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07.20\14 - TCE\"/>
    </mc:Choice>
  </mc:AlternateContent>
  <bookViews>
    <workbookView xWindow="0" yWindow="0" windowWidth="2049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<sst xmlns="http://schemas.openxmlformats.org/spreadsheetml/2006/main" count="17" uniqueCount="16">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</sst>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07.20/NOVA%20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UPAE SALGUEIRO</v>
          </cell>
          <cell r="E11" t="str">
            <v>ADJAIRO DA SILVA AGRIPINO</v>
          </cell>
          <cell r="F11" t="str">
            <v>2 - Outros Profissionais da Saúde</v>
          </cell>
          <cell r="G11">
            <v>322205</v>
          </cell>
          <cell r="H11">
            <v>44013</v>
          </cell>
          <cell r="I11" t="str">
            <v>2 - Diarista</v>
          </cell>
          <cell r="J11">
            <v>44</v>
          </cell>
          <cell r="K11">
            <v>1010.17</v>
          </cell>
          <cell r="O11">
            <v>0</v>
          </cell>
          <cell r="P11">
            <v>0</v>
          </cell>
          <cell r="Q11">
            <v>296.08000000000004</v>
          </cell>
          <cell r="R11">
            <v>0</v>
          </cell>
          <cell r="V11">
            <v>101.88</v>
          </cell>
          <cell r="W11">
            <v>1204.3699999999999</v>
          </cell>
        </row>
        <row r="12">
          <cell r="C12" t="str">
            <v>UPAE SALGUEIRO</v>
          </cell>
          <cell r="E12" t="str">
            <v>ALLYNE SHEYLLA DOS SANTOS OLIVEIRA</v>
          </cell>
          <cell r="F12" t="str">
            <v>2 - Outros Profissionais da Saúde</v>
          </cell>
          <cell r="G12">
            <v>322205</v>
          </cell>
          <cell r="H12">
            <v>44013</v>
          </cell>
          <cell r="I12" t="str">
            <v>2 - Diarista</v>
          </cell>
          <cell r="J12">
            <v>44</v>
          </cell>
          <cell r="K12">
            <v>0</v>
          </cell>
          <cell r="O12">
            <v>1741.67</v>
          </cell>
          <cell r="P12">
            <v>380.99</v>
          </cell>
          <cell r="Q12">
            <v>-2.2737367544323206E-13</v>
          </cell>
          <cell r="R12">
            <v>0</v>
          </cell>
          <cell r="V12">
            <v>2122.66</v>
          </cell>
          <cell r="W12">
            <v>0</v>
          </cell>
        </row>
        <row r="13">
          <cell r="C13" t="str">
            <v>UPAE SALGUEIRO</v>
          </cell>
          <cell r="E13" t="str">
            <v>AMANDA ALLIDA GONCALVES E SA</v>
          </cell>
          <cell r="F13" t="str">
            <v>2 - Outros Profissionais da Saúde</v>
          </cell>
          <cell r="G13">
            <v>251605</v>
          </cell>
          <cell r="H13">
            <v>44013</v>
          </cell>
          <cell r="I13" t="str">
            <v>2 - Diarista</v>
          </cell>
          <cell r="J13">
            <v>30</v>
          </cell>
          <cell r="K13">
            <v>1387.45</v>
          </cell>
          <cell r="O13">
            <v>0</v>
          </cell>
          <cell r="P13">
            <v>0</v>
          </cell>
          <cell r="Q13">
            <v>721.76</v>
          </cell>
          <cell r="R13">
            <v>0</v>
          </cell>
          <cell r="V13">
            <v>202.45</v>
          </cell>
          <cell r="W13">
            <v>1906.76</v>
          </cell>
        </row>
        <row r="14">
          <cell r="C14" t="str">
            <v>UPAE SALGUEIRO</v>
          </cell>
          <cell r="E14" t="str">
            <v>ANA LARISSA BARBOSA BARROS</v>
          </cell>
          <cell r="F14" t="str">
            <v>2 - Outros Profissionais da Saúde</v>
          </cell>
          <cell r="G14">
            <v>322205</v>
          </cell>
          <cell r="H14">
            <v>44013</v>
          </cell>
          <cell r="I14" t="str">
            <v>2 - Diarista</v>
          </cell>
          <cell r="J14">
            <v>44</v>
          </cell>
          <cell r="K14">
            <v>766.33</v>
          </cell>
          <cell r="O14">
            <v>0</v>
          </cell>
          <cell r="P14">
            <v>0</v>
          </cell>
          <cell r="Q14">
            <v>584.91</v>
          </cell>
          <cell r="R14">
            <v>0</v>
          </cell>
          <cell r="V14">
            <v>429.23</v>
          </cell>
          <cell r="W14">
            <v>922.01</v>
          </cell>
        </row>
        <row r="15">
          <cell r="C15" t="str">
            <v>UPAE SALGUEIRO</v>
          </cell>
          <cell r="E15" t="str">
            <v>ANDREA NATALIA OLIVEIRA SILVA</v>
          </cell>
          <cell r="F15" t="str">
            <v>2 - Outros Profissionais da Saúde</v>
          </cell>
          <cell r="G15">
            <v>322205</v>
          </cell>
          <cell r="H15">
            <v>44013</v>
          </cell>
          <cell r="I15" t="str">
            <v>2 - Diarista</v>
          </cell>
          <cell r="J15">
            <v>44</v>
          </cell>
          <cell r="K15">
            <v>1045</v>
          </cell>
          <cell r="O15">
            <v>0</v>
          </cell>
          <cell r="P15">
            <v>0</v>
          </cell>
          <cell r="Q15">
            <v>257.61999999999989</v>
          </cell>
          <cell r="R15">
            <v>0</v>
          </cell>
          <cell r="V15">
            <v>119.46</v>
          </cell>
          <cell r="W15">
            <v>1183.1599999999999</v>
          </cell>
        </row>
        <row r="16">
          <cell r="C16" t="str">
            <v>UPAE SALGUEIRO</v>
          </cell>
          <cell r="E16" t="str">
            <v>ANTONIO RIBEIRO DA SILVA</v>
          </cell>
          <cell r="F16" t="str">
            <v>3 - Administrativo</v>
          </cell>
          <cell r="G16">
            <v>517410</v>
          </cell>
          <cell r="H16">
            <v>44013</v>
          </cell>
          <cell r="I16" t="str">
            <v>2 - Diarista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V16">
            <v>99.27</v>
          </cell>
          <cell r="W16">
            <v>945.73</v>
          </cell>
        </row>
        <row r="17">
          <cell r="C17" t="str">
            <v>UPAE SALGUEIRO</v>
          </cell>
          <cell r="E17" t="str">
            <v>ARTHUR PEREIRA MARTINS DE LIMA</v>
          </cell>
          <cell r="F17" t="str">
            <v>3 - Administrativo</v>
          </cell>
          <cell r="G17">
            <v>142105</v>
          </cell>
          <cell r="H17">
            <v>44013</v>
          </cell>
          <cell r="I17" t="str">
            <v>1 - Plantonista</v>
          </cell>
          <cell r="J17">
            <v>8</v>
          </cell>
          <cell r="K17">
            <v>1887.98</v>
          </cell>
          <cell r="O17">
            <v>0</v>
          </cell>
          <cell r="P17">
            <v>0</v>
          </cell>
          <cell r="Q17">
            <v>94.400000000000091</v>
          </cell>
          <cell r="R17">
            <v>0</v>
          </cell>
          <cell r="V17">
            <v>162.72999999999999</v>
          </cell>
          <cell r="W17">
            <v>1819.65</v>
          </cell>
        </row>
        <row r="18">
          <cell r="C18" t="str">
            <v>UPAE SALGUEIRO</v>
          </cell>
          <cell r="E18" t="str">
            <v>BIANCA LARYSSA DA SILVA SOUZA</v>
          </cell>
          <cell r="F18" t="str">
            <v>2 - Outros Profissionais da Saúde</v>
          </cell>
          <cell r="G18">
            <v>322205</v>
          </cell>
          <cell r="H18">
            <v>44013</v>
          </cell>
          <cell r="I18" t="str">
            <v>2 - Diarista</v>
          </cell>
          <cell r="J18">
            <v>44</v>
          </cell>
          <cell r="K18">
            <v>1045</v>
          </cell>
          <cell r="O18">
            <v>0</v>
          </cell>
          <cell r="P18">
            <v>0</v>
          </cell>
          <cell r="Q18">
            <v>257.61999999999989</v>
          </cell>
          <cell r="R18">
            <v>0</v>
          </cell>
          <cell r="V18">
            <v>118.08</v>
          </cell>
          <cell r="W18">
            <v>1184.54</v>
          </cell>
        </row>
        <row r="19">
          <cell r="C19" t="str">
            <v>UPAE SALGUEIRO</v>
          </cell>
          <cell r="E19" t="str">
            <v>CAMILA LEONEL ALVES DE SA PARENTE</v>
          </cell>
          <cell r="F19" t="str">
            <v>2 - Outros Profissionais da Saúde</v>
          </cell>
          <cell r="G19">
            <v>223905</v>
          </cell>
          <cell r="H19">
            <v>44013</v>
          </cell>
          <cell r="I19" t="str">
            <v>1 - Plantonista</v>
          </cell>
          <cell r="J19">
            <v>24</v>
          </cell>
          <cell r="K19">
            <v>909.28</v>
          </cell>
          <cell r="O19">
            <v>0</v>
          </cell>
          <cell r="P19">
            <v>0</v>
          </cell>
          <cell r="Q19">
            <v>1237.93</v>
          </cell>
          <cell r="R19">
            <v>0</v>
          </cell>
          <cell r="V19">
            <v>171.39</v>
          </cell>
          <cell r="W19">
            <v>1975.8200000000002</v>
          </cell>
        </row>
        <row r="20">
          <cell r="C20" t="str">
            <v>UPAE SALGUEIRO</v>
          </cell>
          <cell r="E20" t="str">
            <v>CAMILLA TAIS GOMES NEVES DOS SANTOS</v>
          </cell>
          <cell r="F20" t="str">
            <v>2 - Outros Profissionais da Saúde</v>
          </cell>
          <cell r="G20">
            <v>223810</v>
          </cell>
          <cell r="H20">
            <v>44013</v>
          </cell>
          <cell r="I20" t="str">
            <v>1 - Plantonista</v>
          </cell>
          <cell r="J20">
            <v>30</v>
          </cell>
          <cell r="K20">
            <v>1809.72</v>
          </cell>
          <cell r="O20">
            <v>0</v>
          </cell>
          <cell r="P20">
            <v>0</v>
          </cell>
          <cell r="Q20">
            <v>272.99999999999977</v>
          </cell>
          <cell r="R20">
            <v>0</v>
          </cell>
          <cell r="V20">
            <v>746.71</v>
          </cell>
          <cell r="W20">
            <v>1336.0099999999998</v>
          </cell>
        </row>
        <row r="21">
          <cell r="C21" t="str">
            <v>UPAE SALGUEIRO</v>
          </cell>
          <cell r="E21" t="str">
            <v>CARLA INGRID DA CONCEICAO FERREIRA</v>
          </cell>
          <cell r="F21" t="str">
            <v>3 - Administrativo</v>
          </cell>
          <cell r="G21">
            <v>411010</v>
          </cell>
          <cell r="H21">
            <v>44013</v>
          </cell>
          <cell r="I21" t="str">
            <v>2 - Diarista</v>
          </cell>
          <cell r="J21">
            <v>44</v>
          </cell>
          <cell r="V21">
            <v>155.55000000000001</v>
          </cell>
          <cell r="W21">
            <v>2197.0299999999997</v>
          </cell>
        </row>
        <row r="22">
          <cell r="C22" t="str">
            <v>UPAE SALGUEIRO</v>
          </cell>
          <cell r="E22" t="str">
            <v>CARLUCIA ALZIRA TORRES</v>
          </cell>
          <cell r="F22" t="str">
            <v>2 - Outros Profissionais da Saúde</v>
          </cell>
          <cell r="G22">
            <v>223710</v>
          </cell>
          <cell r="H22">
            <v>44013</v>
          </cell>
          <cell r="I22" t="str">
            <v>2 - Diarista</v>
          </cell>
          <cell r="J22">
            <v>30</v>
          </cell>
          <cell r="K22">
            <v>2191.2800000000002</v>
          </cell>
          <cell r="O22">
            <v>0</v>
          </cell>
          <cell r="P22">
            <v>0</v>
          </cell>
          <cell r="Q22">
            <v>318.55999999999972</v>
          </cell>
          <cell r="R22">
            <v>65.739999999999995</v>
          </cell>
          <cell r="V22">
            <v>263.75</v>
          </cell>
          <cell r="W22">
            <v>2311.83</v>
          </cell>
        </row>
        <row r="23">
          <cell r="C23" t="str">
            <v>UPAE SALGUEIRO</v>
          </cell>
          <cell r="E23" t="str">
            <v>CLAUDIANA CREUZA MENDES</v>
          </cell>
          <cell r="F23" t="str">
            <v>3 - Administrativo</v>
          </cell>
          <cell r="G23">
            <v>411010</v>
          </cell>
          <cell r="H23">
            <v>44013</v>
          </cell>
          <cell r="I23" t="str">
            <v>2 - Diarista</v>
          </cell>
          <cell r="J23">
            <v>44</v>
          </cell>
          <cell r="K23">
            <v>924.99</v>
          </cell>
          <cell r="O23">
            <v>0</v>
          </cell>
          <cell r="P23">
            <v>0</v>
          </cell>
          <cell r="Q23">
            <v>370</v>
          </cell>
          <cell r="R23">
            <v>0</v>
          </cell>
          <cell r="V23">
            <v>1048.8800000000001</v>
          </cell>
          <cell r="W23">
            <v>246.1099999999999</v>
          </cell>
        </row>
        <row r="24">
          <cell r="C24" t="str">
            <v>UPAE SALGUEIRO</v>
          </cell>
          <cell r="E24" t="str">
            <v>CLAUDINEIDE MARTINS DA SILVA</v>
          </cell>
          <cell r="F24" t="str">
            <v>3 - Administrativo</v>
          </cell>
          <cell r="G24">
            <v>411010</v>
          </cell>
          <cell r="H24">
            <v>44013</v>
          </cell>
          <cell r="I24" t="str">
            <v>2 - Diarista</v>
          </cell>
          <cell r="J24">
            <v>44</v>
          </cell>
          <cell r="V24">
            <v>478.78</v>
          </cell>
          <cell r="W24">
            <v>4448.4800000000005</v>
          </cell>
        </row>
        <row r="25">
          <cell r="C25" t="str">
            <v>UPAE SALGUEIRO</v>
          </cell>
          <cell r="E25" t="str">
            <v>CRISLAYNE SA TRAPIA</v>
          </cell>
          <cell r="F25" t="str">
            <v>3 - Administrativo</v>
          </cell>
          <cell r="G25">
            <v>411010</v>
          </cell>
          <cell r="H25">
            <v>44013</v>
          </cell>
          <cell r="I25" t="str">
            <v>2 - Diarista</v>
          </cell>
          <cell r="J25">
            <v>44</v>
          </cell>
          <cell r="K25">
            <v>1045</v>
          </cell>
          <cell r="O25">
            <v>0</v>
          </cell>
          <cell r="P25">
            <v>0</v>
          </cell>
          <cell r="Q25">
            <v>0</v>
          </cell>
          <cell r="R25">
            <v>276.42</v>
          </cell>
          <cell r="V25">
            <v>366.91</v>
          </cell>
          <cell r="W25">
            <v>954.51</v>
          </cell>
        </row>
        <row r="26">
          <cell r="C26" t="str">
            <v>UPAE SALGUEIRO</v>
          </cell>
          <cell r="E26" t="str">
            <v>CRISTINA DA CONCEICAO SILVA LIMA</v>
          </cell>
          <cell r="F26" t="str">
            <v>3 - Administrativo</v>
          </cell>
          <cell r="G26">
            <v>411010</v>
          </cell>
          <cell r="H26">
            <v>44013</v>
          </cell>
          <cell r="I26" t="str">
            <v>2 - Diarista</v>
          </cell>
          <cell r="J26">
            <v>44</v>
          </cell>
          <cell r="K26">
            <v>1205.67</v>
          </cell>
          <cell r="O26">
            <v>0</v>
          </cell>
          <cell r="P26">
            <v>0</v>
          </cell>
          <cell r="Q26">
            <v>172.89999999999986</v>
          </cell>
          <cell r="R26">
            <v>0</v>
          </cell>
          <cell r="V26">
            <v>122.36</v>
          </cell>
          <cell r="W26">
            <v>1256.21</v>
          </cell>
        </row>
        <row r="27">
          <cell r="C27" t="str">
            <v>UPAE SALGUEIRO</v>
          </cell>
          <cell r="E27" t="str">
            <v>DEBORAH THUANY DA SILVA LOURENCO</v>
          </cell>
          <cell r="F27" t="str">
            <v>2 - Outros Profissionais da Saúde</v>
          </cell>
          <cell r="G27">
            <v>322205</v>
          </cell>
          <cell r="H27">
            <v>44013</v>
          </cell>
          <cell r="I27" t="str">
            <v>2 - Diarista</v>
          </cell>
          <cell r="J27">
            <v>44</v>
          </cell>
          <cell r="K27">
            <v>801.17</v>
          </cell>
          <cell r="O27">
            <v>0</v>
          </cell>
          <cell r="P27">
            <v>0</v>
          </cell>
          <cell r="Q27">
            <v>452.83000000000004</v>
          </cell>
          <cell r="R27">
            <v>0</v>
          </cell>
          <cell r="V27">
            <v>118.08</v>
          </cell>
          <cell r="W27">
            <v>1135.92</v>
          </cell>
        </row>
        <row r="28">
          <cell r="C28" t="str">
            <v>UPAE SALGUEIRO</v>
          </cell>
          <cell r="E28" t="str">
            <v>DENISE CRISTINA MARINS DE BARROS</v>
          </cell>
          <cell r="F28" t="str">
            <v>3 - Administrativo</v>
          </cell>
          <cell r="G28">
            <v>411010</v>
          </cell>
          <cell r="H28">
            <v>44013</v>
          </cell>
          <cell r="I28" t="str">
            <v>2 - Diarista</v>
          </cell>
          <cell r="J28">
            <v>44</v>
          </cell>
          <cell r="K28">
            <v>1010.17</v>
          </cell>
          <cell r="O28">
            <v>0</v>
          </cell>
          <cell r="P28">
            <v>0</v>
          </cell>
          <cell r="Q28">
            <v>83.449999999999932</v>
          </cell>
          <cell r="R28">
            <v>0</v>
          </cell>
          <cell r="V28">
            <v>99.27</v>
          </cell>
          <cell r="W28">
            <v>994.34999999999991</v>
          </cell>
        </row>
        <row r="29">
          <cell r="C29" t="str">
            <v>UPAE SALGUEIRO</v>
          </cell>
          <cell r="E29" t="str">
            <v>EDUARDO DA SILVA SOBRINHO</v>
          </cell>
          <cell r="F29" t="str">
            <v>3 - Administrativo</v>
          </cell>
          <cell r="G29">
            <v>517410</v>
          </cell>
          <cell r="H29">
            <v>44013</v>
          </cell>
          <cell r="I29" t="str">
            <v>1 - Plantonista</v>
          </cell>
          <cell r="J29">
            <v>44</v>
          </cell>
          <cell r="K29">
            <v>34.83</v>
          </cell>
          <cell r="O29">
            <v>1583.69</v>
          </cell>
          <cell r="P29">
            <v>548.63</v>
          </cell>
          <cell r="Q29">
            <v>196.1500000000002</v>
          </cell>
          <cell r="R29">
            <v>0</v>
          </cell>
          <cell r="V29">
            <v>2154.4499999999998</v>
          </cell>
          <cell r="W29">
            <v>208.85000000000036</v>
          </cell>
        </row>
        <row r="30">
          <cell r="C30" t="str">
            <v>UPAE SALGUEIRO</v>
          </cell>
          <cell r="E30" t="str">
            <v>ELAINE ALVES VASCONCELOS</v>
          </cell>
          <cell r="F30" t="str">
            <v>3 - Administrativo</v>
          </cell>
          <cell r="G30">
            <v>411010</v>
          </cell>
          <cell r="H30">
            <v>44013</v>
          </cell>
          <cell r="I30" t="str">
            <v>2 - Diarista</v>
          </cell>
          <cell r="J30">
            <v>44</v>
          </cell>
          <cell r="K30">
            <v>1045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V30">
            <v>100.44</v>
          </cell>
          <cell r="W30">
            <v>944.56</v>
          </cell>
        </row>
        <row r="31">
          <cell r="C31" t="str">
            <v>UPAE SALGUEIRO</v>
          </cell>
          <cell r="E31" t="str">
            <v>ERICKA FERNANDA SIMPLICIO DA CRUZ BARROS</v>
          </cell>
          <cell r="F31" t="str">
            <v>2 - Outros Profissionais da Saúde</v>
          </cell>
          <cell r="G31">
            <v>223405</v>
          </cell>
          <cell r="H31">
            <v>44013</v>
          </cell>
          <cell r="I31" t="str">
            <v>2 - Diarista</v>
          </cell>
          <cell r="J31">
            <v>40</v>
          </cell>
          <cell r="K31">
            <v>3510.05</v>
          </cell>
          <cell r="O31">
            <v>0</v>
          </cell>
          <cell r="P31">
            <v>0</v>
          </cell>
          <cell r="Q31">
            <v>313.49999999999943</v>
          </cell>
          <cell r="R31">
            <v>936.6</v>
          </cell>
          <cell r="V31">
            <v>1323.88</v>
          </cell>
          <cell r="W31">
            <v>3436.2699999999995</v>
          </cell>
        </row>
        <row r="32">
          <cell r="C32" t="str">
            <v>UPAE SALGUEIRO</v>
          </cell>
          <cell r="E32" t="str">
            <v>FLAVIA GABRIELY GOMES DE JESUS</v>
          </cell>
          <cell r="F32" t="str">
            <v>3 - Administrativo</v>
          </cell>
          <cell r="G32">
            <v>411010</v>
          </cell>
          <cell r="H32">
            <v>44013</v>
          </cell>
          <cell r="I32" t="str">
            <v>2 - Diarista</v>
          </cell>
          <cell r="J32">
            <v>20</v>
          </cell>
          <cell r="K32">
            <v>139.33000000000001</v>
          </cell>
          <cell r="O32">
            <v>0</v>
          </cell>
          <cell r="P32">
            <v>0</v>
          </cell>
          <cell r="Q32">
            <v>285.49</v>
          </cell>
          <cell r="R32">
            <v>0</v>
          </cell>
          <cell r="V32">
            <v>23.51</v>
          </cell>
          <cell r="W32">
            <v>401.31000000000006</v>
          </cell>
        </row>
        <row r="33">
          <cell r="C33" t="str">
            <v>UPAE SALGUEIRO</v>
          </cell>
          <cell r="E33" t="str">
            <v>FRANCISCO DE ASSIS FREIRE DE BRITO</v>
          </cell>
          <cell r="F33" t="str">
            <v>3 - Administrativo</v>
          </cell>
          <cell r="G33">
            <v>517410</v>
          </cell>
          <cell r="H33">
            <v>44013</v>
          </cell>
          <cell r="I33" t="str">
            <v>2 - Diarista</v>
          </cell>
          <cell r="J33">
            <v>44</v>
          </cell>
          <cell r="K33">
            <v>1045</v>
          </cell>
          <cell r="O33">
            <v>0</v>
          </cell>
          <cell r="P33">
            <v>0</v>
          </cell>
          <cell r="Q33">
            <v>48.619999999999891</v>
          </cell>
          <cell r="R33">
            <v>0</v>
          </cell>
          <cell r="V33">
            <v>101.68</v>
          </cell>
          <cell r="W33">
            <v>991.93999999999983</v>
          </cell>
        </row>
        <row r="34">
          <cell r="C34" t="str">
            <v>UPAE SALGUEIRO</v>
          </cell>
          <cell r="E34" t="str">
            <v>FREDSON AMORIM DE LIMA</v>
          </cell>
          <cell r="F34" t="str">
            <v>2 - Outros Profissionais da Saúde</v>
          </cell>
          <cell r="G34">
            <v>324115</v>
          </cell>
          <cell r="H34">
            <v>44013</v>
          </cell>
          <cell r="I34" t="str">
            <v>2 - Diarista</v>
          </cell>
          <cell r="J34">
            <v>24</v>
          </cell>
          <cell r="K34">
            <v>2030.47</v>
          </cell>
          <cell r="O34">
            <v>0</v>
          </cell>
          <cell r="P34">
            <v>0</v>
          </cell>
          <cell r="Q34">
            <v>913.71000000000015</v>
          </cell>
          <cell r="R34">
            <v>157.6</v>
          </cell>
          <cell r="V34">
            <v>859.2</v>
          </cell>
          <cell r="W34">
            <v>2242.58</v>
          </cell>
        </row>
        <row r="35">
          <cell r="C35" t="str">
            <v>UPAE SALGUEIRO</v>
          </cell>
          <cell r="E35" t="str">
            <v>GABRIELLA BARROS CRUZ FERREIRA SILVA</v>
          </cell>
          <cell r="F35" t="str">
            <v>2 - Outros Profissionais da Saúde</v>
          </cell>
          <cell r="G35">
            <v>223605</v>
          </cell>
          <cell r="H35">
            <v>44013</v>
          </cell>
          <cell r="I35" t="str">
            <v>2 - Diarista</v>
          </cell>
          <cell r="J35">
            <v>30</v>
          </cell>
          <cell r="K35">
            <v>1224.24</v>
          </cell>
          <cell r="O35">
            <v>0</v>
          </cell>
          <cell r="P35">
            <v>0</v>
          </cell>
          <cell r="Q35">
            <v>379.98</v>
          </cell>
          <cell r="R35">
            <v>0</v>
          </cell>
          <cell r="V35">
            <v>130.53</v>
          </cell>
          <cell r="W35">
            <v>1473.69</v>
          </cell>
        </row>
        <row r="36">
          <cell r="C36" t="str">
            <v>UPAE SALGUEIRO</v>
          </cell>
          <cell r="E36" t="str">
            <v>GIOVANNI CLEITON PEREIRA VIANA</v>
          </cell>
          <cell r="F36" t="str">
            <v>2 - Outros Profissionais da Saúde</v>
          </cell>
          <cell r="G36">
            <v>317210</v>
          </cell>
          <cell r="H36">
            <v>44013</v>
          </cell>
          <cell r="I36" t="str">
            <v>2 - Diarista</v>
          </cell>
          <cell r="J36">
            <v>44</v>
          </cell>
          <cell r="K36">
            <v>1683.59</v>
          </cell>
          <cell r="O36">
            <v>0</v>
          </cell>
          <cell r="P36">
            <v>0</v>
          </cell>
          <cell r="Q36">
            <v>84.180000000000064</v>
          </cell>
          <cell r="R36">
            <v>0</v>
          </cell>
          <cell r="V36">
            <v>168.32</v>
          </cell>
          <cell r="W36">
            <v>1599.45</v>
          </cell>
        </row>
        <row r="37">
          <cell r="C37" t="str">
            <v>UPAE SALGUEIRO</v>
          </cell>
          <cell r="E37" t="str">
            <v>GIVAGO FILGUEIRA BASILIO</v>
          </cell>
          <cell r="F37" t="str">
            <v>3 - Administrativo</v>
          </cell>
          <cell r="G37">
            <v>317210</v>
          </cell>
          <cell r="H37">
            <v>44013</v>
          </cell>
          <cell r="I37" t="str">
            <v>2 - Diarista</v>
          </cell>
          <cell r="J37">
            <v>44</v>
          </cell>
          <cell r="K37">
            <v>1683.59</v>
          </cell>
          <cell r="O37">
            <v>0</v>
          </cell>
          <cell r="P37">
            <v>0</v>
          </cell>
          <cell r="Q37">
            <v>84.180000000000064</v>
          </cell>
          <cell r="R37">
            <v>0</v>
          </cell>
          <cell r="V37">
            <v>613.62</v>
          </cell>
          <cell r="W37">
            <v>1154.1500000000001</v>
          </cell>
        </row>
        <row r="38">
          <cell r="C38" t="str">
            <v>UPAE SALGUEIRO</v>
          </cell>
          <cell r="E38" t="str">
            <v>IVAN DE OLIVEIRA</v>
          </cell>
          <cell r="F38" t="str">
            <v>3 - Administrativo</v>
          </cell>
          <cell r="G38">
            <v>414105</v>
          </cell>
          <cell r="H38">
            <v>44013</v>
          </cell>
          <cell r="I38" t="str">
            <v>2 - Diarista</v>
          </cell>
          <cell r="J38">
            <v>44</v>
          </cell>
          <cell r="K38">
            <v>1045</v>
          </cell>
          <cell r="O38">
            <v>0</v>
          </cell>
          <cell r="P38">
            <v>0</v>
          </cell>
          <cell r="Q38">
            <v>149.49</v>
          </cell>
          <cell r="R38">
            <v>0</v>
          </cell>
          <cell r="V38">
            <v>84.28</v>
          </cell>
          <cell r="W38">
            <v>1110.21</v>
          </cell>
        </row>
        <row r="39">
          <cell r="C39" t="str">
            <v>UPAE SALGUEIRO</v>
          </cell>
          <cell r="E39" t="str">
            <v>IVONE MARIA DE OLIVEIRA</v>
          </cell>
          <cell r="F39" t="str">
            <v>3 - Administrativo</v>
          </cell>
          <cell r="G39">
            <v>411010</v>
          </cell>
          <cell r="H39">
            <v>44013</v>
          </cell>
          <cell r="I39" t="str">
            <v>2 - Diarista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V39">
            <v>402.79</v>
          </cell>
          <cell r="W39">
            <v>642.21</v>
          </cell>
        </row>
        <row r="40">
          <cell r="C40" t="str">
            <v>UPAE SALGUEIRO</v>
          </cell>
          <cell r="E40" t="str">
            <v>JADILENE ROZELI DA SILVA</v>
          </cell>
          <cell r="F40" t="str">
            <v>2 - Outros Profissionais da Saúde</v>
          </cell>
          <cell r="G40">
            <v>322205</v>
          </cell>
          <cell r="H40">
            <v>44013</v>
          </cell>
          <cell r="I40" t="str">
            <v>2 - Diarista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261.25</v>
          </cell>
          <cell r="R40">
            <v>0</v>
          </cell>
          <cell r="V40">
            <v>122.78</v>
          </cell>
          <cell r="W40">
            <v>1183.47</v>
          </cell>
        </row>
        <row r="41">
          <cell r="C41" t="str">
            <v>UPAE SALGUEIRO</v>
          </cell>
          <cell r="E41" t="str">
            <v>JOAO ALVES DE ARAUJO SANTOS</v>
          </cell>
          <cell r="F41" t="str">
            <v>3 - Administrativo</v>
          </cell>
          <cell r="G41">
            <v>142205</v>
          </cell>
          <cell r="H41">
            <v>44013</v>
          </cell>
          <cell r="I41" t="str">
            <v>2 - Diarista</v>
          </cell>
          <cell r="J41">
            <v>44</v>
          </cell>
          <cell r="K41">
            <v>2600</v>
          </cell>
          <cell r="O41">
            <v>0</v>
          </cell>
          <cell r="P41">
            <v>0</v>
          </cell>
          <cell r="Q41">
            <v>4651.3100000000004</v>
          </cell>
          <cell r="R41">
            <v>0</v>
          </cell>
          <cell r="V41">
            <v>648.21</v>
          </cell>
          <cell r="W41">
            <v>6603.1</v>
          </cell>
        </row>
        <row r="42">
          <cell r="C42" t="str">
            <v>UPAE SALGUEIRO</v>
          </cell>
          <cell r="E42" t="str">
            <v>JOSE NILTON DA SILVA</v>
          </cell>
          <cell r="F42" t="str">
            <v>3 - Administrativo</v>
          </cell>
          <cell r="G42">
            <v>411010</v>
          </cell>
          <cell r="H42">
            <v>44013</v>
          </cell>
          <cell r="I42" t="str">
            <v>2 - Diarista</v>
          </cell>
          <cell r="J42">
            <v>44</v>
          </cell>
          <cell r="K42">
            <v>1045</v>
          </cell>
          <cell r="O42">
            <v>0</v>
          </cell>
          <cell r="P42">
            <v>0</v>
          </cell>
          <cell r="Q42">
            <v>48.619999999999891</v>
          </cell>
          <cell r="R42">
            <v>0</v>
          </cell>
          <cell r="V42">
            <v>99.27</v>
          </cell>
          <cell r="W42">
            <v>994.34999999999991</v>
          </cell>
        </row>
        <row r="43">
          <cell r="C43" t="str">
            <v>UPAE SALGUEIRO</v>
          </cell>
          <cell r="E43" t="str">
            <v>JOSE ROOSEVELT MENEZES SANTOS</v>
          </cell>
          <cell r="F43" t="str">
            <v>3 - Administrativo</v>
          </cell>
          <cell r="G43">
            <v>517410</v>
          </cell>
          <cell r="H43">
            <v>44013</v>
          </cell>
          <cell r="I43" t="str">
            <v>1 - Plantonista</v>
          </cell>
          <cell r="J43">
            <v>44</v>
          </cell>
          <cell r="K43">
            <v>975.33</v>
          </cell>
          <cell r="O43">
            <v>0</v>
          </cell>
          <cell r="P43">
            <v>0</v>
          </cell>
          <cell r="Q43">
            <v>6.6499999999999773</v>
          </cell>
          <cell r="R43">
            <v>0</v>
          </cell>
          <cell r="V43">
            <v>95.12</v>
          </cell>
          <cell r="W43">
            <v>886.86</v>
          </cell>
        </row>
        <row r="44">
          <cell r="C44" t="str">
            <v>UPAE SALGUEIRO</v>
          </cell>
          <cell r="E44" t="str">
            <v>KARLA DE ANDRADE GRANGEIRO</v>
          </cell>
          <cell r="F44" t="str">
            <v>2 - Outros Profissionais da Saúde</v>
          </cell>
          <cell r="G44">
            <v>251605</v>
          </cell>
          <cell r="H44">
            <v>44013</v>
          </cell>
          <cell r="I44" t="str">
            <v>2 - Diarista</v>
          </cell>
          <cell r="J44">
            <v>20</v>
          </cell>
          <cell r="K44">
            <v>1206.48</v>
          </cell>
          <cell r="O44">
            <v>0</v>
          </cell>
          <cell r="P44">
            <v>0</v>
          </cell>
          <cell r="Q44">
            <v>209</v>
          </cell>
          <cell r="R44">
            <v>0</v>
          </cell>
          <cell r="V44">
            <v>111.71</v>
          </cell>
          <cell r="W44">
            <v>1303.77</v>
          </cell>
        </row>
        <row r="45">
          <cell r="C45" t="str">
            <v>UPAE SALGUEIRO</v>
          </cell>
          <cell r="E45" t="str">
            <v>LUIS FERNANDO DOS SANTOS BEZERRA</v>
          </cell>
          <cell r="F45" t="str">
            <v>3 - Administrativo</v>
          </cell>
          <cell r="G45">
            <v>252605</v>
          </cell>
          <cell r="H45">
            <v>44013</v>
          </cell>
          <cell r="I45" t="str">
            <v>2 - Diarista</v>
          </cell>
          <cell r="J45">
            <v>44</v>
          </cell>
          <cell r="K45">
            <v>1784.03</v>
          </cell>
          <cell r="O45">
            <v>0</v>
          </cell>
          <cell r="P45">
            <v>0</v>
          </cell>
          <cell r="Q45">
            <v>770.37999999999988</v>
          </cell>
          <cell r="R45">
            <v>0</v>
          </cell>
          <cell r="V45">
            <v>266.2</v>
          </cell>
          <cell r="W45">
            <v>2288.21</v>
          </cell>
        </row>
        <row r="46">
          <cell r="C46" t="str">
            <v>UPAE SALGUEIRO</v>
          </cell>
          <cell r="E46" t="str">
            <v>LUIZ OLEGARIO BEZERRA</v>
          </cell>
          <cell r="F46" t="str">
            <v>3 - Administrativo</v>
          </cell>
          <cell r="G46">
            <v>517410</v>
          </cell>
          <cell r="H46">
            <v>44013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V46">
            <v>99.27</v>
          </cell>
          <cell r="W46">
            <v>945.73</v>
          </cell>
        </row>
        <row r="47">
          <cell r="C47" t="str">
            <v>UPAE SALGUEIRO</v>
          </cell>
          <cell r="E47" t="str">
            <v>MARCIA CRISTINA SOUZA OLIVEIRA</v>
          </cell>
          <cell r="F47" t="str">
            <v>3 - Administrativo</v>
          </cell>
          <cell r="G47">
            <v>411010</v>
          </cell>
          <cell r="H47">
            <v>44013</v>
          </cell>
          <cell r="I47" t="str">
            <v>2 - Diarista</v>
          </cell>
          <cell r="J47">
            <v>44</v>
          </cell>
          <cell r="K47">
            <v>1045</v>
          </cell>
          <cell r="O47">
            <v>0</v>
          </cell>
          <cell r="P47">
            <v>0</v>
          </cell>
          <cell r="Q47">
            <v>145.8599999999999</v>
          </cell>
          <cell r="R47">
            <v>0</v>
          </cell>
          <cell r="V47">
            <v>99.27</v>
          </cell>
          <cell r="W47">
            <v>1091.5899999999999</v>
          </cell>
        </row>
        <row r="48">
          <cell r="C48" t="str">
            <v>UPAE SALGUEIRO</v>
          </cell>
          <cell r="E48" t="str">
            <v>MARIA APARECIDA FREIRE PEREIRA</v>
          </cell>
          <cell r="F48" t="str">
            <v>3 - Administrativo</v>
          </cell>
          <cell r="G48">
            <v>411010</v>
          </cell>
          <cell r="H48">
            <v>44013</v>
          </cell>
          <cell r="I48" t="str">
            <v>2 - Diarista</v>
          </cell>
          <cell r="J48">
            <v>44</v>
          </cell>
          <cell r="K48">
            <v>1205.67</v>
          </cell>
          <cell r="O48">
            <v>0</v>
          </cell>
          <cell r="P48">
            <v>0</v>
          </cell>
          <cell r="Q48">
            <v>60.279999999999973</v>
          </cell>
          <cell r="R48">
            <v>0</v>
          </cell>
          <cell r="V48">
            <v>393.38</v>
          </cell>
          <cell r="W48">
            <v>872.57</v>
          </cell>
        </row>
        <row r="49">
          <cell r="C49" t="str">
            <v>UPAE SALGUEIRO</v>
          </cell>
          <cell r="E49" t="str">
            <v>MARIA DAS GRACAS FERREIRA DE SOUZA SAMPAIO</v>
          </cell>
          <cell r="F49" t="str">
            <v>3 - Administrativo</v>
          </cell>
          <cell r="G49">
            <v>513430</v>
          </cell>
          <cell r="H49">
            <v>44013</v>
          </cell>
          <cell r="I49" t="str">
            <v>2 - Diarista</v>
          </cell>
          <cell r="J49">
            <v>44</v>
          </cell>
          <cell r="K49">
            <v>1045</v>
          </cell>
          <cell r="O49">
            <v>0</v>
          </cell>
          <cell r="P49">
            <v>0</v>
          </cell>
          <cell r="Q49">
            <v>209</v>
          </cell>
          <cell r="R49">
            <v>0</v>
          </cell>
          <cell r="V49">
            <v>118.08</v>
          </cell>
          <cell r="W49">
            <v>1135.92</v>
          </cell>
        </row>
        <row r="50">
          <cell r="C50" t="str">
            <v>UPAE SALGUEIRO</v>
          </cell>
          <cell r="E50" t="str">
            <v>MARIA EDUARDA ROCHA MARINS</v>
          </cell>
          <cell r="F50" t="str">
            <v>3 - Administrativo</v>
          </cell>
          <cell r="G50">
            <v>411010</v>
          </cell>
          <cell r="H50">
            <v>44013</v>
          </cell>
          <cell r="I50" t="str">
            <v>2 - Diarista</v>
          </cell>
          <cell r="J50">
            <v>20</v>
          </cell>
          <cell r="K50">
            <v>313.5</v>
          </cell>
          <cell r="O50">
            <v>0</v>
          </cell>
          <cell r="P50">
            <v>0</v>
          </cell>
          <cell r="Q50">
            <v>62.699999999999989</v>
          </cell>
          <cell r="R50">
            <v>0</v>
          </cell>
          <cell r="V50">
            <v>23.51</v>
          </cell>
          <cell r="W50">
            <v>352.69</v>
          </cell>
        </row>
        <row r="51">
          <cell r="C51" t="str">
            <v>UPAE SALGUEIRO</v>
          </cell>
          <cell r="E51" t="str">
            <v>MARIA RAQUEL VIEIRA DA SILVA TEIXEIRA</v>
          </cell>
          <cell r="F51" t="str">
            <v>2 - Outros Profissionais da Saúde</v>
          </cell>
          <cell r="G51">
            <v>223505</v>
          </cell>
          <cell r="H51">
            <v>44013</v>
          </cell>
          <cell r="I51" t="str">
            <v>2 - Diarista</v>
          </cell>
          <cell r="J51">
            <v>40</v>
          </cell>
          <cell r="K51">
            <v>1596.45</v>
          </cell>
          <cell r="O51">
            <v>0</v>
          </cell>
          <cell r="P51">
            <v>0</v>
          </cell>
          <cell r="Q51">
            <v>345.69</v>
          </cell>
          <cell r="R51">
            <v>87.8</v>
          </cell>
          <cell r="V51">
            <v>236.92</v>
          </cell>
          <cell r="W51">
            <v>1793.02</v>
          </cell>
        </row>
        <row r="52">
          <cell r="C52" t="str">
            <v>UPAE SALGUEIRO</v>
          </cell>
          <cell r="E52" t="str">
            <v>MARIO DEMETRIO DA SILVA</v>
          </cell>
          <cell r="F52" t="str">
            <v>3 - Administrativo</v>
          </cell>
          <cell r="G52">
            <v>514225</v>
          </cell>
          <cell r="H52">
            <v>44013</v>
          </cell>
          <cell r="I52" t="str">
            <v>2 - Diarista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261.25</v>
          </cell>
          <cell r="R52">
            <v>0</v>
          </cell>
          <cell r="V52">
            <v>122.78</v>
          </cell>
          <cell r="W52">
            <v>1183.47</v>
          </cell>
        </row>
        <row r="53">
          <cell r="C53" t="str">
            <v>UPAE SALGUEIRO</v>
          </cell>
          <cell r="E53" t="str">
            <v>MATEUS BARBOSA PEREIRA</v>
          </cell>
          <cell r="F53" t="str">
            <v>2 - Outros Profissionais da Saúde</v>
          </cell>
          <cell r="G53">
            <v>223605</v>
          </cell>
          <cell r="H53">
            <v>44013</v>
          </cell>
          <cell r="I53" t="str">
            <v>2 - Diarista</v>
          </cell>
          <cell r="J53">
            <v>30</v>
          </cell>
          <cell r="K53">
            <v>2005.76</v>
          </cell>
          <cell r="O53">
            <v>0</v>
          </cell>
          <cell r="P53">
            <v>0</v>
          </cell>
          <cell r="Q53">
            <v>488.6099999999999</v>
          </cell>
          <cell r="R53">
            <v>0</v>
          </cell>
          <cell r="V53">
            <v>256.63</v>
          </cell>
          <cell r="W53">
            <v>2237.7399999999998</v>
          </cell>
        </row>
        <row r="54">
          <cell r="C54" t="str">
            <v>UPAE SALGUEIRO</v>
          </cell>
          <cell r="E54" t="str">
            <v>MAURICIO DEMETRIO DA SILVA</v>
          </cell>
          <cell r="F54" t="str">
            <v>3 - Administrativo</v>
          </cell>
          <cell r="G54">
            <v>517410</v>
          </cell>
          <cell r="H54">
            <v>44013</v>
          </cell>
          <cell r="I54" t="str">
            <v>1 - Plantonista</v>
          </cell>
          <cell r="J54">
            <v>44</v>
          </cell>
          <cell r="K54">
            <v>1045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V54">
            <v>113.13</v>
          </cell>
          <cell r="W54">
            <v>931.87</v>
          </cell>
        </row>
        <row r="55">
          <cell r="C55" t="str">
            <v>UPAE SALGUEIRO</v>
          </cell>
          <cell r="E55" t="str">
            <v>MAYARA BRUNA BARBOSA DE BARROS BEZERRA</v>
          </cell>
          <cell r="F55" t="str">
            <v>2 - Outros Profissionais da Saúde</v>
          </cell>
          <cell r="G55">
            <v>322205</v>
          </cell>
          <cell r="H55">
            <v>44013</v>
          </cell>
          <cell r="I55" t="str">
            <v>2 - Diarista</v>
          </cell>
          <cell r="J55">
            <v>44</v>
          </cell>
          <cell r="K55">
            <v>0</v>
          </cell>
          <cell r="O55">
            <v>1674.43</v>
          </cell>
          <cell r="P55">
            <v>627</v>
          </cell>
          <cell r="Q55">
            <v>763.97999999999979</v>
          </cell>
          <cell r="R55">
            <v>0</v>
          </cell>
          <cell r="V55">
            <v>2360.1799999999998</v>
          </cell>
          <cell r="W55">
            <v>705.23</v>
          </cell>
        </row>
        <row r="56">
          <cell r="C56" t="str">
            <v>UPAE SALGUEIRO</v>
          </cell>
          <cell r="E56" t="str">
            <v>NEIDE MARIA DOS ANJOS</v>
          </cell>
          <cell r="F56" t="str">
            <v>3 - Administrativo</v>
          </cell>
          <cell r="G56">
            <v>411010</v>
          </cell>
          <cell r="H56">
            <v>44013</v>
          </cell>
          <cell r="I56" t="str">
            <v>2 - Diarista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V56">
            <v>265.43</v>
          </cell>
          <cell r="W56">
            <v>779.56999999999994</v>
          </cell>
        </row>
        <row r="57">
          <cell r="C57" t="str">
            <v>UPAE SALGUEIRO</v>
          </cell>
          <cell r="E57" t="str">
            <v>PAULA MONIELE MARINS GONDIM</v>
          </cell>
          <cell r="F57" t="str">
            <v>2 - Outros Profissionais da Saúde</v>
          </cell>
          <cell r="G57">
            <v>223505</v>
          </cell>
          <cell r="H57">
            <v>44013</v>
          </cell>
          <cell r="I57" t="str">
            <v>2 - Diarista</v>
          </cell>
          <cell r="J57">
            <v>40</v>
          </cell>
          <cell r="K57">
            <v>2055.94</v>
          </cell>
          <cell r="O57">
            <v>0</v>
          </cell>
          <cell r="P57">
            <v>0</v>
          </cell>
          <cell r="Q57">
            <v>666.41</v>
          </cell>
          <cell r="R57">
            <v>927.07</v>
          </cell>
          <cell r="V57">
            <v>522.69000000000005</v>
          </cell>
          <cell r="W57">
            <v>3126.73</v>
          </cell>
        </row>
        <row r="58">
          <cell r="C58" t="str">
            <v>UPAE SALGUEIRO</v>
          </cell>
          <cell r="E58" t="str">
            <v>PRYSCILA LEAL GUIMARAES</v>
          </cell>
          <cell r="F58" t="str">
            <v>2 - Outros Profissionais da Saúde</v>
          </cell>
          <cell r="G58">
            <v>251510</v>
          </cell>
          <cell r="H58">
            <v>44013</v>
          </cell>
          <cell r="I58" t="str">
            <v>1 - Plantonista</v>
          </cell>
          <cell r="J58">
            <v>30</v>
          </cell>
          <cell r="K58">
            <v>1523.05</v>
          </cell>
          <cell r="O58">
            <v>0</v>
          </cell>
          <cell r="P58">
            <v>0</v>
          </cell>
          <cell r="Q58">
            <v>285.15000000000009</v>
          </cell>
          <cell r="R58">
            <v>0</v>
          </cell>
          <cell r="V58">
            <v>185.01</v>
          </cell>
          <cell r="W58">
            <v>1623.19</v>
          </cell>
        </row>
        <row r="59">
          <cell r="C59" t="str">
            <v>UPAE SALGUEIRO</v>
          </cell>
          <cell r="E59" t="str">
            <v>ROSANE KEYLA QUIRINO DE BRITO</v>
          </cell>
          <cell r="F59" t="str">
            <v>3 - Administrativo</v>
          </cell>
          <cell r="G59">
            <v>131210</v>
          </cell>
          <cell r="H59">
            <v>44013</v>
          </cell>
          <cell r="I59" t="str">
            <v>2 - Diarista</v>
          </cell>
          <cell r="J59">
            <v>40</v>
          </cell>
          <cell r="K59">
            <v>10383.9</v>
          </cell>
          <cell r="O59">
            <v>0</v>
          </cell>
          <cell r="P59">
            <v>0</v>
          </cell>
          <cell r="Q59">
            <v>778.10000000000036</v>
          </cell>
          <cell r="R59">
            <v>0</v>
          </cell>
          <cell r="V59">
            <v>4707.38</v>
          </cell>
          <cell r="W59">
            <v>6454.62</v>
          </cell>
        </row>
        <row r="60">
          <cell r="C60" t="str">
            <v>UPAE SALGUEIRO</v>
          </cell>
          <cell r="E60" t="str">
            <v>SILVANIA SOARES DE SOUZA</v>
          </cell>
          <cell r="F60" t="str">
            <v>3 - Administrativo</v>
          </cell>
          <cell r="G60">
            <v>411010</v>
          </cell>
          <cell r="H60">
            <v>44013</v>
          </cell>
          <cell r="I60" t="str">
            <v>2 - Diarista</v>
          </cell>
          <cell r="J60">
            <v>44</v>
          </cell>
          <cell r="K60">
            <v>1205.67</v>
          </cell>
          <cell r="O60">
            <v>0</v>
          </cell>
          <cell r="P60">
            <v>0</v>
          </cell>
          <cell r="Q60">
            <v>60.279999999999973</v>
          </cell>
          <cell r="R60">
            <v>0</v>
          </cell>
          <cell r="V60">
            <v>122.36</v>
          </cell>
          <cell r="W60">
            <v>1143.5900000000001</v>
          </cell>
        </row>
        <row r="61">
          <cell r="C61" t="str">
            <v>UPAE SALGUEIRO</v>
          </cell>
          <cell r="E61" t="str">
            <v>SIMONE RAMALHO COSTA</v>
          </cell>
          <cell r="F61" t="str">
            <v>3 - Administrativo</v>
          </cell>
          <cell r="G61">
            <v>411010</v>
          </cell>
          <cell r="H61">
            <v>44013</v>
          </cell>
          <cell r="I61" t="str">
            <v>2 - Diarista</v>
          </cell>
          <cell r="J61">
            <v>44</v>
          </cell>
          <cell r="K61">
            <v>696.67</v>
          </cell>
          <cell r="O61">
            <v>0</v>
          </cell>
          <cell r="P61">
            <v>0</v>
          </cell>
          <cell r="Q61">
            <v>540.49000000000012</v>
          </cell>
          <cell r="R61">
            <v>0</v>
          </cell>
          <cell r="V61">
            <v>164.78</v>
          </cell>
          <cell r="W61">
            <v>1072.3800000000001</v>
          </cell>
        </row>
        <row r="62">
          <cell r="C62" t="str">
            <v>UPAE SALGUEIRO</v>
          </cell>
          <cell r="E62" t="str">
            <v>TALITA GRANGEIRO SANTOS</v>
          </cell>
          <cell r="F62" t="str">
            <v>2 - Outros Profissionais da Saúde</v>
          </cell>
          <cell r="G62">
            <v>223505</v>
          </cell>
          <cell r="H62">
            <v>44013</v>
          </cell>
          <cell r="I62" t="str">
            <v>2 - Diarista</v>
          </cell>
          <cell r="J62">
            <v>40</v>
          </cell>
          <cell r="K62">
            <v>2055.94</v>
          </cell>
          <cell r="O62">
            <v>0</v>
          </cell>
          <cell r="P62">
            <v>0</v>
          </cell>
          <cell r="Q62">
            <v>738.52</v>
          </cell>
          <cell r="R62">
            <v>413.08</v>
          </cell>
          <cell r="V62">
            <v>404.73</v>
          </cell>
          <cell r="W62">
            <v>2802.81</v>
          </cell>
        </row>
        <row r="63">
          <cell r="C63" t="str">
            <v>UPAE SALGUEIRO</v>
          </cell>
          <cell r="E63" t="str">
            <v>TAMIRES DOS ANJOS GOMES</v>
          </cell>
          <cell r="F63" t="str">
            <v>3 - Administrativo</v>
          </cell>
          <cell r="G63">
            <v>351605</v>
          </cell>
          <cell r="H63">
            <v>44013</v>
          </cell>
          <cell r="I63" t="str">
            <v>2 - Diarista</v>
          </cell>
          <cell r="J63">
            <v>40</v>
          </cell>
          <cell r="K63">
            <v>1145.23</v>
          </cell>
          <cell r="O63">
            <v>0</v>
          </cell>
          <cell r="P63">
            <v>0</v>
          </cell>
          <cell r="Q63">
            <v>423.24</v>
          </cell>
          <cell r="R63">
            <v>0</v>
          </cell>
          <cell r="V63">
            <v>155.36000000000001</v>
          </cell>
          <cell r="W63">
            <v>1413.1100000000001</v>
          </cell>
        </row>
        <row r="64">
          <cell r="C64" t="str">
            <v>UPAE SALGUEIRO</v>
          </cell>
          <cell r="E64" t="str">
            <v>TARCIZIO DOS ANJOS GOMES</v>
          </cell>
          <cell r="F64" t="str">
            <v>2 - Outros Profissionais da Saúde</v>
          </cell>
          <cell r="G64">
            <v>515110</v>
          </cell>
          <cell r="H64">
            <v>44013</v>
          </cell>
          <cell r="I64" t="str">
            <v>2 - Diarista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309.86999999999989</v>
          </cell>
          <cell r="R64">
            <v>0</v>
          </cell>
          <cell r="V64">
            <v>101.88</v>
          </cell>
          <cell r="W64">
            <v>1252.9899999999998</v>
          </cell>
        </row>
        <row r="65">
          <cell r="C65" t="str">
            <v>UPAE SALGUEIRO</v>
          </cell>
          <cell r="E65" t="str">
            <v>THAIS MAYARA SAMPAIO CRUZ</v>
          </cell>
          <cell r="F65" t="str">
            <v>3 - Administrativo</v>
          </cell>
          <cell r="G65">
            <v>131205</v>
          </cell>
          <cell r="H65">
            <v>44013</v>
          </cell>
          <cell r="I65" t="str">
            <v>1 - Plantonista</v>
          </cell>
          <cell r="J65">
            <v>20</v>
          </cell>
          <cell r="K65">
            <v>10383.9</v>
          </cell>
          <cell r="O65">
            <v>0</v>
          </cell>
          <cell r="P65">
            <v>0</v>
          </cell>
          <cell r="Q65">
            <v>209</v>
          </cell>
          <cell r="R65">
            <v>0</v>
          </cell>
          <cell r="V65">
            <v>2560.67</v>
          </cell>
          <cell r="W65">
            <v>8032.23</v>
          </cell>
        </row>
        <row r="66">
          <cell r="C66" t="str">
            <v>UPAE SALGUEIRO</v>
          </cell>
          <cell r="E66" t="str">
            <v>VALESCA CASSIA AMORIM GALVAO</v>
          </cell>
          <cell r="F66" t="str">
            <v>2 - Outros Profissionais da Saúde</v>
          </cell>
          <cell r="G66">
            <v>322205</v>
          </cell>
          <cell r="H66">
            <v>44013</v>
          </cell>
          <cell r="I66" t="str">
            <v>2 - Diarista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370.24</v>
          </cell>
          <cell r="R66">
            <v>0</v>
          </cell>
          <cell r="V66">
            <v>122.11</v>
          </cell>
          <cell r="W66">
            <v>1293.1300000000001</v>
          </cell>
        </row>
        <row r="67">
          <cell r="C67" t="str">
            <v>UPAE SALGUEIRO</v>
          </cell>
          <cell r="E67" t="str">
            <v>VANESSA SANTOS SA DE FREITAS</v>
          </cell>
          <cell r="F67" t="str">
            <v>3 - Administrativo</v>
          </cell>
          <cell r="G67">
            <v>123105</v>
          </cell>
          <cell r="H67">
            <v>44013</v>
          </cell>
          <cell r="I67" t="str">
            <v>2 - Diarista</v>
          </cell>
          <cell r="J67">
            <v>30</v>
          </cell>
          <cell r="K67">
            <v>10383.9</v>
          </cell>
          <cell r="O67">
            <v>0</v>
          </cell>
          <cell r="P67">
            <v>0</v>
          </cell>
          <cell r="Q67">
            <v>519.20000000000073</v>
          </cell>
          <cell r="R67">
            <v>0</v>
          </cell>
          <cell r="V67">
            <v>2645.97</v>
          </cell>
          <cell r="W67">
            <v>8257.130000000001</v>
          </cell>
        </row>
        <row r="68">
          <cell r="C68" t="str">
            <v>UPAE SALGUEIRO</v>
          </cell>
          <cell r="E68" t="str">
            <v>VERIDIANE DE SA MODESTO MEDEIROS</v>
          </cell>
          <cell r="F68" t="str">
            <v>3 - Administrativo</v>
          </cell>
          <cell r="G68">
            <v>131205</v>
          </cell>
          <cell r="H68">
            <v>44013</v>
          </cell>
          <cell r="I68" t="str">
            <v>2 - Diarista</v>
          </cell>
          <cell r="J68">
            <v>20</v>
          </cell>
          <cell r="K68">
            <v>3115.17</v>
          </cell>
          <cell r="O68">
            <v>0</v>
          </cell>
          <cell r="P68">
            <v>0</v>
          </cell>
          <cell r="Q68">
            <v>23315.53</v>
          </cell>
          <cell r="R68">
            <v>0</v>
          </cell>
          <cell r="V68">
            <v>3586.95</v>
          </cell>
          <cell r="W68">
            <v>22843.749999999996</v>
          </cell>
        </row>
        <row r="69">
          <cell r="C69" t="str">
            <v>UPAE SALGUEIRO</v>
          </cell>
          <cell r="E69" t="str">
            <v>VINICIUS DA SILVA BATISTA</v>
          </cell>
          <cell r="F69" t="str">
            <v>3 - Administrativo</v>
          </cell>
          <cell r="G69">
            <v>411010</v>
          </cell>
          <cell r="H69">
            <v>44013</v>
          </cell>
          <cell r="I69" t="str">
            <v>1 - Plantonista</v>
          </cell>
          <cell r="J69">
            <v>44</v>
          </cell>
          <cell r="K69">
            <v>1045</v>
          </cell>
          <cell r="O69">
            <v>0</v>
          </cell>
          <cell r="P69">
            <v>0</v>
          </cell>
          <cell r="Q69">
            <v>93.099999999999909</v>
          </cell>
          <cell r="R69">
            <v>0</v>
          </cell>
          <cell r="V69">
            <v>107.64</v>
          </cell>
          <cell r="W69">
            <v>1030.4599999999998</v>
          </cell>
        </row>
        <row r="70">
          <cell r="W70">
            <v>0</v>
          </cell>
        </row>
        <row r="71">
          <cell r="W71">
            <v>0</v>
          </cell>
        </row>
        <row r="72">
          <cell r="W72">
            <v>0</v>
          </cell>
        </row>
        <row r="73">
          <cell r="W73">
            <v>0</v>
          </cell>
        </row>
        <row r="74">
          <cell r="W74">
            <v>0</v>
          </cell>
        </row>
        <row r="75">
          <cell r="W75">
            <v>0</v>
          </cell>
        </row>
        <row r="76">
          <cell r="W76">
            <v>0</v>
          </cell>
        </row>
        <row r="77">
          <cell r="W77">
            <v>0</v>
          </cell>
        </row>
        <row r="78">
          <cell r="W78">
            <v>0</v>
          </cell>
        </row>
        <row r="79">
          <cell r="W79">
            <v>0</v>
          </cell>
        </row>
        <row r="80">
          <cell r="W80">
            <v>0</v>
          </cell>
        </row>
        <row r="81">
          <cell r="W81">
            <v>0</v>
          </cell>
        </row>
        <row r="82">
          <cell r="W82">
            <v>0</v>
          </cell>
        </row>
        <row r="83">
          <cell r="W83">
            <v>0</v>
          </cell>
        </row>
        <row r="84">
          <cell r="W84">
            <v>0</v>
          </cell>
        </row>
        <row r="85">
          <cell r="W85">
            <v>0</v>
          </cell>
        </row>
        <row r="86">
          <cell r="W86">
            <v>0</v>
          </cell>
        </row>
        <row r="87">
          <cell r="W87">
            <v>0</v>
          </cell>
        </row>
        <row r="88">
          <cell r="W88">
            <v>0</v>
          </cell>
        </row>
        <row r="89">
          <cell r="W89">
            <v>0</v>
          </cell>
        </row>
        <row r="90">
          <cell r="W90">
            <v>0</v>
          </cell>
        </row>
        <row r="91">
          <cell r="W91">
            <v>0</v>
          </cell>
        </row>
        <row r="92">
          <cell r="W92">
            <v>0</v>
          </cell>
        </row>
        <row r="93">
          <cell r="W93">
            <v>0</v>
          </cell>
        </row>
        <row r="94">
          <cell r="W94">
            <v>0</v>
          </cell>
        </row>
        <row r="95">
          <cell r="W95">
            <v>0</v>
          </cell>
        </row>
        <row r="96">
          <cell r="W96">
            <v>0</v>
          </cell>
        </row>
        <row r="97">
          <cell r="W97">
            <v>0</v>
          </cell>
        </row>
        <row r="98">
          <cell r="W98">
            <v>0</v>
          </cell>
        </row>
        <row r="99">
          <cell r="W99">
            <v>0</v>
          </cell>
        </row>
        <row r="100">
          <cell r="W100">
            <v>0</v>
          </cell>
        </row>
        <row r="101">
          <cell r="W101">
            <v>0</v>
          </cell>
        </row>
        <row r="102">
          <cell r="W102">
            <v>0</v>
          </cell>
        </row>
        <row r="103">
          <cell r="W103">
            <v>0</v>
          </cell>
        </row>
        <row r="104">
          <cell r="W104">
            <v>0</v>
          </cell>
        </row>
        <row r="105">
          <cell r="W105">
            <v>0</v>
          </cell>
        </row>
        <row r="106">
          <cell r="W106">
            <v>0</v>
          </cell>
        </row>
        <row r="107">
          <cell r="W107">
            <v>0</v>
          </cell>
        </row>
        <row r="108">
          <cell r="W108">
            <v>0</v>
          </cell>
        </row>
        <row r="109">
          <cell r="W109">
            <v>0</v>
          </cell>
        </row>
        <row r="110">
          <cell r="W110">
            <v>0</v>
          </cell>
        </row>
        <row r="111">
          <cell r="W111">
            <v>0</v>
          </cell>
        </row>
        <row r="112">
          <cell r="W112">
            <v>0</v>
          </cell>
        </row>
        <row r="113">
          <cell r="W113">
            <v>0</v>
          </cell>
        </row>
        <row r="114">
          <cell r="W114">
            <v>0</v>
          </cell>
        </row>
        <row r="115">
          <cell r="W115">
            <v>0</v>
          </cell>
        </row>
        <row r="116">
          <cell r="W116">
            <v>0</v>
          </cell>
        </row>
        <row r="117">
          <cell r="W117">
            <v>0</v>
          </cell>
        </row>
        <row r="118">
          <cell r="W118">
            <v>0</v>
          </cell>
        </row>
        <row r="119">
          <cell r="W119">
            <v>0</v>
          </cell>
        </row>
        <row r="120">
          <cell r="W120">
            <v>0</v>
          </cell>
        </row>
        <row r="121">
          <cell r="W121">
            <v>0</v>
          </cell>
        </row>
        <row r="122">
          <cell r="W122">
            <v>0</v>
          </cell>
        </row>
        <row r="123">
          <cell r="W123">
            <v>0</v>
          </cell>
        </row>
        <row r="124">
          <cell r="W124">
            <v>0</v>
          </cell>
        </row>
        <row r="125">
          <cell r="W125">
            <v>0</v>
          </cell>
        </row>
        <row r="126">
          <cell r="W126">
            <v>0</v>
          </cell>
        </row>
        <row r="127">
          <cell r="W127">
            <v>0</v>
          </cell>
        </row>
        <row r="128">
          <cell r="W128">
            <v>0</v>
          </cell>
        </row>
        <row r="129">
          <cell r="W129">
            <v>0</v>
          </cell>
        </row>
        <row r="130">
          <cell r="W130">
            <v>0</v>
          </cell>
        </row>
        <row r="131">
          <cell r="W131">
            <v>0</v>
          </cell>
        </row>
        <row r="132">
          <cell r="W132">
            <v>0</v>
          </cell>
        </row>
        <row r="133">
          <cell r="W133">
            <v>0</v>
          </cell>
        </row>
        <row r="134">
          <cell r="W134">
            <v>0</v>
          </cell>
        </row>
        <row r="135">
          <cell r="W135">
            <v>0</v>
          </cell>
        </row>
        <row r="136">
          <cell r="W136">
            <v>0</v>
          </cell>
        </row>
        <row r="137">
          <cell r="W137">
            <v>0</v>
          </cell>
        </row>
        <row r="138">
          <cell r="W138">
            <v>0</v>
          </cell>
        </row>
        <row r="139">
          <cell r="W139">
            <v>0</v>
          </cell>
        </row>
        <row r="140">
          <cell r="W140">
            <v>0</v>
          </cell>
        </row>
        <row r="141">
          <cell r="W141">
            <v>0</v>
          </cell>
        </row>
        <row r="142">
          <cell r="W142">
            <v>0</v>
          </cell>
        </row>
        <row r="143">
          <cell r="W143">
            <v>0</v>
          </cell>
        </row>
        <row r="144">
          <cell r="W144">
            <v>0</v>
          </cell>
        </row>
        <row r="145">
          <cell r="W145">
            <v>0</v>
          </cell>
        </row>
        <row r="146">
          <cell r="W146">
            <v>0</v>
          </cell>
        </row>
        <row r="147">
          <cell r="W147">
            <v>0</v>
          </cell>
        </row>
        <row r="148">
          <cell r="W148">
            <v>0</v>
          </cell>
        </row>
        <row r="149">
          <cell r="W149">
            <v>0</v>
          </cell>
        </row>
        <row r="150">
          <cell r="W150">
            <v>0</v>
          </cell>
        </row>
        <row r="151">
          <cell r="W151">
            <v>0</v>
          </cell>
        </row>
        <row r="152">
          <cell r="W152">
            <v>0</v>
          </cell>
        </row>
        <row r="153">
          <cell r="W153">
            <v>0</v>
          </cell>
        </row>
        <row r="154">
          <cell r="W154">
            <v>0</v>
          </cell>
        </row>
        <row r="155">
          <cell r="W155">
            <v>0</v>
          </cell>
        </row>
        <row r="156">
          <cell r="W156">
            <v>0</v>
          </cell>
        </row>
        <row r="157">
          <cell r="W157">
            <v>0</v>
          </cell>
        </row>
        <row r="158">
          <cell r="W158">
            <v>0</v>
          </cell>
        </row>
        <row r="159">
          <cell r="W159">
            <v>0</v>
          </cell>
        </row>
        <row r="160">
          <cell r="W160">
            <v>0</v>
          </cell>
        </row>
        <row r="161">
          <cell r="W161">
            <v>0</v>
          </cell>
        </row>
        <row r="162">
          <cell r="W162">
            <v>0</v>
          </cell>
        </row>
        <row r="163">
          <cell r="W163">
            <v>0</v>
          </cell>
        </row>
        <row r="164">
          <cell r="W164">
            <v>0</v>
          </cell>
        </row>
        <row r="165">
          <cell r="W165">
            <v>0</v>
          </cell>
        </row>
        <row r="166">
          <cell r="W166">
            <v>0</v>
          </cell>
        </row>
        <row r="167">
          <cell r="W167">
            <v>0</v>
          </cell>
        </row>
        <row r="168">
          <cell r="W168">
            <v>0</v>
          </cell>
        </row>
        <row r="169">
          <cell r="W169">
            <v>0</v>
          </cell>
        </row>
        <row r="170">
          <cell r="W170">
            <v>0</v>
          </cell>
        </row>
        <row r="171">
          <cell r="W171">
            <v>0</v>
          </cell>
        </row>
        <row r="172">
          <cell r="W172">
            <v>0</v>
          </cell>
        </row>
        <row r="173">
          <cell r="W173">
            <v>0</v>
          </cell>
        </row>
        <row r="174">
          <cell r="W174">
            <v>0</v>
          </cell>
        </row>
        <row r="175">
          <cell r="W175">
            <v>0</v>
          </cell>
        </row>
        <row r="176">
          <cell r="W176">
            <v>0</v>
          </cell>
        </row>
        <row r="177">
          <cell r="W177">
            <v>0</v>
          </cell>
        </row>
        <row r="178">
          <cell r="W178">
            <v>0</v>
          </cell>
        </row>
        <row r="179">
          <cell r="W179">
            <v>0</v>
          </cell>
        </row>
        <row r="180">
          <cell r="W180">
            <v>0</v>
          </cell>
        </row>
        <row r="181">
          <cell r="W181">
            <v>0</v>
          </cell>
        </row>
        <row r="182">
          <cell r="W182">
            <v>0</v>
          </cell>
        </row>
        <row r="183">
          <cell r="W183">
            <v>0</v>
          </cell>
        </row>
        <row r="184">
          <cell r="W184">
            <v>0</v>
          </cell>
        </row>
        <row r="185">
          <cell r="W185">
            <v>0</v>
          </cell>
        </row>
        <row r="186">
          <cell r="W186">
            <v>0</v>
          </cell>
        </row>
        <row r="187">
          <cell r="W187">
            <v>0</v>
          </cell>
        </row>
        <row r="188">
          <cell r="W188">
            <v>0</v>
          </cell>
        </row>
        <row r="189">
          <cell r="W189">
            <v>0</v>
          </cell>
        </row>
        <row r="190">
          <cell r="W190">
            <v>0</v>
          </cell>
        </row>
        <row r="191">
          <cell r="W191">
            <v>0</v>
          </cell>
        </row>
        <row r="192">
          <cell r="W192">
            <v>0</v>
          </cell>
        </row>
        <row r="193">
          <cell r="W193">
            <v>0</v>
          </cell>
        </row>
        <row r="194">
          <cell r="W194">
            <v>0</v>
          </cell>
        </row>
        <row r="195">
          <cell r="W195">
            <v>0</v>
          </cell>
        </row>
        <row r="196">
          <cell r="W196">
            <v>0</v>
          </cell>
        </row>
        <row r="197">
          <cell r="W197">
            <v>0</v>
          </cell>
        </row>
        <row r="198">
          <cell r="W198">
            <v>0</v>
          </cell>
        </row>
        <row r="199">
          <cell r="W199">
            <v>0</v>
          </cell>
        </row>
        <row r="200">
          <cell r="W200">
            <v>0</v>
          </cell>
        </row>
        <row r="201">
          <cell r="W201">
            <v>0</v>
          </cell>
        </row>
        <row r="202">
          <cell r="W202">
            <v>0</v>
          </cell>
        </row>
        <row r="203">
          <cell r="W203">
            <v>0</v>
          </cell>
        </row>
        <row r="204">
          <cell r="W204">
            <v>0</v>
          </cell>
        </row>
        <row r="205">
          <cell r="W205">
            <v>0</v>
          </cell>
        </row>
        <row r="206">
          <cell r="W206">
            <v>0</v>
          </cell>
        </row>
        <row r="207">
          <cell r="W207">
            <v>0</v>
          </cell>
        </row>
        <row r="208">
          <cell r="W208">
            <v>0</v>
          </cell>
        </row>
        <row r="209">
          <cell r="W209">
            <v>0</v>
          </cell>
        </row>
        <row r="210">
          <cell r="W210">
            <v>0</v>
          </cell>
        </row>
        <row r="211">
          <cell r="W211">
            <v>0</v>
          </cell>
        </row>
        <row r="212">
          <cell r="W212">
            <v>0</v>
          </cell>
        </row>
        <row r="213">
          <cell r="W213">
            <v>0</v>
          </cell>
        </row>
        <row r="214">
          <cell r="W214">
            <v>0</v>
          </cell>
        </row>
        <row r="215">
          <cell r="W215">
            <v>0</v>
          </cell>
        </row>
        <row r="216">
          <cell r="W216">
            <v>0</v>
          </cell>
        </row>
        <row r="217">
          <cell r="W217">
            <v>0</v>
          </cell>
        </row>
        <row r="218">
          <cell r="W218">
            <v>0</v>
          </cell>
        </row>
        <row r="219">
          <cell r="W219">
            <v>0</v>
          </cell>
        </row>
        <row r="220">
          <cell r="W220">
            <v>0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9039744001590</v>
      </c>
      <c r="B2" s="9" t="str">
        <f>'[1]TCE - ANEXO II - Preencher'!C11</f>
        <v>UPAE SALGUEIRO</v>
      </c>
      <c r="C2" s="10"/>
      <c r="D2" s="11" t="str">
        <f>'[1]TCE - ANEXO II - Preencher'!E11</f>
        <v>ADJAIRO DA SILVA AGRIPINO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>
        <f>'[1]TCE - ANEXO II - Preencher'!G11</f>
        <v>322205</v>
      </c>
      <c r="G2" s="14">
        <f>'[1]TCE - ANEXO II - Preencher'!H11</f>
        <v>44013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1010.17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296.08000000000004</v>
      </c>
      <c r="N2" s="16">
        <f>'[1]TCE - ANEXO II - Preencher'!R11</f>
        <v>0</v>
      </c>
      <c r="O2" s="17">
        <f>'[1]TCE - ANEXO II - Preencher'!V11</f>
        <v>101.88</v>
      </c>
      <c r="P2" s="18">
        <f>'[1]TCE - ANEXO II - Preencher'!W11</f>
        <v>1204.3699999999999</v>
      </c>
      <c r="R2" s="20"/>
    </row>
    <row r="3" spans="1:19" x14ac:dyDescent="0.2">
      <c r="A3" s="8">
        <f>IFERROR(VLOOKUP(B3,'[1]DADOS (OCULTAR)'!$P$3:$R$53,3,0),"")</f>
        <v>9039744001590</v>
      </c>
      <c r="B3" s="9" t="str">
        <f>'[1]TCE - ANEXO II - Preencher'!C12</f>
        <v>UPAE SALGUEIRO</v>
      </c>
      <c r="C3" s="10"/>
      <c r="D3" s="11" t="str">
        <f>'[1]TCE - ANEXO II - Preencher'!E12</f>
        <v>ALLYNE SHEYLLA DOS SANTOS OLIVEIRA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>
        <f>'[1]TCE - ANEXO II - Preencher'!G12</f>
        <v>322205</v>
      </c>
      <c r="G3" s="14">
        <f>'[1]TCE - ANEXO II - Preencher'!H12</f>
        <v>44013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0</v>
      </c>
      <c r="K3" s="15">
        <f>'[1]TCE - ANEXO II - Preencher'!O12</f>
        <v>1741.67</v>
      </c>
      <c r="L3" s="15">
        <f>'[1]TCE - ANEXO II - Preencher'!P12</f>
        <v>380.99</v>
      </c>
      <c r="M3" s="15">
        <f>'[1]TCE - ANEXO II - Preencher'!Q12</f>
        <v>-2.2737367544323206E-13</v>
      </c>
      <c r="N3" s="16">
        <f>'[1]TCE - ANEXO II - Preencher'!R12</f>
        <v>0</v>
      </c>
      <c r="O3" s="17">
        <f>'[1]TCE - ANEXO II - Preencher'!V12</f>
        <v>2122.66</v>
      </c>
      <c r="P3" s="18">
        <f>'[1]TCE - ANEXO II - Preencher'!W12</f>
        <v>0</v>
      </c>
      <c r="R3" s="20"/>
      <c r="S3" s="21" t="s">
        <v>6</v>
      </c>
    </row>
    <row r="4" spans="1:19" x14ac:dyDescent="0.2">
      <c r="A4" s="8">
        <f>IFERROR(VLOOKUP(B4,'[1]DADOS (OCULTAR)'!$P$3:$R$53,3,0),"")</f>
        <v>9039744001590</v>
      </c>
      <c r="B4" s="9" t="str">
        <f>'[1]TCE - ANEXO II - Preencher'!C13</f>
        <v>UPAE SALGUEIRO</v>
      </c>
      <c r="C4" s="10"/>
      <c r="D4" s="11" t="str">
        <f>'[1]TCE - ANEXO II - Preencher'!E13</f>
        <v>AMANDA ALLIDA GONCALVES E SA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251605</v>
      </c>
      <c r="G4" s="14">
        <f>'[1]TCE - ANEXO II - Preencher'!H13</f>
        <v>44013</v>
      </c>
      <c r="H4" s="13" t="str">
        <f>'[1]TCE - ANEXO II - Preencher'!I13</f>
        <v>2 - Diarista</v>
      </c>
      <c r="I4" s="13">
        <f>'[1]TCE - ANEXO II - Preencher'!J13</f>
        <v>30</v>
      </c>
      <c r="J4" s="15">
        <f>'[1]TCE - ANEXO II - Preencher'!K13</f>
        <v>1387.45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721.76</v>
      </c>
      <c r="N4" s="16">
        <f>'[1]TCE - ANEXO II - Preencher'!R13</f>
        <v>0</v>
      </c>
      <c r="O4" s="17">
        <f>'[1]TCE - ANEXO II - Preencher'!V13</f>
        <v>202.45</v>
      </c>
      <c r="P4" s="18">
        <f>'[1]TCE - ANEXO II - Preencher'!W13</f>
        <v>1906.76</v>
      </c>
      <c r="R4" s="20"/>
      <c r="S4" s="22">
        <v>43831</v>
      </c>
    </row>
    <row r="5" spans="1:19" x14ac:dyDescent="0.2">
      <c r="A5" s="8">
        <f>IFERROR(VLOOKUP(B5,'[1]DADOS (OCULTAR)'!$P$3:$R$53,3,0),"")</f>
        <v>9039744001590</v>
      </c>
      <c r="B5" s="9" t="str">
        <f>'[1]TCE - ANEXO II - Preencher'!C14</f>
        <v>UPAE SALGUEIRO</v>
      </c>
      <c r="C5" s="10"/>
      <c r="D5" s="11" t="str">
        <f>'[1]TCE - ANEXO II - Preencher'!E14</f>
        <v>ANA LARISSA BARBOSA BARROS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322205</v>
      </c>
      <c r="G5" s="14">
        <f>'[1]TCE - ANEXO II - Preencher'!H14</f>
        <v>44013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766.33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584.91</v>
      </c>
      <c r="N5" s="16">
        <f>'[1]TCE - ANEXO II - Preencher'!R14</f>
        <v>0</v>
      </c>
      <c r="O5" s="17">
        <f>'[1]TCE - ANEXO II - Preencher'!V14</f>
        <v>429.23</v>
      </c>
      <c r="P5" s="18">
        <f>'[1]TCE - ANEXO II - Preencher'!W14</f>
        <v>922.01</v>
      </c>
      <c r="R5" s="20"/>
      <c r="S5" s="22">
        <v>43862</v>
      </c>
    </row>
    <row r="6" spans="1:19" x14ac:dyDescent="0.2">
      <c r="A6" s="8">
        <f>IFERROR(VLOOKUP(B6,'[1]DADOS (OCULTAR)'!$P$3:$R$53,3,0),"")</f>
        <v>9039744001590</v>
      </c>
      <c r="B6" s="9" t="str">
        <f>'[1]TCE - ANEXO II - Preencher'!C15</f>
        <v>UPAE SALGUEIRO</v>
      </c>
      <c r="C6" s="10"/>
      <c r="D6" s="11" t="str">
        <f>'[1]TCE - ANEXO II - Preencher'!E15</f>
        <v>ANDREA NATALIA OLIVEIRA SILVA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322205</v>
      </c>
      <c r="G6" s="14">
        <f>'[1]TCE - ANEXO II - Preencher'!H15</f>
        <v>44013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1045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257.61999999999989</v>
      </c>
      <c r="N6" s="16">
        <f>'[1]TCE - ANEXO II - Preencher'!R15</f>
        <v>0</v>
      </c>
      <c r="O6" s="17">
        <f>'[1]TCE - ANEXO II - Preencher'!V15</f>
        <v>119.46</v>
      </c>
      <c r="P6" s="18">
        <f>'[1]TCE - ANEXO II - Preencher'!W15</f>
        <v>1183.1599999999999</v>
      </c>
      <c r="R6" s="20"/>
      <c r="S6" s="22">
        <v>43891</v>
      </c>
    </row>
    <row r="7" spans="1:19" x14ac:dyDescent="0.2">
      <c r="A7" s="8">
        <f>IFERROR(VLOOKUP(B7,'[1]DADOS (OCULTAR)'!$P$3:$R$53,3,0),"")</f>
        <v>9039744001590</v>
      </c>
      <c r="B7" s="9" t="str">
        <f>'[1]TCE - ANEXO II - Preencher'!C16</f>
        <v>UPAE SALGUEIRO</v>
      </c>
      <c r="C7" s="10"/>
      <c r="D7" s="11" t="str">
        <f>'[1]TCE - ANEXO II - Preencher'!E16</f>
        <v>ANTONIO RIBEIRO DA SILVA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517410</v>
      </c>
      <c r="G7" s="14">
        <f>'[1]TCE - ANEXO II - Preencher'!H16</f>
        <v>44013</v>
      </c>
      <c r="H7" s="13" t="str">
        <f>'[1]TCE - ANEXO II - Preencher'!I16</f>
        <v>2 - Diarista</v>
      </c>
      <c r="I7" s="13">
        <f>'[1]TCE - ANEXO II - Preencher'!J16</f>
        <v>44</v>
      </c>
      <c r="J7" s="15">
        <f>'[1]TCE - ANEXO II - Preencher'!K16</f>
        <v>1045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0</v>
      </c>
      <c r="N7" s="16">
        <f>'[1]TCE - ANEXO II - Preencher'!R16</f>
        <v>0</v>
      </c>
      <c r="O7" s="17">
        <f>'[1]TCE - ANEXO II - Preencher'!V16</f>
        <v>99.27</v>
      </c>
      <c r="P7" s="18">
        <f>'[1]TCE - ANEXO II - Preencher'!W16</f>
        <v>945.73</v>
      </c>
      <c r="R7" s="20"/>
      <c r="S7" s="22">
        <v>43922</v>
      </c>
    </row>
    <row r="8" spans="1:19" x14ac:dyDescent="0.2">
      <c r="A8" s="8">
        <f>IFERROR(VLOOKUP(B8,'[1]DADOS (OCULTAR)'!$P$3:$R$53,3,0),"")</f>
        <v>9039744001590</v>
      </c>
      <c r="B8" s="9" t="str">
        <f>'[1]TCE - ANEXO II - Preencher'!C17</f>
        <v>UPAE SALGUEIRO</v>
      </c>
      <c r="C8" s="10"/>
      <c r="D8" s="11" t="str">
        <f>'[1]TCE - ANEXO II - Preencher'!E17</f>
        <v>ARTHUR PEREIRA MARTINS DE LIMA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142105</v>
      </c>
      <c r="G8" s="14">
        <f>'[1]TCE - ANEXO II - Preencher'!H17</f>
        <v>44013</v>
      </c>
      <c r="H8" s="13" t="str">
        <f>'[1]TCE - ANEXO II - Preencher'!I17</f>
        <v>1 - Plantonista</v>
      </c>
      <c r="I8" s="13">
        <f>'[1]TCE - ANEXO II - Preencher'!J17</f>
        <v>8</v>
      </c>
      <c r="J8" s="15">
        <f>'[1]TCE - ANEXO II - Preencher'!K17</f>
        <v>1887.98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94.400000000000091</v>
      </c>
      <c r="N8" s="16">
        <f>'[1]TCE - ANEXO II - Preencher'!R17</f>
        <v>0</v>
      </c>
      <c r="O8" s="17">
        <f>'[1]TCE - ANEXO II - Preencher'!V17</f>
        <v>162.72999999999999</v>
      </c>
      <c r="P8" s="18">
        <f>'[1]TCE - ANEXO II - Preencher'!W17</f>
        <v>1819.65</v>
      </c>
      <c r="R8" s="20"/>
      <c r="S8" s="22">
        <v>43952</v>
      </c>
    </row>
    <row r="9" spans="1:19" x14ac:dyDescent="0.2">
      <c r="A9" s="8">
        <f>IFERROR(VLOOKUP(B9,'[1]DADOS (OCULTAR)'!$P$3:$R$53,3,0),"")</f>
        <v>9039744001590</v>
      </c>
      <c r="B9" s="9" t="str">
        <f>'[1]TCE - ANEXO II - Preencher'!C18</f>
        <v>UPAE SALGUEIRO</v>
      </c>
      <c r="C9" s="10"/>
      <c r="D9" s="11" t="str">
        <f>'[1]TCE - ANEXO II - Preencher'!E18</f>
        <v>BIANCA LARYSSA DA SILVA SOUZA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322205</v>
      </c>
      <c r="G9" s="14">
        <f>'[1]TCE - ANEXO II - Preencher'!H18</f>
        <v>44013</v>
      </c>
      <c r="H9" s="13" t="str">
        <f>'[1]TCE - ANEXO II - Preencher'!I18</f>
        <v>2 - Diarista</v>
      </c>
      <c r="I9" s="13">
        <f>'[1]TCE - ANEXO II - Preencher'!J18</f>
        <v>44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257.61999999999989</v>
      </c>
      <c r="N9" s="16">
        <f>'[1]TCE - ANEXO II - Preencher'!R18</f>
        <v>0</v>
      </c>
      <c r="O9" s="17">
        <f>'[1]TCE - ANEXO II - Preencher'!V18</f>
        <v>118.08</v>
      </c>
      <c r="P9" s="18">
        <f>'[1]TCE - ANEXO II - Preencher'!W18</f>
        <v>1184.54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9039744001590</v>
      </c>
      <c r="B10" s="9" t="str">
        <f>'[1]TCE - ANEXO II - Preencher'!C19</f>
        <v>UPAE SALGUEIRO</v>
      </c>
      <c r="C10" s="10"/>
      <c r="D10" s="11" t="str">
        <f>'[1]TCE - ANEXO II - Preencher'!E19</f>
        <v>CAMILA LEONEL ALVES DE SA PARENTE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223905</v>
      </c>
      <c r="G10" s="14">
        <f>'[1]TCE - ANEXO II - Preencher'!H19</f>
        <v>44013</v>
      </c>
      <c r="H10" s="13" t="str">
        <f>'[1]TCE - ANEXO II - Preencher'!I19</f>
        <v>1 - Plantonista</v>
      </c>
      <c r="I10" s="13">
        <f>'[1]TCE - ANEXO II - Preencher'!J19</f>
        <v>24</v>
      </c>
      <c r="J10" s="15">
        <f>'[1]TCE - ANEXO II - Preencher'!K19</f>
        <v>909.28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1237.93</v>
      </c>
      <c r="N10" s="16">
        <f>'[1]TCE - ANEXO II - Preencher'!R19</f>
        <v>0</v>
      </c>
      <c r="O10" s="17">
        <f>'[1]TCE - ANEXO II - Preencher'!V19</f>
        <v>171.39</v>
      </c>
      <c r="P10" s="18">
        <f>'[1]TCE - ANEXO II - Preencher'!W19</f>
        <v>1975.8200000000002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9039744001590</v>
      </c>
      <c r="B11" s="9" t="str">
        <f>'[1]TCE - ANEXO II - Preencher'!C20</f>
        <v>UPAE SALGUEIRO</v>
      </c>
      <c r="C11" s="10"/>
      <c r="D11" s="11" t="str">
        <f>'[1]TCE - ANEXO II - Preencher'!E20</f>
        <v>CAMILLA TAIS GOMES NEVES DOS SANTOS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223810</v>
      </c>
      <c r="G11" s="14">
        <f>'[1]TCE - ANEXO II - Preencher'!H20</f>
        <v>44013</v>
      </c>
      <c r="H11" s="13" t="str">
        <f>'[1]TCE - ANEXO II - Preencher'!I20</f>
        <v>1 - Plantonista</v>
      </c>
      <c r="I11" s="13">
        <f>'[1]TCE - ANEXO II - Preencher'!J20</f>
        <v>30</v>
      </c>
      <c r="J11" s="15">
        <f>'[1]TCE - ANEXO II - Preencher'!K20</f>
        <v>1809.72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272.99999999999977</v>
      </c>
      <c r="N11" s="16">
        <f>'[1]TCE - ANEXO II - Preencher'!R20</f>
        <v>0</v>
      </c>
      <c r="O11" s="17">
        <f>'[1]TCE - ANEXO II - Preencher'!V20</f>
        <v>746.71</v>
      </c>
      <c r="P11" s="18">
        <f>'[1]TCE - ANEXO II - Preencher'!W20</f>
        <v>1336.0099999999998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9039744001590</v>
      </c>
      <c r="B12" s="9" t="str">
        <f>'[1]TCE - ANEXO II - Preencher'!C21</f>
        <v>UPAE SALGUEIRO</v>
      </c>
      <c r="C12" s="10"/>
      <c r="D12" s="11" t="str">
        <f>'[1]TCE - ANEXO II - Preencher'!E21</f>
        <v>CARLA INGRID DA CONCEICAO FERREIRA</v>
      </c>
      <c r="E12" s="12" t="str">
        <f>IF('[1]TCE - ANEXO II - Preencher'!F21="4 - Assistência Odontológica","2 - Outros Profissionais da saúda",'[1]TCE - ANEXO II - Preencher'!F21)</f>
        <v>3 - Administrativo</v>
      </c>
      <c r="F12" s="13">
        <f>'[1]TCE - ANEXO II - Preencher'!G21</f>
        <v>411010</v>
      </c>
      <c r="G12" s="14">
        <f>'[1]TCE - ANEXO II - Preencher'!H21</f>
        <v>44013</v>
      </c>
      <c r="H12" s="13" t="str">
        <f>'[1]TCE - ANEXO II - Preencher'!I21</f>
        <v>2 - Diarista</v>
      </c>
      <c r="I12" s="13">
        <f>'[1]TCE - ANEXO II - Preencher'!J21</f>
        <v>44</v>
      </c>
      <c r="J12" s="15">
        <f>'[1]TCE - ANEXO II - Preencher'!K21</f>
        <v>0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0</v>
      </c>
      <c r="N12" s="16">
        <f>'[1]TCE - ANEXO II - Preencher'!R21</f>
        <v>0</v>
      </c>
      <c r="O12" s="17">
        <f>'[1]TCE - ANEXO II - Preencher'!V21</f>
        <v>155.55000000000001</v>
      </c>
      <c r="P12" s="18">
        <f>'[1]TCE - ANEXO II - Preencher'!W21</f>
        <v>2197.0299999999997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9039744001590</v>
      </c>
      <c r="B13" s="9" t="str">
        <f>'[1]TCE - ANEXO II - Preencher'!C22</f>
        <v>UPAE SALGUEIRO</v>
      </c>
      <c r="C13" s="10"/>
      <c r="D13" s="11" t="str">
        <f>'[1]TCE - ANEXO II - Preencher'!E22</f>
        <v>CARLUCIA ALZIRA TORRES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223710</v>
      </c>
      <c r="G13" s="14">
        <f>'[1]TCE - ANEXO II - Preencher'!H22</f>
        <v>44013</v>
      </c>
      <c r="H13" s="13" t="str">
        <f>'[1]TCE - ANEXO II - Preencher'!I22</f>
        <v>2 - Diarista</v>
      </c>
      <c r="I13" s="13">
        <f>'[1]TCE - ANEXO II - Preencher'!J22</f>
        <v>30</v>
      </c>
      <c r="J13" s="15">
        <f>'[1]TCE - ANEXO II - Preencher'!K22</f>
        <v>2191.2800000000002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318.55999999999972</v>
      </c>
      <c r="N13" s="16">
        <f>'[1]TCE - ANEXO II - Preencher'!R22</f>
        <v>65.739999999999995</v>
      </c>
      <c r="O13" s="17">
        <f>'[1]TCE - ANEXO II - Preencher'!V22</f>
        <v>263.75</v>
      </c>
      <c r="P13" s="18">
        <f>'[1]TCE - ANEXO II - Preencher'!W22</f>
        <v>2311.83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9039744001590</v>
      </c>
      <c r="B14" s="9" t="str">
        <f>'[1]TCE - ANEXO II - Preencher'!C23</f>
        <v>UPAE SALGUEIRO</v>
      </c>
      <c r="C14" s="10"/>
      <c r="D14" s="11" t="str">
        <f>'[1]TCE - ANEXO II - Preencher'!E23</f>
        <v>CLAUDIANA CREUZA MENDES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411010</v>
      </c>
      <c r="G14" s="14">
        <f>'[1]TCE - ANEXO II - Preencher'!H23</f>
        <v>44013</v>
      </c>
      <c r="H14" s="13" t="str">
        <f>'[1]TCE - ANEXO II - Preencher'!I23</f>
        <v>2 - Diarista</v>
      </c>
      <c r="I14" s="13">
        <f>'[1]TCE - ANEXO II - Preencher'!J23</f>
        <v>44</v>
      </c>
      <c r="J14" s="15">
        <f>'[1]TCE - ANEXO II - Preencher'!K23</f>
        <v>924.99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370</v>
      </c>
      <c r="N14" s="16">
        <f>'[1]TCE - ANEXO II - Preencher'!R23</f>
        <v>0</v>
      </c>
      <c r="O14" s="17">
        <f>'[1]TCE - ANEXO II - Preencher'!V23</f>
        <v>1048.8800000000001</v>
      </c>
      <c r="P14" s="18">
        <f>'[1]TCE - ANEXO II - Preencher'!W23</f>
        <v>246.1099999999999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9039744001590</v>
      </c>
      <c r="B15" s="9" t="str">
        <f>'[1]TCE - ANEXO II - Preencher'!C24</f>
        <v>UPAE SALGUEIRO</v>
      </c>
      <c r="C15" s="10"/>
      <c r="D15" s="11" t="str">
        <f>'[1]TCE - ANEXO II - Preencher'!E24</f>
        <v>CLAUDINEIDE MARTINS DA SILVA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411010</v>
      </c>
      <c r="G15" s="14">
        <f>'[1]TCE - ANEXO II - Preencher'!H24</f>
        <v>44013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0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0</v>
      </c>
      <c r="N15" s="16">
        <f>'[1]TCE - ANEXO II - Preencher'!R24</f>
        <v>0</v>
      </c>
      <c r="O15" s="17">
        <f>'[1]TCE - ANEXO II - Preencher'!V24</f>
        <v>478.78</v>
      </c>
      <c r="P15" s="18">
        <f>'[1]TCE - ANEXO II - Preencher'!W24</f>
        <v>4448.4800000000005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9039744001590</v>
      </c>
      <c r="B16" s="9" t="str">
        <f>'[1]TCE - ANEXO II - Preencher'!C25</f>
        <v>UPAE SALGUEIRO</v>
      </c>
      <c r="C16" s="10"/>
      <c r="D16" s="11" t="str">
        <f>'[1]TCE - ANEXO II - Preencher'!E25</f>
        <v>CRISLAYNE SA TRAPIA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411010</v>
      </c>
      <c r="G16" s="14">
        <f>'[1]TCE - ANEXO II - Preencher'!H25</f>
        <v>44013</v>
      </c>
      <c r="H16" s="13" t="str">
        <f>'[1]TCE - ANEXO II - Preencher'!I25</f>
        <v>2 - Diarista</v>
      </c>
      <c r="I16" s="13">
        <f>'[1]TCE - ANEXO II - Preencher'!J25</f>
        <v>44</v>
      </c>
      <c r="J16" s="15">
        <f>'[1]TCE - ANEXO II - Preencher'!K25</f>
        <v>1045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0</v>
      </c>
      <c r="N16" s="16">
        <f>'[1]TCE - ANEXO II - Preencher'!R25</f>
        <v>276.42</v>
      </c>
      <c r="O16" s="17">
        <f>'[1]TCE - ANEXO II - Preencher'!V25</f>
        <v>366.91</v>
      </c>
      <c r="P16" s="18">
        <f>'[1]TCE - ANEXO II - Preencher'!W25</f>
        <v>954.51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9039744001590</v>
      </c>
      <c r="B17" s="9" t="str">
        <f>'[1]TCE - ANEXO II - Preencher'!C26</f>
        <v>UPAE SALGUEIRO</v>
      </c>
      <c r="C17" s="10"/>
      <c r="D17" s="11" t="str">
        <f>'[1]TCE - ANEXO II - Preencher'!E26</f>
        <v>CRISTINA DA CONCEICAO SILVA LIMA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411010</v>
      </c>
      <c r="G17" s="14">
        <f>'[1]TCE - ANEXO II - Preencher'!H26</f>
        <v>44013</v>
      </c>
      <c r="H17" s="13" t="str">
        <f>'[1]TCE - ANEXO II - Preencher'!I26</f>
        <v>2 - Diarista</v>
      </c>
      <c r="I17" s="13">
        <f>'[1]TCE - ANEXO II - Preencher'!J26</f>
        <v>44</v>
      </c>
      <c r="J17" s="15">
        <f>'[1]TCE - ANEXO II - Preencher'!K26</f>
        <v>1205.67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172.89999999999986</v>
      </c>
      <c r="N17" s="16">
        <f>'[1]TCE - ANEXO II - Preencher'!R26</f>
        <v>0</v>
      </c>
      <c r="O17" s="17">
        <f>'[1]TCE - ANEXO II - Preencher'!V26</f>
        <v>122.36</v>
      </c>
      <c r="P17" s="18">
        <f>'[1]TCE - ANEXO II - Preencher'!W26</f>
        <v>1256.21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9039744001590</v>
      </c>
      <c r="B18" s="9" t="str">
        <f>'[1]TCE - ANEXO II - Preencher'!C27</f>
        <v>UPAE SALGUEIRO</v>
      </c>
      <c r="C18" s="10"/>
      <c r="D18" s="11" t="str">
        <f>'[1]TCE - ANEXO II - Preencher'!E27</f>
        <v>DEBORAH THUANY DA SILVA LOURENCO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322205</v>
      </c>
      <c r="G18" s="14">
        <f>'[1]TCE - ANEXO II - Preencher'!H27</f>
        <v>44013</v>
      </c>
      <c r="H18" s="13" t="str">
        <f>'[1]TCE - ANEXO II - Preencher'!I27</f>
        <v>2 - Diarista</v>
      </c>
      <c r="I18" s="13">
        <f>'[1]TCE - ANEXO II - Preencher'!J27</f>
        <v>44</v>
      </c>
      <c r="J18" s="15">
        <f>'[1]TCE - ANEXO II - Preencher'!K27</f>
        <v>801.17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452.83000000000004</v>
      </c>
      <c r="N18" s="16">
        <f>'[1]TCE - ANEXO II - Preencher'!R27</f>
        <v>0</v>
      </c>
      <c r="O18" s="17">
        <f>'[1]TCE - ANEXO II - Preencher'!V27</f>
        <v>118.08</v>
      </c>
      <c r="P18" s="18">
        <f>'[1]TCE - ANEXO II - Preencher'!W27</f>
        <v>1135.92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9039744001590</v>
      </c>
      <c r="B19" s="9" t="str">
        <f>'[1]TCE - ANEXO II - Preencher'!C28</f>
        <v>UPAE SALGUEIRO</v>
      </c>
      <c r="C19" s="10"/>
      <c r="D19" s="11" t="str">
        <f>'[1]TCE - ANEXO II - Preencher'!E28</f>
        <v>DENISE CRISTINA MARINS DE BARROS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411010</v>
      </c>
      <c r="G19" s="14">
        <f>'[1]TCE - ANEXO II - Preencher'!H28</f>
        <v>44013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1010.17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83.449999999999932</v>
      </c>
      <c r="N19" s="16">
        <f>'[1]TCE - ANEXO II - Preencher'!R28</f>
        <v>0</v>
      </c>
      <c r="O19" s="17">
        <f>'[1]TCE - ANEXO II - Preencher'!V28</f>
        <v>99.27</v>
      </c>
      <c r="P19" s="18">
        <f>'[1]TCE - ANEXO II - Preencher'!W28</f>
        <v>994.34999999999991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9039744001590</v>
      </c>
      <c r="B20" s="9" t="str">
        <f>'[1]TCE - ANEXO II - Preencher'!C29</f>
        <v>UPAE SALGUEIRO</v>
      </c>
      <c r="C20" s="10"/>
      <c r="D20" s="11" t="str">
        <f>'[1]TCE - ANEXO II - Preencher'!E29</f>
        <v>EDUARDO DA SILVA SOBRINHO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517410</v>
      </c>
      <c r="G20" s="14">
        <f>'[1]TCE - ANEXO II - Preencher'!H29</f>
        <v>44013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34.83</v>
      </c>
      <c r="K20" s="15">
        <f>'[1]TCE - ANEXO II - Preencher'!O29</f>
        <v>1583.69</v>
      </c>
      <c r="L20" s="15">
        <f>'[1]TCE - ANEXO II - Preencher'!P29</f>
        <v>548.63</v>
      </c>
      <c r="M20" s="15">
        <f>'[1]TCE - ANEXO II - Preencher'!Q29</f>
        <v>196.1500000000002</v>
      </c>
      <c r="N20" s="16">
        <f>'[1]TCE - ANEXO II - Preencher'!R29</f>
        <v>0</v>
      </c>
      <c r="O20" s="17">
        <f>'[1]TCE - ANEXO II - Preencher'!V29</f>
        <v>2154.4499999999998</v>
      </c>
      <c r="P20" s="18">
        <f>'[1]TCE - ANEXO II - Preencher'!W29</f>
        <v>208.85000000000036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9039744001590</v>
      </c>
      <c r="B21" s="9" t="str">
        <f>'[1]TCE - ANEXO II - Preencher'!C30</f>
        <v>UPAE SALGUEIRO</v>
      </c>
      <c r="C21" s="10"/>
      <c r="D21" s="11" t="str">
        <f>'[1]TCE - ANEXO II - Preencher'!E30</f>
        <v>ELAINE ALVES VASCONCELOS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411010</v>
      </c>
      <c r="G21" s="14">
        <f>'[1]TCE - ANEXO II - Preencher'!H30</f>
        <v>44013</v>
      </c>
      <c r="H21" s="13" t="str">
        <f>'[1]TCE - ANEXO II - Preencher'!I30</f>
        <v>2 - Diarista</v>
      </c>
      <c r="I21" s="13">
        <f>'[1]TCE - ANEXO II - Preencher'!J30</f>
        <v>44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0</v>
      </c>
      <c r="N21" s="16">
        <f>'[1]TCE - ANEXO II - Preencher'!R30</f>
        <v>0</v>
      </c>
      <c r="O21" s="17">
        <f>'[1]TCE - ANEXO II - Preencher'!V30</f>
        <v>100.44</v>
      </c>
      <c r="P21" s="18">
        <f>'[1]TCE - ANEXO II - Preencher'!W30</f>
        <v>944.56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9039744001590</v>
      </c>
      <c r="B22" s="9" t="str">
        <f>'[1]TCE - ANEXO II - Preencher'!C31</f>
        <v>UPAE SALGUEIRO</v>
      </c>
      <c r="C22" s="10"/>
      <c r="D22" s="11" t="str">
        <f>'[1]TCE - ANEXO II - Preencher'!E31</f>
        <v>ERICKA FERNANDA SIMPLICIO DA CRUZ BARROS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223405</v>
      </c>
      <c r="G22" s="14">
        <f>'[1]TCE - ANEXO II - Preencher'!H31</f>
        <v>44013</v>
      </c>
      <c r="H22" s="13" t="str">
        <f>'[1]TCE - ANEXO II - Preencher'!I31</f>
        <v>2 - Diarista</v>
      </c>
      <c r="I22" s="13">
        <f>'[1]TCE - ANEXO II - Preencher'!J31</f>
        <v>40</v>
      </c>
      <c r="J22" s="15">
        <f>'[1]TCE - ANEXO II - Preencher'!K31</f>
        <v>3510.05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313.49999999999943</v>
      </c>
      <c r="N22" s="16">
        <f>'[1]TCE - ANEXO II - Preencher'!R31</f>
        <v>936.6</v>
      </c>
      <c r="O22" s="17">
        <f>'[1]TCE - ANEXO II - Preencher'!V31</f>
        <v>1323.88</v>
      </c>
      <c r="P22" s="18">
        <f>'[1]TCE - ANEXO II - Preencher'!W31</f>
        <v>3436.2699999999995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9039744001590</v>
      </c>
      <c r="B23" s="9" t="str">
        <f>'[1]TCE - ANEXO II - Preencher'!C32</f>
        <v>UPAE SALGUEIRO</v>
      </c>
      <c r="C23" s="10"/>
      <c r="D23" s="11" t="str">
        <f>'[1]TCE - ANEXO II - Preencher'!E32</f>
        <v>FLAVIA GABRIELY GOMES DE JESUS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411010</v>
      </c>
      <c r="G23" s="14">
        <f>'[1]TCE - ANEXO II - Preencher'!H32</f>
        <v>44013</v>
      </c>
      <c r="H23" s="13" t="str">
        <f>'[1]TCE - ANEXO II - Preencher'!I32</f>
        <v>2 - Diarista</v>
      </c>
      <c r="I23" s="13">
        <f>'[1]TCE - ANEXO II - Preencher'!J32</f>
        <v>20</v>
      </c>
      <c r="J23" s="15">
        <f>'[1]TCE - ANEXO II - Preencher'!K32</f>
        <v>139.33000000000001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285.49</v>
      </c>
      <c r="N23" s="16">
        <f>'[1]TCE - ANEXO II - Preencher'!R32</f>
        <v>0</v>
      </c>
      <c r="O23" s="17">
        <f>'[1]TCE - ANEXO II - Preencher'!V32</f>
        <v>23.51</v>
      </c>
      <c r="P23" s="18">
        <f>'[1]TCE - ANEXO II - Preencher'!W32</f>
        <v>401.31000000000006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9039744001590</v>
      </c>
      <c r="B24" s="9" t="str">
        <f>'[1]TCE - ANEXO II - Preencher'!C33</f>
        <v>UPAE SALGUEIRO</v>
      </c>
      <c r="C24" s="10"/>
      <c r="D24" s="11" t="str">
        <f>'[1]TCE - ANEXO II - Preencher'!E33</f>
        <v>FRANCISCO DE ASSIS FREIRE DE BRITO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517410</v>
      </c>
      <c r="G24" s="14">
        <f>'[1]TCE - ANEXO II - Preencher'!H33</f>
        <v>44013</v>
      </c>
      <c r="H24" s="13" t="str">
        <f>'[1]TCE - ANEXO II - Preencher'!I33</f>
        <v>2 - Diarista</v>
      </c>
      <c r="I24" s="13">
        <f>'[1]TCE - ANEXO II - Preencher'!J33</f>
        <v>44</v>
      </c>
      <c r="J24" s="15">
        <f>'[1]TCE - ANEXO II - Preencher'!K33</f>
        <v>1045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48.619999999999891</v>
      </c>
      <c r="N24" s="16">
        <f>'[1]TCE - ANEXO II - Preencher'!R33</f>
        <v>0</v>
      </c>
      <c r="O24" s="17">
        <f>'[1]TCE - ANEXO II - Preencher'!V33</f>
        <v>101.68</v>
      </c>
      <c r="P24" s="18">
        <f>'[1]TCE - ANEXO II - Preencher'!W33</f>
        <v>991.93999999999983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9039744001590</v>
      </c>
      <c r="B25" s="9" t="str">
        <f>'[1]TCE - ANEXO II - Preencher'!C34</f>
        <v>UPAE SALGUEIRO</v>
      </c>
      <c r="C25" s="10"/>
      <c r="D25" s="11" t="str">
        <f>'[1]TCE - ANEXO II - Preencher'!E34</f>
        <v>FREDSON AMORIM DE LIMA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324115</v>
      </c>
      <c r="G25" s="14">
        <f>'[1]TCE - ANEXO II - Preencher'!H34</f>
        <v>44013</v>
      </c>
      <c r="H25" s="13" t="str">
        <f>'[1]TCE - ANEXO II - Preencher'!I34</f>
        <v>2 - Diarista</v>
      </c>
      <c r="I25" s="13">
        <f>'[1]TCE - ANEXO II - Preencher'!J34</f>
        <v>24</v>
      </c>
      <c r="J25" s="15">
        <f>'[1]TCE - ANEXO II - Preencher'!K34</f>
        <v>2030.47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913.71000000000015</v>
      </c>
      <c r="N25" s="16">
        <f>'[1]TCE - ANEXO II - Preencher'!R34</f>
        <v>157.6</v>
      </c>
      <c r="O25" s="17">
        <f>'[1]TCE - ANEXO II - Preencher'!V34</f>
        <v>859.2</v>
      </c>
      <c r="P25" s="18">
        <f>'[1]TCE - ANEXO II - Preencher'!W34</f>
        <v>2242.58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9039744001590</v>
      </c>
      <c r="B26" s="9" t="str">
        <f>'[1]TCE - ANEXO II - Preencher'!C35</f>
        <v>UPAE SALGUEIRO</v>
      </c>
      <c r="C26" s="10"/>
      <c r="D26" s="11" t="str">
        <f>'[1]TCE - ANEXO II - Preencher'!E35</f>
        <v>GABRIELLA BARROS CRUZ FERREIRA SILVA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223605</v>
      </c>
      <c r="G26" s="14">
        <f>'[1]TCE - ANEXO II - Preencher'!H35</f>
        <v>44013</v>
      </c>
      <c r="H26" s="13" t="str">
        <f>'[1]TCE - ANEXO II - Preencher'!I35</f>
        <v>2 - Diarista</v>
      </c>
      <c r="I26" s="13">
        <f>'[1]TCE - ANEXO II - Preencher'!J35</f>
        <v>30</v>
      </c>
      <c r="J26" s="15">
        <f>'[1]TCE - ANEXO II - Preencher'!K35</f>
        <v>1224.24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379.98</v>
      </c>
      <c r="N26" s="16">
        <f>'[1]TCE - ANEXO II - Preencher'!R35</f>
        <v>0</v>
      </c>
      <c r="O26" s="17">
        <f>'[1]TCE - ANEXO II - Preencher'!V35</f>
        <v>130.53</v>
      </c>
      <c r="P26" s="18">
        <f>'[1]TCE - ANEXO II - Preencher'!W35</f>
        <v>1473.69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9039744001590</v>
      </c>
      <c r="B27" s="9" t="str">
        <f>'[1]TCE - ANEXO II - Preencher'!C36</f>
        <v>UPAE SALGUEIRO</v>
      </c>
      <c r="C27" s="10"/>
      <c r="D27" s="11" t="str">
        <f>'[1]TCE - ANEXO II - Preencher'!E36</f>
        <v>GIOVANNI CLEITON PEREIRA VIANA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317210</v>
      </c>
      <c r="G27" s="14">
        <f>'[1]TCE - ANEXO II - Preencher'!H36</f>
        <v>44013</v>
      </c>
      <c r="H27" s="13" t="str">
        <f>'[1]TCE - ANEXO II - Preencher'!I36</f>
        <v>2 - Diarista</v>
      </c>
      <c r="I27" s="13">
        <f>'[1]TCE - ANEXO II - Preencher'!J36</f>
        <v>44</v>
      </c>
      <c r="J27" s="15">
        <f>'[1]TCE - ANEXO II - Preencher'!K36</f>
        <v>1683.59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84.180000000000064</v>
      </c>
      <c r="N27" s="16">
        <f>'[1]TCE - ANEXO II - Preencher'!R36</f>
        <v>0</v>
      </c>
      <c r="O27" s="17">
        <f>'[1]TCE - ANEXO II - Preencher'!V36</f>
        <v>168.32</v>
      </c>
      <c r="P27" s="18">
        <f>'[1]TCE - ANEXO II - Preencher'!W36</f>
        <v>1599.45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9039744001590</v>
      </c>
      <c r="B28" s="9" t="str">
        <f>'[1]TCE - ANEXO II - Preencher'!C37</f>
        <v>UPAE SALGUEIRO</v>
      </c>
      <c r="C28" s="10"/>
      <c r="D28" s="11" t="str">
        <f>'[1]TCE - ANEXO II - Preencher'!E37</f>
        <v>GIVAGO FILGUEIRA BASILIO</v>
      </c>
      <c r="E28" s="12" t="str">
        <f>IF('[1]TCE - ANEXO II - Preencher'!F37="4 - Assistência Odontológica","2 - Outros Profissionais da saúda",'[1]TCE - ANEXO II - Preencher'!F37)</f>
        <v>3 - Administrativo</v>
      </c>
      <c r="F28" s="13">
        <f>'[1]TCE - ANEXO II - Preencher'!G37</f>
        <v>317210</v>
      </c>
      <c r="G28" s="14">
        <f>'[1]TCE - ANEXO II - Preencher'!H37</f>
        <v>44013</v>
      </c>
      <c r="H28" s="13" t="str">
        <f>'[1]TCE - ANEXO II - Preencher'!I37</f>
        <v>2 - Diarista</v>
      </c>
      <c r="I28" s="13">
        <f>'[1]TCE - ANEXO II - Preencher'!J37</f>
        <v>44</v>
      </c>
      <c r="J28" s="15">
        <f>'[1]TCE - ANEXO II - Preencher'!K37</f>
        <v>1683.59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84.180000000000064</v>
      </c>
      <c r="N28" s="16">
        <f>'[1]TCE - ANEXO II - Preencher'!R37</f>
        <v>0</v>
      </c>
      <c r="O28" s="17">
        <f>'[1]TCE - ANEXO II - Preencher'!V37</f>
        <v>613.62</v>
      </c>
      <c r="P28" s="18">
        <f>'[1]TCE - ANEXO II - Preencher'!W37</f>
        <v>1154.1500000000001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9039744001590</v>
      </c>
      <c r="B29" s="9" t="str">
        <f>'[1]TCE - ANEXO II - Preencher'!C38</f>
        <v>UPAE SALGUEIRO</v>
      </c>
      <c r="C29" s="10"/>
      <c r="D29" s="11" t="str">
        <f>'[1]TCE - ANEXO II - Preencher'!E38</f>
        <v>IVAN DE OLIVEIRA</v>
      </c>
      <c r="E29" s="12" t="str">
        <f>IF('[1]TCE - ANEXO II - Preencher'!F38="4 - Assistência Odontológica","2 - Outros Profissionais da saúda",'[1]TCE - ANEXO II - Preencher'!F38)</f>
        <v>3 - Administrativo</v>
      </c>
      <c r="F29" s="13">
        <f>'[1]TCE - ANEXO II - Preencher'!G38</f>
        <v>414105</v>
      </c>
      <c r="G29" s="14">
        <f>'[1]TCE - ANEXO II - Preencher'!H38</f>
        <v>44013</v>
      </c>
      <c r="H29" s="13" t="str">
        <f>'[1]TCE - ANEXO II - Preencher'!I38</f>
        <v>2 - Diarista</v>
      </c>
      <c r="I29" s="13">
        <f>'[1]TCE - ANEXO II - Preencher'!J38</f>
        <v>44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149.49</v>
      </c>
      <c r="N29" s="16">
        <f>'[1]TCE - ANEXO II - Preencher'!R38</f>
        <v>0</v>
      </c>
      <c r="O29" s="17">
        <f>'[1]TCE - ANEXO II - Preencher'!V38</f>
        <v>84.28</v>
      </c>
      <c r="P29" s="18">
        <f>'[1]TCE - ANEXO II - Preencher'!W38</f>
        <v>1110.21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9039744001590</v>
      </c>
      <c r="B30" s="9" t="str">
        <f>'[1]TCE - ANEXO II - Preencher'!C39</f>
        <v>UPAE SALGUEIRO</v>
      </c>
      <c r="C30" s="10"/>
      <c r="D30" s="11" t="str">
        <f>'[1]TCE - ANEXO II - Preencher'!E39</f>
        <v>IVONE MARIA DE OLIVEIRA</v>
      </c>
      <c r="E30" s="12" t="str">
        <f>IF('[1]TCE - ANEXO II - Preencher'!F39="4 - Assistência Odontológica","2 - Outros Profissionais da saúda",'[1]TCE - ANEXO II - Preencher'!F39)</f>
        <v>3 - Administrativo</v>
      </c>
      <c r="F30" s="13">
        <f>'[1]TCE - ANEXO II - Preencher'!G39</f>
        <v>411010</v>
      </c>
      <c r="G30" s="14">
        <f>'[1]TCE - ANEXO II - Preencher'!H39</f>
        <v>44013</v>
      </c>
      <c r="H30" s="13" t="str">
        <f>'[1]TCE - ANEXO II - Preencher'!I39</f>
        <v>2 - Diarista</v>
      </c>
      <c r="I30" s="13">
        <f>'[1]TCE - ANEXO II - Preencher'!J39</f>
        <v>44</v>
      </c>
      <c r="J30" s="15">
        <f>'[1]TCE - ANEXO II - Preencher'!K39</f>
        <v>1045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0</v>
      </c>
      <c r="N30" s="16">
        <f>'[1]TCE - ANEXO II - Preencher'!R39</f>
        <v>0</v>
      </c>
      <c r="O30" s="17">
        <f>'[1]TCE - ANEXO II - Preencher'!V39</f>
        <v>402.79</v>
      </c>
      <c r="P30" s="18">
        <f>'[1]TCE - ANEXO II - Preencher'!W39</f>
        <v>642.21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9039744001590</v>
      </c>
      <c r="B31" s="9" t="str">
        <f>'[1]TCE - ANEXO II - Preencher'!C40</f>
        <v>UPAE SALGUEIRO</v>
      </c>
      <c r="C31" s="10"/>
      <c r="D31" s="11" t="str">
        <f>'[1]TCE - ANEXO II - Preencher'!E40</f>
        <v>JADILENE ROZELI DA SILVA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322205</v>
      </c>
      <c r="G31" s="14">
        <f>'[1]TCE - ANEXO II - Preencher'!H40</f>
        <v>44013</v>
      </c>
      <c r="H31" s="13" t="str">
        <f>'[1]TCE - ANEXO II - Preencher'!I40</f>
        <v>2 - Diarista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261.25</v>
      </c>
      <c r="N31" s="16">
        <f>'[1]TCE - ANEXO II - Preencher'!R40</f>
        <v>0</v>
      </c>
      <c r="O31" s="17">
        <f>'[1]TCE - ANEXO II - Preencher'!V40</f>
        <v>122.78</v>
      </c>
      <c r="P31" s="18">
        <f>'[1]TCE - ANEXO II - Preencher'!W40</f>
        <v>1183.47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9039744001590</v>
      </c>
      <c r="B32" s="9" t="str">
        <f>'[1]TCE - ANEXO II - Preencher'!C41</f>
        <v>UPAE SALGUEIRO</v>
      </c>
      <c r="C32" s="10"/>
      <c r="D32" s="11" t="str">
        <f>'[1]TCE - ANEXO II - Preencher'!E41</f>
        <v>JOAO ALVES DE ARAUJO SANTOS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142205</v>
      </c>
      <c r="G32" s="14">
        <f>'[1]TCE - ANEXO II - Preencher'!H41</f>
        <v>44013</v>
      </c>
      <c r="H32" s="13" t="str">
        <f>'[1]TCE - ANEXO II - Preencher'!I41</f>
        <v>2 - Diarista</v>
      </c>
      <c r="I32" s="13">
        <f>'[1]TCE - ANEXO II - Preencher'!J41</f>
        <v>44</v>
      </c>
      <c r="J32" s="15">
        <f>'[1]TCE - ANEXO II - Preencher'!K41</f>
        <v>2600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4651.3100000000004</v>
      </c>
      <c r="N32" s="16">
        <f>'[1]TCE - ANEXO II - Preencher'!R41</f>
        <v>0</v>
      </c>
      <c r="O32" s="17">
        <f>'[1]TCE - ANEXO II - Preencher'!V41</f>
        <v>648.21</v>
      </c>
      <c r="P32" s="18">
        <f>'[1]TCE - ANEXO II - Preencher'!W41</f>
        <v>6603.1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9039744001590</v>
      </c>
      <c r="B33" s="9" t="str">
        <f>'[1]TCE - ANEXO II - Preencher'!C42</f>
        <v>UPAE SALGUEIRO</v>
      </c>
      <c r="C33" s="10"/>
      <c r="D33" s="11" t="str">
        <f>'[1]TCE - ANEXO II - Preencher'!E42</f>
        <v>JOSE NILTON DA SILVA</v>
      </c>
      <c r="E33" s="12" t="str">
        <f>IF('[1]TCE - ANEXO II - Preencher'!F42="4 - Assistência Odontológica","2 - Outros Profissionais da saúda",'[1]TCE - ANEXO II - Preencher'!F42)</f>
        <v>3 - Administrativo</v>
      </c>
      <c r="F33" s="13">
        <f>'[1]TCE - ANEXO II - Preencher'!G42</f>
        <v>411010</v>
      </c>
      <c r="G33" s="14">
        <f>'[1]TCE - ANEXO II - Preencher'!H42</f>
        <v>44013</v>
      </c>
      <c r="H33" s="13" t="str">
        <f>'[1]TCE - ANEXO II - Preencher'!I42</f>
        <v>2 - Diarista</v>
      </c>
      <c r="I33" s="13">
        <f>'[1]TCE - ANEXO II - Preencher'!J42</f>
        <v>44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48.619999999999891</v>
      </c>
      <c r="N33" s="16">
        <f>'[1]TCE - ANEXO II - Preencher'!R42</f>
        <v>0</v>
      </c>
      <c r="O33" s="17">
        <f>'[1]TCE - ANEXO II - Preencher'!V42</f>
        <v>99.27</v>
      </c>
      <c r="P33" s="18">
        <f>'[1]TCE - ANEXO II - Preencher'!W42</f>
        <v>994.34999999999991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9039744001590</v>
      </c>
      <c r="B34" s="9" t="str">
        <f>'[1]TCE - ANEXO II - Preencher'!C43</f>
        <v>UPAE SALGUEIRO</v>
      </c>
      <c r="C34" s="10"/>
      <c r="D34" s="11" t="str">
        <f>'[1]TCE - ANEXO II - Preencher'!E43</f>
        <v>JOSE ROOSEVELT MENEZES SANTOS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517410</v>
      </c>
      <c r="G34" s="14">
        <f>'[1]TCE - ANEXO II - Preencher'!H43</f>
        <v>44013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975.33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6.6499999999999773</v>
      </c>
      <c r="N34" s="16">
        <f>'[1]TCE - ANEXO II - Preencher'!R43</f>
        <v>0</v>
      </c>
      <c r="O34" s="17">
        <f>'[1]TCE - ANEXO II - Preencher'!V43</f>
        <v>95.12</v>
      </c>
      <c r="P34" s="18">
        <f>'[1]TCE - ANEXO II - Preencher'!W43</f>
        <v>886.86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9039744001590</v>
      </c>
      <c r="B35" s="9" t="str">
        <f>'[1]TCE - ANEXO II - Preencher'!C44</f>
        <v>UPAE SALGUEIRO</v>
      </c>
      <c r="C35" s="10"/>
      <c r="D35" s="11" t="str">
        <f>'[1]TCE - ANEXO II - Preencher'!E44</f>
        <v>KARLA DE ANDRADE GRANGEIRO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251605</v>
      </c>
      <c r="G35" s="14">
        <f>'[1]TCE - ANEXO II - Preencher'!H44</f>
        <v>44013</v>
      </c>
      <c r="H35" s="13" t="str">
        <f>'[1]TCE - ANEXO II - Preencher'!I44</f>
        <v>2 - Diarista</v>
      </c>
      <c r="I35" s="13">
        <f>'[1]TCE - ANEXO II - Preencher'!J44</f>
        <v>20</v>
      </c>
      <c r="J35" s="15">
        <f>'[1]TCE - ANEXO II - Preencher'!K44</f>
        <v>1206.48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209</v>
      </c>
      <c r="N35" s="16">
        <f>'[1]TCE - ANEXO II - Preencher'!R44</f>
        <v>0</v>
      </c>
      <c r="O35" s="17">
        <f>'[1]TCE - ANEXO II - Preencher'!V44</f>
        <v>111.71</v>
      </c>
      <c r="P35" s="18">
        <f>'[1]TCE - ANEXO II - Preencher'!W44</f>
        <v>1303.77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9039744001590</v>
      </c>
      <c r="B36" s="9" t="str">
        <f>'[1]TCE - ANEXO II - Preencher'!C45</f>
        <v>UPAE SALGUEIRO</v>
      </c>
      <c r="C36" s="10"/>
      <c r="D36" s="11" t="str">
        <f>'[1]TCE - ANEXO II - Preencher'!E45</f>
        <v>LUIS FERNANDO DOS SANTOS BEZERRA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252605</v>
      </c>
      <c r="G36" s="14">
        <f>'[1]TCE - ANEXO II - Preencher'!H45</f>
        <v>44013</v>
      </c>
      <c r="H36" s="13" t="str">
        <f>'[1]TCE - ANEXO II - Preencher'!I45</f>
        <v>2 - Diarista</v>
      </c>
      <c r="I36" s="13">
        <f>'[1]TCE - ANEXO II - Preencher'!J45</f>
        <v>44</v>
      </c>
      <c r="J36" s="15">
        <f>'[1]TCE - ANEXO II - Preencher'!K45</f>
        <v>1784.03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770.37999999999988</v>
      </c>
      <c r="N36" s="16">
        <f>'[1]TCE - ANEXO II - Preencher'!R45</f>
        <v>0</v>
      </c>
      <c r="O36" s="17">
        <f>'[1]TCE - ANEXO II - Preencher'!V45</f>
        <v>266.2</v>
      </c>
      <c r="P36" s="18">
        <f>'[1]TCE - ANEXO II - Preencher'!W45</f>
        <v>2288.21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9039744001590</v>
      </c>
      <c r="B37" s="9" t="str">
        <f>'[1]TCE - ANEXO II - Preencher'!C46</f>
        <v>UPAE SALGUEIRO</v>
      </c>
      <c r="C37" s="10"/>
      <c r="D37" s="11" t="str">
        <f>'[1]TCE - ANEXO II - Preencher'!E46</f>
        <v>LUIZ OLEGARIO BEZERRA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517410</v>
      </c>
      <c r="G37" s="14">
        <f>'[1]TCE - ANEXO II - Preencher'!H46</f>
        <v>44013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0</v>
      </c>
      <c r="N37" s="16">
        <f>'[1]TCE - ANEXO II - Preencher'!R46</f>
        <v>0</v>
      </c>
      <c r="O37" s="17">
        <f>'[1]TCE - ANEXO II - Preencher'!V46</f>
        <v>99.27</v>
      </c>
      <c r="P37" s="18">
        <f>'[1]TCE - ANEXO II - Preencher'!W46</f>
        <v>945.73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9039744001590</v>
      </c>
      <c r="B38" s="9" t="str">
        <f>'[1]TCE - ANEXO II - Preencher'!C47</f>
        <v>UPAE SALGUEIRO</v>
      </c>
      <c r="C38" s="10"/>
      <c r="D38" s="11" t="str">
        <f>'[1]TCE - ANEXO II - Preencher'!E47</f>
        <v>MARCIA CRISTINA SOUZA OLIVEIRA</v>
      </c>
      <c r="E38" s="12" t="str">
        <f>IF('[1]TCE - ANEXO II - Preencher'!F47="4 - Assistência Odontológica","2 - Outros Profissionais da saúda",'[1]TCE - ANEXO II - Preencher'!F47)</f>
        <v>3 - Administrativo</v>
      </c>
      <c r="F38" s="13">
        <f>'[1]TCE - ANEXO II - Preencher'!G47</f>
        <v>411010</v>
      </c>
      <c r="G38" s="14">
        <f>'[1]TCE - ANEXO II - Preencher'!H47</f>
        <v>44013</v>
      </c>
      <c r="H38" s="13" t="str">
        <f>'[1]TCE - ANEXO II - Preencher'!I47</f>
        <v>2 - Diarista</v>
      </c>
      <c r="I38" s="13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145.8599999999999</v>
      </c>
      <c r="N38" s="16">
        <f>'[1]TCE - ANEXO II - Preencher'!R47</f>
        <v>0</v>
      </c>
      <c r="O38" s="17">
        <f>'[1]TCE - ANEXO II - Preencher'!V47</f>
        <v>99.27</v>
      </c>
      <c r="P38" s="18">
        <f>'[1]TCE - ANEXO II - Preencher'!W47</f>
        <v>1091.5899999999999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9039744001590</v>
      </c>
      <c r="B39" s="9" t="str">
        <f>'[1]TCE - ANEXO II - Preencher'!C48</f>
        <v>UPAE SALGUEIRO</v>
      </c>
      <c r="C39" s="10"/>
      <c r="D39" s="11" t="str">
        <f>'[1]TCE - ANEXO II - Preencher'!E48</f>
        <v>MARIA APARECIDA FREIRE PEREIRA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411010</v>
      </c>
      <c r="G39" s="14">
        <f>'[1]TCE - ANEXO II - Preencher'!H48</f>
        <v>44013</v>
      </c>
      <c r="H39" s="13" t="str">
        <f>'[1]TCE - ANEXO II - Preencher'!I48</f>
        <v>2 - Diarista</v>
      </c>
      <c r="I39" s="13">
        <f>'[1]TCE - ANEXO II - Preencher'!J48</f>
        <v>44</v>
      </c>
      <c r="J39" s="15">
        <f>'[1]TCE - ANEXO II - Preencher'!K48</f>
        <v>1205.67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60.279999999999973</v>
      </c>
      <c r="N39" s="16">
        <f>'[1]TCE - ANEXO II - Preencher'!R48</f>
        <v>0</v>
      </c>
      <c r="O39" s="17">
        <f>'[1]TCE - ANEXO II - Preencher'!V48</f>
        <v>393.38</v>
      </c>
      <c r="P39" s="18">
        <f>'[1]TCE - ANEXO II - Preencher'!W48</f>
        <v>872.57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9039744001590</v>
      </c>
      <c r="B40" s="9" t="str">
        <f>'[1]TCE - ANEXO II - Preencher'!C49</f>
        <v>UPAE SALGUEIRO</v>
      </c>
      <c r="C40" s="10"/>
      <c r="D40" s="11" t="str">
        <f>'[1]TCE - ANEXO II - Preencher'!E49</f>
        <v>MARIA DAS GRACAS FERREIRA DE SOUZA SAMPAIO</v>
      </c>
      <c r="E40" s="12" t="str">
        <f>IF('[1]TCE - ANEXO II - Preencher'!F49="4 - Assistência Odontológica","2 - Outros Profissionais da saúda",'[1]TCE - ANEXO II - Preencher'!F49)</f>
        <v>3 - Administrativo</v>
      </c>
      <c r="F40" s="13">
        <f>'[1]TCE - ANEXO II - Preencher'!G49</f>
        <v>513430</v>
      </c>
      <c r="G40" s="14">
        <f>'[1]TCE - ANEXO II - Preencher'!H49</f>
        <v>44013</v>
      </c>
      <c r="H40" s="13" t="str">
        <f>'[1]TCE - ANEXO II - Preencher'!I49</f>
        <v>2 - Diarista</v>
      </c>
      <c r="I40" s="13">
        <f>'[1]TCE - ANEXO II - Preencher'!J49</f>
        <v>44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209</v>
      </c>
      <c r="N40" s="16">
        <f>'[1]TCE - ANEXO II - Preencher'!R49</f>
        <v>0</v>
      </c>
      <c r="O40" s="17">
        <f>'[1]TCE - ANEXO II - Preencher'!V49</f>
        <v>118.08</v>
      </c>
      <c r="P40" s="18">
        <f>'[1]TCE - ANEXO II - Preencher'!W49</f>
        <v>1135.92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9039744001590</v>
      </c>
      <c r="B41" s="9" t="str">
        <f>'[1]TCE - ANEXO II - Preencher'!C50</f>
        <v>UPAE SALGUEIRO</v>
      </c>
      <c r="C41" s="10"/>
      <c r="D41" s="11" t="str">
        <f>'[1]TCE - ANEXO II - Preencher'!E50</f>
        <v>MARIA EDUARDA ROCHA MARINS</v>
      </c>
      <c r="E41" s="12" t="str">
        <f>IF('[1]TCE - ANEXO II - Preencher'!F50="4 - Assistência Odontológica","2 - Outros Profissionais da saúda",'[1]TCE - ANEXO II - Preencher'!F50)</f>
        <v>3 - Administrativo</v>
      </c>
      <c r="F41" s="13">
        <f>'[1]TCE - ANEXO II - Preencher'!G50</f>
        <v>411010</v>
      </c>
      <c r="G41" s="14">
        <f>'[1]TCE - ANEXO II - Preencher'!H50</f>
        <v>44013</v>
      </c>
      <c r="H41" s="13" t="str">
        <f>'[1]TCE - ANEXO II - Preencher'!I50</f>
        <v>2 - Diarista</v>
      </c>
      <c r="I41" s="13">
        <f>'[1]TCE - ANEXO II - Preencher'!J50</f>
        <v>20</v>
      </c>
      <c r="J41" s="15">
        <f>'[1]TCE - ANEXO II - Preencher'!K50</f>
        <v>313.5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62.699999999999989</v>
      </c>
      <c r="N41" s="16">
        <f>'[1]TCE - ANEXO II - Preencher'!R50</f>
        <v>0</v>
      </c>
      <c r="O41" s="17">
        <f>'[1]TCE - ANEXO II - Preencher'!V50</f>
        <v>23.51</v>
      </c>
      <c r="P41" s="18">
        <f>'[1]TCE - ANEXO II - Preencher'!W50</f>
        <v>352.69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9039744001590</v>
      </c>
      <c r="B42" s="9" t="str">
        <f>'[1]TCE - ANEXO II - Preencher'!C51</f>
        <v>UPAE SALGUEIRO</v>
      </c>
      <c r="C42" s="10"/>
      <c r="D42" s="11" t="str">
        <f>'[1]TCE - ANEXO II - Preencher'!E51</f>
        <v>MARIA RAQUEL VIEIRA DA SILVA TEIXEIRA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223505</v>
      </c>
      <c r="G42" s="14">
        <f>'[1]TCE - ANEXO II - Preencher'!H51</f>
        <v>44013</v>
      </c>
      <c r="H42" s="13" t="str">
        <f>'[1]TCE - ANEXO II - Preencher'!I51</f>
        <v>2 - Diarista</v>
      </c>
      <c r="I42" s="13">
        <f>'[1]TCE - ANEXO II - Preencher'!J51</f>
        <v>40</v>
      </c>
      <c r="J42" s="15">
        <f>'[1]TCE - ANEXO II - Preencher'!K51</f>
        <v>1596.45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345.69</v>
      </c>
      <c r="N42" s="16">
        <f>'[1]TCE - ANEXO II - Preencher'!R51</f>
        <v>87.8</v>
      </c>
      <c r="O42" s="17">
        <f>'[1]TCE - ANEXO II - Preencher'!V51</f>
        <v>236.92</v>
      </c>
      <c r="P42" s="18">
        <f>'[1]TCE - ANEXO II - Preencher'!W51</f>
        <v>1793.02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9039744001590</v>
      </c>
      <c r="B43" s="9" t="str">
        <f>'[1]TCE - ANEXO II - Preencher'!C52</f>
        <v>UPAE SALGUEIRO</v>
      </c>
      <c r="C43" s="10"/>
      <c r="D43" s="11" t="str">
        <f>'[1]TCE - ANEXO II - Preencher'!E52</f>
        <v>MARIO DEMETRIO DA SILVA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514225</v>
      </c>
      <c r="G43" s="14">
        <f>'[1]TCE - ANEXO II - Preencher'!H52</f>
        <v>44013</v>
      </c>
      <c r="H43" s="13" t="str">
        <f>'[1]TCE - ANEXO II - Preencher'!I52</f>
        <v>2 - Diarista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261.25</v>
      </c>
      <c r="N43" s="16">
        <f>'[1]TCE - ANEXO II - Preencher'!R52</f>
        <v>0</v>
      </c>
      <c r="O43" s="17">
        <f>'[1]TCE - ANEXO II - Preencher'!V52</f>
        <v>122.78</v>
      </c>
      <c r="P43" s="18">
        <f>'[1]TCE - ANEXO II - Preencher'!W52</f>
        <v>1183.47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9039744001590</v>
      </c>
      <c r="B44" s="9" t="str">
        <f>'[1]TCE - ANEXO II - Preencher'!C53</f>
        <v>UPAE SALGUEIRO</v>
      </c>
      <c r="C44" s="10"/>
      <c r="D44" s="11" t="str">
        <f>'[1]TCE - ANEXO II - Preencher'!E53</f>
        <v>MATEUS BARBOSA PEREIRA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223605</v>
      </c>
      <c r="G44" s="14">
        <f>'[1]TCE - ANEXO II - Preencher'!H53</f>
        <v>44013</v>
      </c>
      <c r="H44" s="13" t="str">
        <f>'[1]TCE - ANEXO II - Preencher'!I53</f>
        <v>2 - Diarista</v>
      </c>
      <c r="I44" s="13">
        <f>'[1]TCE - ANEXO II - Preencher'!J53</f>
        <v>30</v>
      </c>
      <c r="J44" s="15">
        <f>'[1]TCE - ANEXO II - Preencher'!K53</f>
        <v>2005.76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488.6099999999999</v>
      </c>
      <c r="N44" s="16">
        <f>'[1]TCE - ANEXO II - Preencher'!R53</f>
        <v>0</v>
      </c>
      <c r="O44" s="17">
        <f>'[1]TCE - ANEXO II - Preencher'!V53</f>
        <v>256.63</v>
      </c>
      <c r="P44" s="18">
        <f>'[1]TCE - ANEXO II - Preencher'!W53</f>
        <v>2237.7399999999998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9039744001590</v>
      </c>
      <c r="B45" s="9" t="str">
        <f>'[1]TCE - ANEXO II - Preencher'!C54</f>
        <v>UPAE SALGUEIRO</v>
      </c>
      <c r="C45" s="10"/>
      <c r="D45" s="11" t="str">
        <f>'[1]TCE - ANEXO II - Preencher'!E54</f>
        <v>MAURICIO DEMETRIO DA SILVA</v>
      </c>
      <c r="E45" s="12" t="str">
        <f>IF('[1]TCE - ANEXO II - Preencher'!F54="4 - Assistência Odontológica","2 - Outros Profissionais da saúda",'[1]TCE - ANEXO II - Preencher'!F54)</f>
        <v>3 - Administrativo</v>
      </c>
      <c r="F45" s="13">
        <f>'[1]TCE - ANEXO II - Preencher'!G54</f>
        <v>517410</v>
      </c>
      <c r="G45" s="14">
        <f>'[1]TCE - ANEXO II - Preencher'!H54</f>
        <v>44013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1045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0</v>
      </c>
      <c r="N45" s="16">
        <f>'[1]TCE - ANEXO II - Preencher'!R54</f>
        <v>0</v>
      </c>
      <c r="O45" s="17">
        <f>'[1]TCE - ANEXO II - Preencher'!V54</f>
        <v>113.13</v>
      </c>
      <c r="P45" s="18">
        <f>'[1]TCE - ANEXO II - Preencher'!W54</f>
        <v>931.87</v>
      </c>
      <c r="S45" s="22">
        <v>45078</v>
      </c>
    </row>
    <row r="46" spans="1:19" x14ac:dyDescent="0.2">
      <c r="A46" s="8">
        <f>IFERROR(VLOOKUP(B46,'[1]DADOS (OCULTAR)'!$P$3:$R$53,3,0),"")</f>
        <v>9039744001590</v>
      </c>
      <c r="B46" s="9" t="str">
        <f>'[1]TCE - ANEXO II - Preencher'!C55</f>
        <v>UPAE SALGUEIRO</v>
      </c>
      <c r="C46" s="10"/>
      <c r="D46" s="11" t="str">
        <f>'[1]TCE - ANEXO II - Preencher'!E55</f>
        <v>MAYARA BRUNA BARBOSA DE BARROS BEZERRA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44013</v>
      </c>
      <c r="H46" s="13" t="str">
        <f>'[1]TCE - ANEXO II - Preencher'!I55</f>
        <v>2 - Diarista</v>
      </c>
      <c r="I46" s="13">
        <f>'[1]TCE - ANEXO II - Preencher'!J55</f>
        <v>44</v>
      </c>
      <c r="J46" s="15">
        <f>'[1]TCE - ANEXO II - Preencher'!K55</f>
        <v>0</v>
      </c>
      <c r="K46" s="15">
        <f>'[1]TCE - ANEXO II - Preencher'!O55</f>
        <v>1674.43</v>
      </c>
      <c r="L46" s="15">
        <f>'[1]TCE - ANEXO II - Preencher'!P55</f>
        <v>627</v>
      </c>
      <c r="M46" s="15">
        <f>'[1]TCE - ANEXO II - Preencher'!Q55</f>
        <v>763.97999999999979</v>
      </c>
      <c r="N46" s="16">
        <f>'[1]TCE - ANEXO II - Preencher'!R55</f>
        <v>0</v>
      </c>
      <c r="O46" s="17">
        <f>'[1]TCE - ANEXO II - Preencher'!V55</f>
        <v>2360.1799999999998</v>
      </c>
      <c r="P46" s="18">
        <f>'[1]TCE - ANEXO II - Preencher'!W55</f>
        <v>705.23</v>
      </c>
      <c r="S46" s="22">
        <v>45108</v>
      </c>
    </row>
    <row r="47" spans="1:19" x14ac:dyDescent="0.2">
      <c r="A47" s="8">
        <f>IFERROR(VLOOKUP(B47,'[1]DADOS (OCULTAR)'!$P$3:$R$53,3,0),"")</f>
        <v>9039744001590</v>
      </c>
      <c r="B47" s="9" t="str">
        <f>'[1]TCE - ANEXO II - Preencher'!C56</f>
        <v>UPAE SALGUEIRO</v>
      </c>
      <c r="C47" s="10"/>
      <c r="D47" s="11" t="str">
        <f>'[1]TCE - ANEXO II - Preencher'!E56</f>
        <v>NEIDE MARIA DOS ANJOS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411010</v>
      </c>
      <c r="G47" s="14">
        <f>'[1]TCE - ANEXO II - Preencher'!H56</f>
        <v>44013</v>
      </c>
      <c r="H47" s="13" t="str">
        <f>'[1]TCE - ANEXO II - Preencher'!I56</f>
        <v>2 - Diarista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0</v>
      </c>
      <c r="N47" s="16">
        <f>'[1]TCE - ANEXO II - Preencher'!R56</f>
        <v>0</v>
      </c>
      <c r="O47" s="17">
        <f>'[1]TCE - ANEXO II - Preencher'!V56</f>
        <v>265.43</v>
      </c>
      <c r="P47" s="18">
        <f>'[1]TCE - ANEXO II - Preencher'!W56</f>
        <v>779.56999999999994</v>
      </c>
      <c r="S47" s="22">
        <v>45139</v>
      </c>
    </row>
    <row r="48" spans="1:19" x14ac:dyDescent="0.2">
      <c r="A48" s="8">
        <f>IFERROR(VLOOKUP(B48,'[1]DADOS (OCULTAR)'!$P$3:$R$53,3,0),"")</f>
        <v>9039744001590</v>
      </c>
      <c r="B48" s="9" t="str">
        <f>'[1]TCE - ANEXO II - Preencher'!C57</f>
        <v>UPAE SALGUEIRO</v>
      </c>
      <c r="C48" s="10"/>
      <c r="D48" s="11" t="str">
        <f>'[1]TCE - ANEXO II - Preencher'!E57</f>
        <v>PAULA MONIELE MARINS GONDIM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223505</v>
      </c>
      <c r="G48" s="14">
        <f>'[1]TCE - ANEXO II - Preencher'!H57</f>
        <v>44013</v>
      </c>
      <c r="H48" s="13" t="str">
        <f>'[1]TCE - ANEXO II - Preencher'!I57</f>
        <v>2 - Diarista</v>
      </c>
      <c r="I48" s="13">
        <f>'[1]TCE - ANEXO II - Preencher'!J57</f>
        <v>40</v>
      </c>
      <c r="J48" s="15">
        <f>'[1]TCE - ANEXO II - Preencher'!K57</f>
        <v>2055.94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666.41</v>
      </c>
      <c r="N48" s="16">
        <f>'[1]TCE - ANEXO II - Preencher'!R57</f>
        <v>927.07</v>
      </c>
      <c r="O48" s="17">
        <f>'[1]TCE - ANEXO II - Preencher'!V57</f>
        <v>522.69000000000005</v>
      </c>
      <c r="P48" s="18">
        <f>'[1]TCE - ANEXO II - Preencher'!W57</f>
        <v>3126.73</v>
      </c>
      <c r="S48" s="22">
        <v>45170</v>
      </c>
    </row>
    <row r="49" spans="1:19" x14ac:dyDescent="0.2">
      <c r="A49" s="8">
        <f>IFERROR(VLOOKUP(B49,'[1]DADOS (OCULTAR)'!$P$3:$R$53,3,0),"")</f>
        <v>9039744001590</v>
      </c>
      <c r="B49" s="9" t="str">
        <f>'[1]TCE - ANEXO II - Preencher'!C58</f>
        <v>UPAE SALGUEIRO</v>
      </c>
      <c r="C49" s="10"/>
      <c r="D49" s="11" t="str">
        <f>'[1]TCE - ANEXO II - Preencher'!E58</f>
        <v>PRYSCILA LEAL GUIMARAES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251510</v>
      </c>
      <c r="G49" s="14">
        <f>'[1]TCE - ANEXO II - Preencher'!H58</f>
        <v>44013</v>
      </c>
      <c r="H49" s="13" t="str">
        <f>'[1]TCE - ANEXO II - Preencher'!I58</f>
        <v>1 - Plantonista</v>
      </c>
      <c r="I49" s="13">
        <f>'[1]TCE - ANEXO II - Preencher'!J58</f>
        <v>30</v>
      </c>
      <c r="J49" s="15">
        <f>'[1]TCE - ANEXO II - Preencher'!K58</f>
        <v>1523.05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285.15000000000009</v>
      </c>
      <c r="N49" s="16">
        <f>'[1]TCE - ANEXO II - Preencher'!R58</f>
        <v>0</v>
      </c>
      <c r="O49" s="17">
        <f>'[1]TCE - ANEXO II - Preencher'!V58</f>
        <v>185.01</v>
      </c>
      <c r="P49" s="18">
        <f>'[1]TCE - ANEXO II - Preencher'!W58</f>
        <v>1623.19</v>
      </c>
      <c r="S49" s="22">
        <v>45200</v>
      </c>
    </row>
    <row r="50" spans="1:19" x14ac:dyDescent="0.2">
      <c r="A50" s="8">
        <f>IFERROR(VLOOKUP(B50,'[1]DADOS (OCULTAR)'!$P$3:$R$53,3,0),"")</f>
        <v>9039744001590</v>
      </c>
      <c r="B50" s="9" t="str">
        <f>'[1]TCE - ANEXO II - Preencher'!C59</f>
        <v>UPAE SALGUEIRO</v>
      </c>
      <c r="C50" s="10"/>
      <c r="D50" s="11" t="str">
        <f>'[1]TCE - ANEXO II - Preencher'!E59</f>
        <v>ROSANE KEYLA QUIRINO DE BRITO</v>
      </c>
      <c r="E50" s="12" t="str">
        <f>IF('[1]TCE - ANEXO II - Preencher'!F59="4 - Assistência Odontológica","2 - Outros Profissionais da saúda",'[1]TCE - ANEXO II - Preencher'!F59)</f>
        <v>3 - Administrativo</v>
      </c>
      <c r="F50" s="13">
        <f>'[1]TCE - ANEXO II - Preencher'!G59</f>
        <v>131210</v>
      </c>
      <c r="G50" s="14">
        <f>'[1]TCE - ANEXO II - Preencher'!H59</f>
        <v>44013</v>
      </c>
      <c r="H50" s="13" t="str">
        <f>'[1]TCE - ANEXO II - Preencher'!I59</f>
        <v>2 - Diarista</v>
      </c>
      <c r="I50" s="13">
        <f>'[1]TCE - ANEXO II - Preencher'!J59</f>
        <v>40</v>
      </c>
      <c r="J50" s="15">
        <f>'[1]TCE - ANEXO II - Preencher'!K59</f>
        <v>10383.9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778.10000000000036</v>
      </c>
      <c r="N50" s="16">
        <f>'[1]TCE - ANEXO II - Preencher'!R59</f>
        <v>0</v>
      </c>
      <c r="O50" s="17">
        <f>'[1]TCE - ANEXO II - Preencher'!V59</f>
        <v>4707.38</v>
      </c>
      <c r="P50" s="18">
        <f>'[1]TCE - ANEXO II - Preencher'!W59</f>
        <v>6454.62</v>
      </c>
      <c r="S50" s="22">
        <v>45231</v>
      </c>
    </row>
    <row r="51" spans="1:19" x14ac:dyDescent="0.2">
      <c r="A51" s="8">
        <f>IFERROR(VLOOKUP(B51,'[1]DADOS (OCULTAR)'!$P$3:$R$53,3,0),"")</f>
        <v>9039744001590</v>
      </c>
      <c r="B51" s="9" t="str">
        <f>'[1]TCE - ANEXO II - Preencher'!C60</f>
        <v>UPAE SALGUEIRO</v>
      </c>
      <c r="C51" s="10"/>
      <c r="D51" s="11" t="str">
        <f>'[1]TCE - ANEXO II - Preencher'!E60</f>
        <v>SILVANIA SOARES DE SOUZA</v>
      </c>
      <c r="E51" s="12" t="str">
        <f>IF('[1]TCE - ANEXO II - Preencher'!F60="4 - Assistência Odontológica","2 - Outros Profissionais da saúda",'[1]TCE - ANEXO II - Preencher'!F60)</f>
        <v>3 - Administrativo</v>
      </c>
      <c r="F51" s="13">
        <f>'[1]TCE - ANEXO II - Preencher'!G60</f>
        <v>411010</v>
      </c>
      <c r="G51" s="14">
        <f>'[1]TCE - ANEXO II - Preencher'!H60</f>
        <v>44013</v>
      </c>
      <c r="H51" s="13" t="str">
        <f>'[1]TCE - ANEXO II - Preencher'!I60</f>
        <v>2 - Diarista</v>
      </c>
      <c r="I51" s="13">
        <f>'[1]TCE - ANEXO II - Preencher'!J60</f>
        <v>44</v>
      </c>
      <c r="J51" s="15">
        <f>'[1]TCE - ANEXO II - Preencher'!K60</f>
        <v>1205.67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60.279999999999973</v>
      </c>
      <c r="N51" s="16">
        <f>'[1]TCE - ANEXO II - Preencher'!R60</f>
        <v>0</v>
      </c>
      <c r="O51" s="17">
        <f>'[1]TCE - ANEXO II - Preencher'!V60</f>
        <v>122.36</v>
      </c>
      <c r="P51" s="18">
        <f>'[1]TCE - ANEXO II - Preencher'!W60</f>
        <v>1143.5900000000001</v>
      </c>
      <c r="S51" s="22">
        <v>45261</v>
      </c>
    </row>
    <row r="52" spans="1:19" x14ac:dyDescent="0.2">
      <c r="A52" s="8">
        <f>IFERROR(VLOOKUP(B52,'[1]DADOS (OCULTAR)'!$P$3:$R$53,3,0),"")</f>
        <v>9039744001590</v>
      </c>
      <c r="B52" s="9" t="str">
        <f>'[1]TCE - ANEXO II - Preencher'!C61</f>
        <v>UPAE SALGUEIRO</v>
      </c>
      <c r="C52" s="10"/>
      <c r="D52" s="11" t="str">
        <f>'[1]TCE - ANEXO II - Preencher'!E61</f>
        <v>SIMONE RAMALHO COSTA</v>
      </c>
      <c r="E52" s="12" t="str">
        <f>IF('[1]TCE - ANEXO II - Preencher'!F61="4 - Assistência Odontológica","2 - Outros Profissionais da saúda",'[1]TCE - ANEXO II - Preencher'!F61)</f>
        <v>3 - Administrativo</v>
      </c>
      <c r="F52" s="13">
        <f>'[1]TCE - ANEXO II - Preencher'!G61</f>
        <v>411010</v>
      </c>
      <c r="G52" s="14">
        <f>'[1]TCE - ANEXO II - Preencher'!H61</f>
        <v>44013</v>
      </c>
      <c r="H52" s="13" t="str">
        <f>'[1]TCE - ANEXO II - Preencher'!I61</f>
        <v>2 - Diarista</v>
      </c>
      <c r="I52" s="13">
        <f>'[1]TCE - ANEXO II - Preencher'!J61</f>
        <v>44</v>
      </c>
      <c r="J52" s="15">
        <f>'[1]TCE - ANEXO II - Preencher'!K61</f>
        <v>696.67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540.49000000000012</v>
      </c>
      <c r="N52" s="16">
        <f>'[1]TCE - ANEXO II - Preencher'!R61</f>
        <v>0</v>
      </c>
      <c r="O52" s="17">
        <f>'[1]TCE - ANEXO II - Preencher'!V61</f>
        <v>164.78</v>
      </c>
      <c r="P52" s="18">
        <f>'[1]TCE - ANEXO II - Preencher'!W61</f>
        <v>1072.3800000000001</v>
      </c>
      <c r="S52" s="22">
        <v>45292</v>
      </c>
    </row>
    <row r="53" spans="1:19" x14ac:dyDescent="0.2">
      <c r="A53" s="8">
        <f>IFERROR(VLOOKUP(B53,'[1]DADOS (OCULTAR)'!$P$3:$R$53,3,0),"")</f>
        <v>9039744001590</v>
      </c>
      <c r="B53" s="9" t="str">
        <f>'[1]TCE - ANEXO II - Preencher'!C62</f>
        <v>UPAE SALGUEIRO</v>
      </c>
      <c r="C53" s="10"/>
      <c r="D53" s="11" t="str">
        <f>'[1]TCE - ANEXO II - Preencher'!E62</f>
        <v>TALITA GRANGEIRO SANTOS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223505</v>
      </c>
      <c r="G53" s="14">
        <f>'[1]TCE - ANEXO II - Preencher'!H62</f>
        <v>44013</v>
      </c>
      <c r="H53" s="13" t="str">
        <f>'[1]TCE - ANEXO II - Preencher'!I62</f>
        <v>2 - Diarista</v>
      </c>
      <c r="I53" s="13">
        <f>'[1]TCE - ANEXO II - Preencher'!J62</f>
        <v>40</v>
      </c>
      <c r="J53" s="15">
        <f>'[1]TCE - ANEXO II - Preencher'!K62</f>
        <v>2055.94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738.52</v>
      </c>
      <c r="N53" s="16">
        <f>'[1]TCE - ANEXO II - Preencher'!R62</f>
        <v>413.08</v>
      </c>
      <c r="O53" s="17">
        <f>'[1]TCE - ANEXO II - Preencher'!V62</f>
        <v>404.73</v>
      </c>
      <c r="P53" s="18">
        <f>'[1]TCE - ANEXO II - Preencher'!W62</f>
        <v>2802.81</v>
      </c>
      <c r="S53" s="22">
        <v>45323</v>
      </c>
    </row>
    <row r="54" spans="1:19" x14ac:dyDescent="0.2">
      <c r="A54" s="8">
        <f>IFERROR(VLOOKUP(B54,'[1]DADOS (OCULTAR)'!$P$3:$R$53,3,0),"")</f>
        <v>9039744001590</v>
      </c>
      <c r="B54" s="9" t="str">
        <f>'[1]TCE - ANEXO II - Preencher'!C63</f>
        <v>UPAE SALGUEIRO</v>
      </c>
      <c r="C54" s="10"/>
      <c r="D54" s="11" t="str">
        <f>'[1]TCE - ANEXO II - Preencher'!E63</f>
        <v>TAMIRES DOS ANJOS GOMES</v>
      </c>
      <c r="E54" s="12" t="str">
        <f>IF('[1]TCE - ANEXO II - Preencher'!F63="4 - Assistência Odontológica","2 - Outros Profissionais da saúda",'[1]TCE - ANEXO II - Preencher'!F63)</f>
        <v>3 - Administrativo</v>
      </c>
      <c r="F54" s="13">
        <f>'[1]TCE - ANEXO II - Preencher'!G63</f>
        <v>351605</v>
      </c>
      <c r="G54" s="14">
        <f>'[1]TCE - ANEXO II - Preencher'!H63</f>
        <v>44013</v>
      </c>
      <c r="H54" s="13" t="str">
        <f>'[1]TCE - ANEXO II - Preencher'!I63</f>
        <v>2 - Diarista</v>
      </c>
      <c r="I54" s="13">
        <f>'[1]TCE - ANEXO II - Preencher'!J63</f>
        <v>40</v>
      </c>
      <c r="J54" s="15">
        <f>'[1]TCE - ANEXO II - Preencher'!K63</f>
        <v>1145.23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423.24</v>
      </c>
      <c r="N54" s="16">
        <f>'[1]TCE - ANEXO II - Preencher'!R63</f>
        <v>0</v>
      </c>
      <c r="O54" s="17">
        <f>'[1]TCE - ANEXO II - Preencher'!V63</f>
        <v>155.36000000000001</v>
      </c>
      <c r="P54" s="18">
        <f>'[1]TCE - ANEXO II - Preencher'!W63</f>
        <v>1413.1100000000001</v>
      </c>
      <c r="S54" s="22">
        <v>45352</v>
      </c>
    </row>
    <row r="55" spans="1:19" x14ac:dyDescent="0.2">
      <c r="A55" s="8">
        <f>IFERROR(VLOOKUP(B55,'[1]DADOS (OCULTAR)'!$P$3:$R$53,3,0),"")</f>
        <v>9039744001590</v>
      </c>
      <c r="B55" s="9" t="str">
        <f>'[1]TCE - ANEXO II - Preencher'!C64</f>
        <v>UPAE SALGUEIRO</v>
      </c>
      <c r="C55" s="10"/>
      <c r="D55" s="11" t="str">
        <f>'[1]TCE - ANEXO II - Preencher'!E64</f>
        <v>TARCIZIO DOS ANJOS GOMES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515110</v>
      </c>
      <c r="G55" s="14">
        <f>'[1]TCE - ANEXO II - Preencher'!H64</f>
        <v>44013</v>
      </c>
      <c r="H55" s="13" t="str">
        <f>'[1]TCE - ANEXO II - Preencher'!I64</f>
        <v>2 - Diarista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309.86999999999989</v>
      </c>
      <c r="N55" s="16">
        <f>'[1]TCE - ANEXO II - Preencher'!R64</f>
        <v>0</v>
      </c>
      <c r="O55" s="17">
        <f>'[1]TCE - ANEXO II - Preencher'!V64</f>
        <v>101.88</v>
      </c>
      <c r="P55" s="18">
        <f>'[1]TCE - ANEXO II - Preencher'!W64</f>
        <v>1252.9899999999998</v>
      </c>
      <c r="S55" s="22">
        <v>45383</v>
      </c>
    </row>
    <row r="56" spans="1:19" x14ac:dyDescent="0.2">
      <c r="A56" s="8">
        <f>IFERROR(VLOOKUP(B56,'[1]DADOS (OCULTAR)'!$P$3:$R$53,3,0),"")</f>
        <v>9039744001590</v>
      </c>
      <c r="B56" s="9" t="str">
        <f>'[1]TCE - ANEXO II - Preencher'!C65</f>
        <v>UPAE SALGUEIRO</v>
      </c>
      <c r="C56" s="10"/>
      <c r="D56" s="11" t="str">
        <f>'[1]TCE - ANEXO II - Preencher'!E65</f>
        <v>THAIS MAYARA SAMPAIO CRUZ</v>
      </c>
      <c r="E56" s="12" t="str">
        <f>IF('[1]TCE - ANEXO II - Preencher'!F65="4 - Assistência Odontológica","2 - Outros Profissionais da saúda",'[1]TCE - ANEXO II - Preencher'!F65)</f>
        <v>3 - Administrativo</v>
      </c>
      <c r="F56" s="13">
        <f>'[1]TCE - ANEXO II - Preencher'!G65</f>
        <v>131205</v>
      </c>
      <c r="G56" s="14">
        <f>'[1]TCE - ANEXO II - Preencher'!H65</f>
        <v>44013</v>
      </c>
      <c r="H56" s="13" t="str">
        <f>'[1]TCE - ANEXO II - Preencher'!I65</f>
        <v>1 - Plantonista</v>
      </c>
      <c r="I56" s="13">
        <f>'[1]TCE - ANEXO II - Preencher'!J65</f>
        <v>20</v>
      </c>
      <c r="J56" s="15">
        <f>'[1]TCE - ANEXO II - Preencher'!K65</f>
        <v>10383.9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209</v>
      </c>
      <c r="N56" s="16">
        <f>'[1]TCE - ANEXO II - Preencher'!R65</f>
        <v>0</v>
      </c>
      <c r="O56" s="17">
        <f>'[1]TCE - ANEXO II - Preencher'!V65</f>
        <v>2560.67</v>
      </c>
      <c r="P56" s="18">
        <f>'[1]TCE - ANEXO II - Preencher'!W65</f>
        <v>8032.23</v>
      </c>
      <c r="S56" s="22">
        <v>45413</v>
      </c>
    </row>
    <row r="57" spans="1:19" x14ac:dyDescent="0.2">
      <c r="A57" s="8">
        <f>IFERROR(VLOOKUP(B57,'[1]DADOS (OCULTAR)'!$P$3:$R$53,3,0),"")</f>
        <v>9039744001590</v>
      </c>
      <c r="B57" s="9" t="str">
        <f>'[1]TCE - ANEXO II - Preencher'!C66</f>
        <v>UPAE SALGUEIRO</v>
      </c>
      <c r="C57" s="10"/>
      <c r="D57" s="11" t="str">
        <f>'[1]TCE - ANEXO II - Preencher'!E66</f>
        <v>VALESCA CASSIA AMORIM GALVAO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44013</v>
      </c>
      <c r="H57" s="13" t="str">
        <f>'[1]TCE - ANEXO II - Preencher'!I66</f>
        <v>2 - Diarista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370.24</v>
      </c>
      <c r="N57" s="16">
        <f>'[1]TCE - ANEXO II - Preencher'!R66</f>
        <v>0</v>
      </c>
      <c r="O57" s="17">
        <f>'[1]TCE - ANEXO II - Preencher'!V66</f>
        <v>122.11</v>
      </c>
      <c r="P57" s="18">
        <f>'[1]TCE - ANEXO II - Preencher'!W66</f>
        <v>1293.1300000000001</v>
      </c>
      <c r="S57" s="22">
        <v>45444</v>
      </c>
    </row>
    <row r="58" spans="1:19" x14ac:dyDescent="0.2">
      <c r="A58" s="8">
        <f>IFERROR(VLOOKUP(B58,'[1]DADOS (OCULTAR)'!$P$3:$R$53,3,0),"")</f>
        <v>9039744001590</v>
      </c>
      <c r="B58" s="9" t="str">
        <f>'[1]TCE - ANEXO II - Preencher'!C67</f>
        <v>UPAE SALGUEIRO</v>
      </c>
      <c r="C58" s="10"/>
      <c r="D58" s="11" t="str">
        <f>'[1]TCE - ANEXO II - Preencher'!E67</f>
        <v>VANESSA SANTOS SA DE FREITAS</v>
      </c>
      <c r="E58" s="12" t="str">
        <f>IF('[1]TCE - ANEXO II - Preencher'!F67="4 - Assistência Odontológica","2 - Outros Profissionais da saúda",'[1]TCE - ANEXO II - Preencher'!F67)</f>
        <v>3 - Administrativo</v>
      </c>
      <c r="F58" s="13">
        <f>'[1]TCE - ANEXO II - Preencher'!G67</f>
        <v>123105</v>
      </c>
      <c r="G58" s="14">
        <f>'[1]TCE - ANEXO II - Preencher'!H67</f>
        <v>44013</v>
      </c>
      <c r="H58" s="13" t="str">
        <f>'[1]TCE - ANEXO II - Preencher'!I67</f>
        <v>2 - Diarista</v>
      </c>
      <c r="I58" s="13">
        <f>'[1]TCE - ANEXO II - Preencher'!J67</f>
        <v>30</v>
      </c>
      <c r="J58" s="15">
        <f>'[1]TCE - ANEXO II - Preencher'!K67</f>
        <v>10383.9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519.20000000000073</v>
      </c>
      <c r="N58" s="16">
        <f>'[1]TCE - ANEXO II - Preencher'!R67</f>
        <v>0</v>
      </c>
      <c r="O58" s="17">
        <f>'[1]TCE - ANEXO II - Preencher'!V67</f>
        <v>2645.97</v>
      </c>
      <c r="P58" s="18">
        <f>'[1]TCE - ANEXO II - Preencher'!W67</f>
        <v>8257.130000000001</v>
      </c>
      <c r="S58" s="22">
        <v>45474</v>
      </c>
    </row>
    <row r="59" spans="1:19" x14ac:dyDescent="0.2">
      <c r="A59" s="8">
        <f>IFERROR(VLOOKUP(B59,'[1]DADOS (OCULTAR)'!$P$3:$R$53,3,0),"")</f>
        <v>9039744001590</v>
      </c>
      <c r="B59" s="9" t="str">
        <f>'[1]TCE - ANEXO II - Preencher'!C68</f>
        <v>UPAE SALGUEIRO</v>
      </c>
      <c r="C59" s="10"/>
      <c r="D59" s="11" t="str">
        <f>'[1]TCE - ANEXO II - Preencher'!E68</f>
        <v>VERIDIANE DE SA MODESTO MEDEIROS</v>
      </c>
      <c r="E59" s="12" t="str">
        <f>IF('[1]TCE - ANEXO II - Preencher'!F68="4 - Assistência Odontológica","2 - Outros Profissionais da saúda",'[1]TCE - ANEXO II - Preencher'!F68)</f>
        <v>3 - Administrativo</v>
      </c>
      <c r="F59" s="13">
        <f>'[1]TCE - ANEXO II - Preencher'!G68</f>
        <v>131205</v>
      </c>
      <c r="G59" s="14">
        <f>'[1]TCE - ANEXO II - Preencher'!H68</f>
        <v>44013</v>
      </c>
      <c r="H59" s="13" t="str">
        <f>'[1]TCE - ANEXO II - Preencher'!I68</f>
        <v>2 - Diarista</v>
      </c>
      <c r="I59" s="13">
        <f>'[1]TCE - ANEXO II - Preencher'!J68</f>
        <v>20</v>
      </c>
      <c r="J59" s="15">
        <f>'[1]TCE - ANEXO II - Preencher'!K68</f>
        <v>3115.17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23315.53</v>
      </c>
      <c r="N59" s="16">
        <f>'[1]TCE - ANEXO II - Preencher'!R68</f>
        <v>0</v>
      </c>
      <c r="O59" s="17">
        <f>'[1]TCE - ANEXO II - Preencher'!V68</f>
        <v>3586.95</v>
      </c>
      <c r="P59" s="18">
        <f>'[1]TCE - ANEXO II - Preencher'!W68</f>
        <v>22843.749999999996</v>
      </c>
      <c r="S59" s="22">
        <v>45505</v>
      </c>
    </row>
    <row r="60" spans="1:19" x14ac:dyDescent="0.2">
      <c r="A60" s="8">
        <f>IFERROR(VLOOKUP(B60,'[1]DADOS (OCULTAR)'!$P$3:$R$53,3,0),"")</f>
        <v>9039744001590</v>
      </c>
      <c r="B60" s="9" t="str">
        <f>'[1]TCE - ANEXO II - Preencher'!C69</f>
        <v>UPAE SALGUEIRO</v>
      </c>
      <c r="C60" s="10"/>
      <c r="D60" s="11" t="str">
        <f>'[1]TCE - ANEXO II - Preencher'!E69</f>
        <v>VINICIUS DA SILVA BATISTA</v>
      </c>
      <c r="E60" s="12" t="str">
        <f>IF('[1]TCE - ANEXO II - Preencher'!F69="4 - Assistência Odontológica","2 - Outros Profissionais da saúda",'[1]TCE - ANEXO II - Preencher'!F69)</f>
        <v>3 - Administrativo</v>
      </c>
      <c r="F60" s="13">
        <f>'[1]TCE - ANEXO II - Preencher'!G69</f>
        <v>411010</v>
      </c>
      <c r="G60" s="14">
        <f>'[1]TCE - ANEXO II - Preencher'!H69</f>
        <v>44013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93.099999999999909</v>
      </c>
      <c r="N60" s="16">
        <f>'[1]TCE - ANEXO II - Preencher'!R69</f>
        <v>0</v>
      </c>
      <c r="O60" s="17">
        <f>'[1]TCE - ANEXO II - Preencher'!V69</f>
        <v>107.64</v>
      </c>
      <c r="P60" s="18">
        <f>'[1]TCE - ANEXO II - Preencher'!W69</f>
        <v>1030.4599999999998</v>
      </c>
      <c r="S60" s="22">
        <v>45536</v>
      </c>
    </row>
    <row r="61" spans="1:19" x14ac:dyDescent="0.2">
      <c r="A61" s="8" t="str">
        <f>IFERROR(VLOOKUP(B61,'[1]DADOS (OCULTAR)'!$P$3:$R$53,3,0),"")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Preencher'!F70="4 - Assistência Odontológica","2 - Outros Profissionais da saúda",'[1]TCE - ANEXO II - Preencher'!F70)</f>
        <v>0</v>
      </c>
      <c r="F61" s="13">
        <f>'[1]TCE - ANEXO II - Preencher'!G70</f>
        <v>0</v>
      </c>
      <c r="G61" s="14">
        <f>'[1]TCE - ANEXO II - Preencher'!H70</f>
        <v>0</v>
      </c>
      <c r="H61" s="13">
        <f>'[1]TCE - ANEXO II - Preencher'!I70</f>
        <v>0</v>
      </c>
      <c r="I61" s="13">
        <f>'[1]TCE - ANEXO II - Preencher'!J70</f>
        <v>0</v>
      </c>
      <c r="J61" s="15">
        <f>'[1]TCE - ANEXO II - Preencher'!K70</f>
        <v>0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0</v>
      </c>
      <c r="N61" s="16">
        <f>'[1]TCE - ANEXO II - Preencher'!R70</f>
        <v>0</v>
      </c>
      <c r="O61" s="17">
        <f>'[1]TCE - ANEXO II - Preencher'!V70</f>
        <v>0</v>
      </c>
      <c r="P61" s="18">
        <f>'[1]TCE - ANEXO II - Preencher'!W70</f>
        <v>0</v>
      </c>
      <c r="S61" s="22">
        <v>45566</v>
      </c>
    </row>
    <row r="62" spans="1:19" x14ac:dyDescent="0.2">
      <c r="A62" s="8" t="str">
        <f>IFERROR(VLOOKUP(B62,'[1]DADOS (OCULTAR)'!$P$3:$R$53,3,0),"")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Preencher'!F71="4 - Assistência Odontológica","2 - Outros Profissionais da saúda",'[1]TCE - ANEXO II - Preencher'!F71)</f>
        <v>0</v>
      </c>
      <c r="F62" s="13">
        <f>'[1]TCE - ANEXO II - Preencher'!G71</f>
        <v>0</v>
      </c>
      <c r="G62" s="14">
        <f>'[1]TCE - ANEXO II - Preencher'!H71</f>
        <v>0</v>
      </c>
      <c r="H62" s="13">
        <f>'[1]TCE - ANEXO II - Preencher'!I71</f>
        <v>0</v>
      </c>
      <c r="I62" s="13">
        <f>'[1]TCE - ANEXO II - Preencher'!J71</f>
        <v>0</v>
      </c>
      <c r="J62" s="15">
        <f>'[1]TCE - ANEXO II - Preencher'!K71</f>
        <v>0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0</v>
      </c>
      <c r="N62" s="16">
        <f>'[1]TCE - ANEXO II - Preencher'!R71</f>
        <v>0</v>
      </c>
      <c r="O62" s="17">
        <f>'[1]TCE - ANEXO II - Preencher'!V71</f>
        <v>0</v>
      </c>
      <c r="P62" s="18">
        <f>'[1]TCE - ANEXO II - Preencher'!W71</f>
        <v>0</v>
      </c>
      <c r="S62" s="22">
        <v>45597</v>
      </c>
    </row>
    <row r="63" spans="1:19" x14ac:dyDescent="0.2">
      <c r="A63" s="8" t="str">
        <f>IFERROR(VLOOKUP(B63,'[1]DADOS (OCULTAR)'!$P$3:$R$53,3,0),"")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Preencher'!F72="4 - Assistência Odontológica","2 - Outros Profissionais da saúda",'[1]TCE - ANEXO II - Preencher'!F72)</f>
        <v>0</v>
      </c>
      <c r="F63" s="13">
        <f>'[1]TCE - ANEXO II - Preencher'!G72</f>
        <v>0</v>
      </c>
      <c r="G63" s="14">
        <f>'[1]TCE - ANEXO II - Preencher'!H72</f>
        <v>0</v>
      </c>
      <c r="H63" s="13">
        <f>'[1]TCE - ANEXO II - Preencher'!I72</f>
        <v>0</v>
      </c>
      <c r="I63" s="13">
        <f>'[1]TCE - ANEXO II - Preencher'!J72</f>
        <v>0</v>
      </c>
      <c r="J63" s="15">
        <f>'[1]TCE - ANEXO II - Preencher'!K72</f>
        <v>0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0</v>
      </c>
      <c r="N63" s="16">
        <f>'[1]TCE - ANEXO II - Preencher'!R72</f>
        <v>0</v>
      </c>
      <c r="O63" s="17">
        <f>'[1]TCE - ANEXO II - Preencher'!V72</f>
        <v>0</v>
      </c>
      <c r="P63" s="18">
        <f>'[1]TCE - ANEXO II - Preencher'!W72</f>
        <v>0</v>
      </c>
      <c r="S63" s="22">
        <v>45627</v>
      </c>
    </row>
    <row r="64" spans="1:19" x14ac:dyDescent="0.2">
      <c r="A64" s="8" t="str">
        <f>IFERROR(VLOOKUP(B64,'[1]DADOS (OCULTAR)'!$P$3:$R$53,3,0),"")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Preencher'!F73="4 - Assistência Odontológica","2 - Outros Profissionais da saúda",'[1]TCE - ANEXO II - Preencher'!F73)</f>
        <v>0</v>
      </c>
      <c r="F64" s="13">
        <f>'[1]TCE - ANEXO II - Preencher'!G73</f>
        <v>0</v>
      </c>
      <c r="G64" s="14">
        <f>'[1]TCE - ANEXO II - Preencher'!H73</f>
        <v>0</v>
      </c>
      <c r="H64" s="13">
        <f>'[1]TCE - ANEXO II - Preencher'!I73</f>
        <v>0</v>
      </c>
      <c r="I64" s="13">
        <f>'[1]TCE - ANEXO II - Preencher'!J73</f>
        <v>0</v>
      </c>
      <c r="J64" s="15">
        <f>'[1]TCE - ANEXO II - Preencher'!K73</f>
        <v>0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0</v>
      </c>
      <c r="N64" s="16">
        <f>'[1]TCE - ANEXO II - Preencher'!R73</f>
        <v>0</v>
      </c>
      <c r="O64" s="17">
        <f>'[1]TCE - ANEXO II - Preencher'!V73</f>
        <v>0</v>
      </c>
      <c r="P64" s="18">
        <f>'[1]TCE - ANEXO II - Preencher'!W73</f>
        <v>0</v>
      </c>
      <c r="S64" s="22">
        <v>45658</v>
      </c>
    </row>
    <row r="65" spans="1:19" x14ac:dyDescent="0.2">
      <c r="A65" s="8" t="str">
        <f>IFERROR(VLOOKUP(B65,'[1]DADOS (OCULTAR)'!$P$3:$R$53,3,0),"")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Preencher'!F74="4 - Assistência Odontológica","2 - Outros Profissionais da saúda",'[1]TCE - ANEXO II - Preencher'!F74)</f>
        <v>0</v>
      </c>
      <c r="F65" s="13">
        <f>'[1]TCE - ANEXO II - Preencher'!G74</f>
        <v>0</v>
      </c>
      <c r="G65" s="14">
        <f>'[1]TCE - ANEXO II - Preencher'!H74</f>
        <v>0</v>
      </c>
      <c r="H65" s="13">
        <f>'[1]TCE - ANEXO II - Preencher'!I74</f>
        <v>0</v>
      </c>
      <c r="I65" s="13">
        <f>'[1]TCE - ANEXO II - Preencher'!J74</f>
        <v>0</v>
      </c>
      <c r="J65" s="15">
        <f>'[1]TCE - ANEXO II - Preencher'!K74</f>
        <v>0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0</v>
      </c>
      <c r="N65" s="16">
        <f>'[1]TCE - ANEXO II - Preencher'!R74</f>
        <v>0</v>
      </c>
      <c r="O65" s="17">
        <f>'[1]TCE - ANEXO II - Preencher'!V74</f>
        <v>0</v>
      </c>
      <c r="P65" s="18">
        <f>'[1]TCE - ANEXO II - Preencher'!W74</f>
        <v>0</v>
      </c>
      <c r="S65" s="22">
        <v>45689</v>
      </c>
    </row>
    <row r="66" spans="1:19" x14ac:dyDescent="0.2">
      <c r="A66" s="8" t="str">
        <f>IFERROR(VLOOKUP(B66,'[1]DADOS (OCULTAR)'!$P$3:$R$53,3,0),"")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Preencher'!F75="4 - Assistência Odontológica","2 - Outros Profissionais da saúda",'[1]TCE - ANEXO II - Preencher'!F75)</f>
        <v>0</v>
      </c>
      <c r="F66" s="13">
        <f>'[1]TCE - ANEXO II - Preencher'!G75</f>
        <v>0</v>
      </c>
      <c r="G66" s="14">
        <f>'[1]TCE - ANEXO II - Preencher'!H75</f>
        <v>0</v>
      </c>
      <c r="H66" s="13">
        <f>'[1]TCE - ANEXO II - Preencher'!I75</f>
        <v>0</v>
      </c>
      <c r="I66" s="13">
        <f>'[1]TCE - ANEXO II - Preencher'!J75</f>
        <v>0</v>
      </c>
      <c r="J66" s="15">
        <f>'[1]TCE - ANEXO II - Preencher'!K75</f>
        <v>0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0</v>
      </c>
      <c r="N66" s="16">
        <f>'[1]TCE - ANEXO II - Preencher'!R75</f>
        <v>0</v>
      </c>
      <c r="O66" s="17">
        <f>'[1]TCE - ANEXO II - Preencher'!V75</f>
        <v>0</v>
      </c>
      <c r="P66" s="18">
        <f>'[1]TCE - ANEXO II - Preencher'!W75</f>
        <v>0</v>
      </c>
      <c r="S66" s="22">
        <v>45717</v>
      </c>
    </row>
    <row r="67" spans="1:19" x14ac:dyDescent="0.2">
      <c r="A67" s="8" t="str">
        <f>IFERROR(VLOOKUP(B67,'[1]DADOS (OCULTAR)'!$P$3:$R$53,3,0),"")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Preencher'!F76="4 - Assistência Odontológica","2 - Outros Profissionais da saúda",'[1]TCE - ANEXO II - Preencher'!F76)</f>
        <v>0</v>
      </c>
      <c r="F67" s="13">
        <f>'[1]TCE - ANEXO II - Preencher'!G76</f>
        <v>0</v>
      </c>
      <c r="G67" s="14">
        <f>'[1]TCE - ANEXO II - Preencher'!H76</f>
        <v>0</v>
      </c>
      <c r="H67" s="13">
        <f>'[1]TCE - ANEXO II - Preencher'!I76</f>
        <v>0</v>
      </c>
      <c r="I67" s="13">
        <f>'[1]TCE - ANEXO II - Preencher'!J76</f>
        <v>0</v>
      </c>
      <c r="J67" s="15">
        <f>'[1]TCE - ANEXO II - Preencher'!K76</f>
        <v>0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0</v>
      </c>
      <c r="N67" s="16">
        <f>'[1]TCE - ANEXO II - Preencher'!R76</f>
        <v>0</v>
      </c>
      <c r="O67" s="17">
        <f>'[1]TCE - ANEXO II - Preencher'!V76</f>
        <v>0</v>
      </c>
      <c r="P67" s="18">
        <f>'[1]TCE - ANEXO II - Preencher'!W76</f>
        <v>0</v>
      </c>
      <c r="S67" s="22">
        <v>45748</v>
      </c>
    </row>
    <row r="68" spans="1:19" x14ac:dyDescent="0.2">
      <c r="A68" s="8" t="str">
        <f>IFERROR(VLOOKUP(B68,'[1]DADOS (OCULTAR)'!$P$3:$R$53,3,0),"")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Preencher'!F77="4 - Assistência Odontológica","2 - Outros Profissionais da saúda",'[1]TCE - ANEXO II - Preencher'!F77)</f>
        <v>0</v>
      </c>
      <c r="F68" s="13">
        <f>'[1]TCE - ANEXO II - Preencher'!G77</f>
        <v>0</v>
      </c>
      <c r="G68" s="14">
        <f>'[1]TCE - ANEXO II - Preencher'!H77</f>
        <v>0</v>
      </c>
      <c r="H68" s="13">
        <f>'[1]TCE - ANEXO II - Preencher'!I77</f>
        <v>0</v>
      </c>
      <c r="I68" s="13">
        <f>'[1]TCE - ANEXO II - Preencher'!J77</f>
        <v>0</v>
      </c>
      <c r="J68" s="15">
        <f>'[1]TCE - ANEXO II - Preencher'!K77</f>
        <v>0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0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0</v>
      </c>
      <c r="S68" s="22">
        <v>45778</v>
      </c>
    </row>
    <row r="69" spans="1:19" x14ac:dyDescent="0.2">
      <c r="A69" s="8" t="str">
        <f>IFERROR(VLOOKUP(B69,'[1]DADOS (OCULTAR)'!$P$3:$R$53,3,0),"")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Preencher'!F78="4 - Assistência Odontológica","2 - Outros Profissionais da saúda",'[1]TCE - ANEXO II - Preencher'!F78)</f>
        <v>0</v>
      </c>
      <c r="F69" s="13">
        <f>'[1]TCE - ANEXO II - Preencher'!G78</f>
        <v>0</v>
      </c>
      <c r="G69" s="14">
        <f>'[1]TCE - ANEXO II - Preencher'!H78</f>
        <v>0</v>
      </c>
      <c r="H69" s="13">
        <f>'[1]TCE - ANEXO II - Preencher'!I78</f>
        <v>0</v>
      </c>
      <c r="I69" s="13">
        <f>'[1]TCE - ANEXO II - Preencher'!J78</f>
        <v>0</v>
      </c>
      <c r="J69" s="15">
        <f>'[1]TCE - ANEXO II - Preencher'!K78</f>
        <v>0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0</v>
      </c>
      <c r="N69" s="16">
        <f>'[1]TCE - ANEXO II - Preencher'!R78</f>
        <v>0</v>
      </c>
      <c r="O69" s="17">
        <f>'[1]TCE - ANEXO II - Preencher'!V78</f>
        <v>0</v>
      </c>
      <c r="P69" s="18">
        <f>'[1]TCE - ANEXO II - Preencher'!W78</f>
        <v>0</v>
      </c>
      <c r="S69" s="22">
        <v>45809</v>
      </c>
    </row>
    <row r="70" spans="1:19" x14ac:dyDescent="0.2">
      <c r="A70" s="8" t="str">
        <f>IFERROR(VLOOKUP(B70,'[1]DADOS (OCULTAR)'!$P$3:$R$53,3,0),"")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Preencher'!F79="4 - Assistência Odontológica","2 - Outros Profissionais da saúda",'[1]TCE - ANEXO II - Preencher'!F79)</f>
        <v>0</v>
      </c>
      <c r="F70" s="13">
        <f>'[1]TCE - ANEXO II - Preencher'!G79</f>
        <v>0</v>
      </c>
      <c r="G70" s="14">
        <f>'[1]TCE - ANEXO II - Preencher'!H79</f>
        <v>0</v>
      </c>
      <c r="H70" s="13">
        <f>'[1]TCE - ANEXO II - Preencher'!I79</f>
        <v>0</v>
      </c>
      <c r="I70" s="13">
        <f>'[1]TCE - ANEXO II - Preencher'!J79</f>
        <v>0</v>
      </c>
      <c r="J70" s="15">
        <f>'[1]TCE - ANEXO II - Preencher'!K79</f>
        <v>0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0</v>
      </c>
      <c r="N70" s="16">
        <f>'[1]TCE - ANEXO II - Preencher'!R79</f>
        <v>0</v>
      </c>
      <c r="O70" s="17">
        <f>'[1]TCE - ANEXO II - Preencher'!V79</f>
        <v>0</v>
      </c>
      <c r="P70" s="18">
        <f>'[1]TCE - ANEXO II - Preencher'!W79</f>
        <v>0</v>
      </c>
      <c r="S70" s="22">
        <v>45839</v>
      </c>
    </row>
    <row r="71" spans="1:19" x14ac:dyDescent="0.2">
      <c r="A71" s="8" t="str">
        <f>IFERROR(VLOOKUP(B71,'[1]DADOS (OCULTAR)'!$P$3:$R$53,3,0),"")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Preencher'!F80="4 - Assistência Odontológica","2 - Outros Profissionais da saúda",'[1]TCE - ANEXO II - Preencher'!F80)</f>
        <v>0</v>
      </c>
      <c r="F71" s="13">
        <f>'[1]TCE - ANEXO II - Preencher'!G80</f>
        <v>0</v>
      </c>
      <c r="G71" s="14">
        <f>'[1]TCE - ANEXO II - Preencher'!H80</f>
        <v>0</v>
      </c>
      <c r="H71" s="13">
        <f>'[1]TCE - ANEXO II - Preencher'!I80</f>
        <v>0</v>
      </c>
      <c r="I71" s="13">
        <f>'[1]TCE - ANEXO II - Preencher'!J80</f>
        <v>0</v>
      </c>
      <c r="J71" s="15">
        <f>'[1]TCE - ANEXO II - Preencher'!K80</f>
        <v>0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0</v>
      </c>
      <c r="N71" s="16">
        <f>'[1]TCE - ANEXO II - Preencher'!R80</f>
        <v>0</v>
      </c>
      <c r="O71" s="17">
        <f>'[1]TCE - ANEXO II - Preencher'!V80</f>
        <v>0</v>
      </c>
      <c r="P71" s="18">
        <f>'[1]TCE - ANEXO II - Preencher'!W80</f>
        <v>0</v>
      </c>
      <c r="S71" s="22">
        <v>45870</v>
      </c>
    </row>
    <row r="72" spans="1:19" x14ac:dyDescent="0.2">
      <c r="A72" s="8" t="str">
        <f>IFERROR(VLOOKUP(B72,'[1]DADOS (OCULTAR)'!$P$3:$R$53,3,0),"")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Preencher'!F81="4 - Assistência Odontológica","2 - Outros Profissionais da saúda",'[1]TCE - ANEXO II - Preencher'!F81)</f>
        <v>0</v>
      </c>
      <c r="F72" s="13">
        <f>'[1]TCE - ANEXO II - Preencher'!G81</f>
        <v>0</v>
      </c>
      <c r="G72" s="14">
        <f>'[1]TCE - ANEXO II - Preencher'!H81</f>
        <v>0</v>
      </c>
      <c r="H72" s="13">
        <f>'[1]TCE - ANEXO II - Preencher'!I81</f>
        <v>0</v>
      </c>
      <c r="I72" s="13">
        <f>'[1]TCE - ANEXO II - Preencher'!J81</f>
        <v>0</v>
      </c>
      <c r="J72" s="15">
        <f>'[1]TCE - ANEXO II - Preencher'!K81</f>
        <v>0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0</v>
      </c>
      <c r="N72" s="16">
        <f>'[1]TCE - ANEXO II - Preencher'!R81</f>
        <v>0</v>
      </c>
      <c r="O72" s="17">
        <f>'[1]TCE - ANEXO II - Preencher'!V81</f>
        <v>0</v>
      </c>
      <c r="P72" s="18">
        <f>'[1]TCE - ANEXO II - Preencher'!W81</f>
        <v>0</v>
      </c>
      <c r="S72" s="22">
        <v>45901</v>
      </c>
    </row>
    <row r="73" spans="1:19" x14ac:dyDescent="0.2">
      <c r="A73" s="8" t="str">
        <f>IFERROR(VLOOKUP(B73,'[1]DADOS (OCULTAR)'!$P$3:$R$53,3,0),"")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Preencher'!F82="4 - Assistência Odontológica","2 - Outros Profissionais da saúda",'[1]TCE - ANEXO II - Preencher'!F82)</f>
        <v>0</v>
      </c>
      <c r="F73" s="13">
        <f>'[1]TCE - ANEXO II - Preencher'!G82</f>
        <v>0</v>
      </c>
      <c r="G73" s="14">
        <f>'[1]TCE - ANEXO II - Preencher'!H82</f>
        <v>0</v>
      </c>
      <c r="H73" s="13">
        <f>'[1]TCE - ANEXO II - Preencher'!I82</f>
        <v>0</v>
      </c>
      <c r="I73" s="13">
        <f>'[1]TCE - ANEXO II - Preencher'!J82</f>
        <v>0</v>
      </c>
      <c r="J73" s="15">
        <f>'[1]TCE - ANEXO II - Preencher'!K82</f>
        <v>0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0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0</v>
      </c>
      <c r="S73" s="22">
        <v>45931</v>
      </c>
    </row>
    <row r="74" spans="1:19" x14ac:dyDescent="0.2">
      <c r="A74" s="8" t="str">
        <f>IFERROR(VLOOKUP(B74,'[1]DADOS (OCULTAR)'!$P$3:$R$53,3,0),"")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Preencher'!F83="4 - Assistência Odontológica","2 - Outros Profissionais da saúda",'[1]TCE - ANEXO II - Preencher'!F83)</f>
        <v>0</v>
      </c>
      <c r="F74" s="13">
        <f>'[1]TCE - ANEXO II - Preencher'!G83</f>
        <v>0</v>
      </c>
      <c r="G74" s="14">
        <f>'[1]TCE - ANEXO II - Preencher'!H83</f>
        <v>0</v>
      </c>
      <c r="H74" s="13">
        <f>'[1]TCE - ANEXO II - Preencher'!I83</f>
        <v>0</v>
      </c>
      <c r="I74" s="13">
        <f>'[1]TCE - ANEXO II - Preencher'!J83</f>
        <v>0</v>
      </c>
      <c r="J74" s="15">
        <f>'[1]TCE - ANEXO II - Preencher'!K83</f>
        <v>0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0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0</v>
      </c>
      <c r="S74" s="22">
        <v>45962</v>
      </c>
    </row>
    <row r="75" spans="1:19" x14ac:dyDescent="0.2">
      <c r="A75" s="8" t="str">
        <f>IFERROR(VLOOKUP(B75,'[1]DADOS (OCULTAR)'!$P$3:$R$53,3,0),"")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Preencher'!F84="4 - Assistência Odontológica","2 - Outros Profissionais da saúda",'[1]TCE - ANEXO II - Preencher'!F84)</f>
        <v>0</v>
      </c>
      <c r="F75" s="13">
        <f>'[1]TCE - ANEXO II - Preencher'!G84</f>
        <v>0</v>
      </c>
      <c r="G75" s="14">
        <f>'[1]TCE - ANEXO II - Preencher'!H84</f>
        <v>0</v>
      </c>
      <c r="H75" s="13">
        <f>'[1]TCE - ANEXO II - Preencher'!I84</f>
        <v>0</v>
      </c>
      <c r="I75" s="13">
        <f>'[1]TCE - ANEXO II - Preencher'!J84</f>
        <v>0</v>
      </c>
      <c r="J75" s="15">
        <f>'[1]TCE - ANEXO II - Preencher'!K84</f>
        <v>0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0</v>
      </c>
      <c r="N75" s="16">
        <f>'[1]TCE - ANEXO II - Preencher'!R84</f>
        <v>0</v>
      </c>
      <c r="O75" s="17">
        <f>'[1]TCE - ANEXO II - Preencher'!V84</f>
        <v>0</v>
      </c>
      <c r="P75" s="18">
        <f>'[1]TCE - ANEXO II - Preencher'!W84</f>
        <v>0</v>
      </c>
      <c r="S75" s="22">
        <v>45992</v>
      </c>
    </row>
    <row r="76" spans="1:19" x14ac:dyDescent="0.2">
      <c r="A76" s="8" t="str">
        <f>IFERROR(VLOOKUP(B76,'[1]DADOS (OCULTAR)'!$P$3:$R$53,3,0),"")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Preencher'!F85="4 - Assistência Odontológica","2 - Outros Profissionais da saúda",'[1]TCE - ANEXO II - Preencher'!F85)</f>
        <v>0</v>
      </c>
      <c r="F76" s="13">
        <f>'[1]TCE - ANEXO II - Preencher'!G85</f>
        <v>0</v>
      </c>
      <c r="G76" s="14">
        <f>'[1]TCE - ANEXO II - Preencher'!H85</f>
        <v>0</v>
      </c>
      <c r="H76" s="13">
        <f>'[1]TCE - ANEXO II - Preencher'!I85</f>
        <v>0</v>
      </c>
      <c r="I76" s="13">
        <f>'[1]TCE - ANEXO II - Preencher'!J85</f>
        <v>0</v>
      </c>
      <c r="J76" s="15">
        <f>'[1]TCE - ANEXO II - Preencher'!K85</f>
        <v>0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0</v>
      </c>
      <c r="N76" s="16">
        <f>'[1]TCE - ANEXO II - Preencher'!R85</f>
        <v>0</v>
      </c>
      <c r="O76" s="17">
        <f>'[1]TCE - ANEXO II - Preencher'!V85</f>
        <v>0</v>
      </c>
      <c r="P76" s="18">
        <f>'[1]TCE - ANEXO II - Preencher'!W85</f>
        <v>0</v>
      </c>
      <c r="S76" s="22">
        <v>46023</v>
      </c>
    </row>
    <row r="77" spans="1:19" x14ac:dyDescent="0.2">
      <c r="A77" s="8" t="str">
        <f>IFERROR(VLOOKUP(B77,'[1]DADOS (OCULTAR)'!$P$3:$R$53,3,0),"")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Preencher'!F86="4 - Assistência Odontológica","2 - Outros Profissionais da saúda",'[1]TCE - ANEXO II - Preencher'!F86)</f>
        <v>0</v>
      </c>
      <c r="F77" s="13">
        <f>'[1]TCE - ANEXO II - Preencher'!G86</f>
        <v>0</v>
      </c>
      <c r="G77" s="14">
        <f>'[1]TCE - ANEXO II - Preencher'!H86</f>
        <v>0</v>
      </c>
      <c r="H77" s="13">
        <f>'[1]TCE - ANEXO II - Preencher'!I86</f>
        <v>0</v>
      </c>
      <c r="I77" s="13">
        <f>'[1]TCE - ANEXO II - Preencher'!J86</f>
        <v>0</v>
      </c>
      <c r="J77" s="15">
        <f>'[1]TCE - ANEXO II - Preencher'!K86</f>
        <v>0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0</v>
      </c>
      <c r="N77" s="16">
        <f>'[1]TCE - ANEXO II - Preencher'!R86</f>
        <v>0</v>
      </c>
      <c r="O77" s="17">
        <f>'[1]TCE - ANEXO II - Preencher'!V86</f>
        <v>0</v>
      </c>
      <c r="P77" s="18">
        <f>'[1]TCE - ANEXO II - Preencher'!W86</f>
        <v>0</v>
      </c>
      <c r="S77" s="22">
        <v>46054</v>
      </c>
    </row>
    <row r="78" spans="1:19" x14ac:dyDescent="0.2">
      <c r="A78" s="8" t="str">
        <f>IFERROR(VLOOKUP(B78,'[1]DADOS (OCULTAR)'!$P$3:$R$53,3,0),"")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Preencher'!F87="4 - Assistência Odontológica","2 - Outros Profissionais da saúda",'[1]TCE - ANEXO II - Preencher'!F87)</f>
        <v>0</v>
      </c>
      <c r="F78" s="13">
        <f>'[1]TCE - ANEXO II - Preencher'!G87</f>
        <v>0</v>
      </c>
      <c r="G78" s="14">
        <f>'[1]TCE - ANEXO II - Preencher'!H87</f>
        <v>0</v>
      </c>
      <c r="H78" s="13">
        <f>'[1]TCE - ANEXO II - Preencher'!I87</f>
        <v>0</v>
      </c>
      <c r="I78" s="13">
        <f>'[1]TCE - ANEXO II - Preencher'!J87</f>
        <v>0</v>
      </c>
      <c r="J78" s="15">
        <f>'[1]TCE - ANEXO II - Preencher'!K87</f>
        <v>0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0</v>
      </c>
      <c r="N78" s="16">
        <f>'[1]TCE - ANEXO II - Preencher'!R87</f>
        <v>0</v>
      </c>
      <c r="O78" s="17">
        <f>'[1]TCE - ANEXO II - Preencher'!V87</f>
        <v>0</v>
      </c>
      <c r="P78" s="18">
        <f>'[1]TCE - ANEXO II - Preencher'!W87</f>
        <v>0</v>
      </c>
      <c r="S78" s="22">
        <v>46082</v>
      </c>
    </row>
    <row r="79" spans="1:19" x14ac:dyDescent="0.2">
      <c r="A79" s="8" t="str">
        <f>IFERROR(VLOOKUP(B79,'[1]DADOS (OCULTAR)'!$P$3:$R$53,3,0),"")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Preencher'!F88="4 - Assistência Odontológica","2 - Outros Profissionais da saúda",'[1]TCE - ANEXO II - Preencher'!F88)</f>
        <v>0</v>
      </c>
      <c r="F79" s="13">
        <f>'[1]TCE - ANEXO II - Preencher'!G88</f>
        <v>0</v>
      </c>
      <c r="G79" s="14">
        <f>'[1]TCE - ANEXO II - Preencher'!H88</f>
        <v>0</v>
      </c>
      <c r="H79" s="13">
        <f>'[1]TCE - ANEXO II - Preencher'!I88</f>
        <v>0</v>
      </c>
      <c r="I79" s="13">
        <f>'[1]TCE - ANEXO II - Preencher'!J88</f>
        <v>0</v>
      </c>
      <c r="J79" s="15">
        <f>'[1]TCE - ANEXO II - Preencher'!K88</f>
        <v>0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0</v>
      </c>
      <c r="N79" s="16">
        <f>'[1]TCE - ANEXO II - Preencher'!R88</f>
        <v>0</v>
      </c>
      <c r="O79" s="17">
        <f>'[1]TCE - ANEXO II - Preencher'!V88</f>
        <v>0</v>
      </c>
      <c r="P79" s="18">
        <f>'[1]TCE - ANEXO II - Preencher'!W88</f>
        <v>0</v>
      </c>
      <c r="S79" s="22">
        <v>46113</v>
      </c>
    </row>
    <row r="80" spans="1:19" x14ac:dyDescent="0.2">
      <c r="A80" s="8" t="str">
        <f>IFERROR(VLOOKUP(B80,'[1]DADOS (OCULTAR)'!$P$3:$R$53,3,0),"")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Preencher'!F89="4 - Assistência Odontológica","2 - Outros Profissionais da saúda",'[1]TCE - ANEXO II - Preencher'!F89)</f>
        <v>0</v>
      </c>
      <c r="F80" s="13">
        <f>'[1]TCE - ANEXO II - Preencher'!G89</f>
        <v>0</v>
      </c>
      <c r="G80" s="14">
        <f>'[1]TCE - ANEXO II - Preencher'!H89</f>
        <v>0</v>
      </c>
      <c r="H80" s="13">
        <f>'[1]TCE - ANEXO II - Preencher'!I89</f>
        <v>0</v>
      </c>
      <c r="I80" s="13">
        <f>'[1]TCE - ANEXO II - Preencher'!J89</f>
        <v>0</v>
      </c>
      <c r="J80" s="15">
        <f>'[1]TCE - ANEXO II - Preencher'!K89</f>
        <v>0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0</v>
      </c>
      <c r="N80" s="16">
        <f>'[1]TCE - ANEXO II - Preencher'!R89</f>
        <v>0</v>
      </c>
      <c r="O80" s="17">
        <f>'[1]TCE - ANEXO II - Preencher'!V89</f>
        <v>0</v>
      </c>
      <c r="P80" s="18">
        <f>'[1]TCE - ANEXO II - Preencher'!W89</f>
        <v>0</v>
      </c>
      <c r="S80" s="22">
        <v>46143</v>
      </c>
    </row>
    <row r="81" spans="1:19" x14ac:dyDescent="0.2">
      <c r="A81" s="8" t="str">
        <f>IFERROR(VLOOKUP(B81,'[1]DADOS (OCULTAR)'!$P$3:$R$53,3,0),"")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Preencher'!F90="4 - Assistência Odontológica","2 - Outros Profissionais da saúda",'[1]TCE - ANEXO II - Preencher'!F90)</f>
        <v>0</v>
      </c>
      <c r="F81" s="13">
        <f>'[1]TCE - ANEXO II - Preencher'!G90</f>
        <v>0</v>
      </c>
      <c r="G81" s="14">
        <f>'[1]TCE - ANEXO II - Preencher'!H90</f>
        <v>0</v>
      </c>
      <c r="H81" s="13">
        <f>'[1]TCE - ANEXO II - Preencher'!I90</f>
        <v>0</v>
      </c>
      <c r="I81" s="13">
        <f>'[1]TCE - ANEXO II - Preencher'!J90</f>
        <v>0</v>
      </c>
      <c r="J81" s="15">
        <f>'[1]TCE - ANEXO II - Preencher'!K90</f>
        <v>0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0</v>
      </c>
      <c r="N81" s="16">
        <f>'[1]TCE - ANEXO II - Preencher'!R90</f>
        <v>0</v>
      </c>
      <c r="O81" s="17">
        <f>'[1]TCE - ANEXO II - Preencher'!V90</f>
        <v>0</v>
      </c>
      <c r="P81" s="18">
        <f>'[1]TCE - ANEXO II - Preencher'!W90</f>
        <v>0</v>
      </c>
      <c r="S81" s="22">
        <v>46174</v>
      </c>
    </row>
    <row r="82" spans="1:19" x14ac:dyDescent="0.2">
      <c r="A82" s="8" t="str">
        <f>IFERROR(VLOOKUP(B82,'[1]DADOS (OCULTAR)'!$P$3:$R$53,3,0),"")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Preencher'!F91="4 - Assistência Odontológica","2 - Outros Profissionais da saúda",'[1]TCE - ANEXO II - Preencher'!F91)</f>
        <v>0</v>
      </c>
      <c r="F82" s="13">
        <f>'[1]TCE - ANEXO II - Preencher'!G91</f>
        <v>0</v>
      </c>
      <c r="G82" s="14">
        <f>'[1]TCE - ANEXO II - Preencher'!H91</f>
        <v>0</v>
      </c>
      <c r="H82" s="13">
        <f>'[1]TCE - ANEXO II - Preencher'!I91</f>
        <v>0</v>
      </c>
      <c r="I82" s="13">
        <f>'[1]TCE - ANEXO II - Preencher'!J91</f>
        <v>0</v>
      </c>
      <c r="J82" s="15">
        <f>'[1]TCE - ANEXO II - Preencher'!K91</f>
        <v>0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0</v>
      </c>
      <c r="N82" s="16">
        <f>'[1]TCE - ANEXO II - Preencher'!R91</f>
        <v>0</v>
      </c>
      <c r="O82" s="17">
        <f>'[1]TCE - ANEXO II - Preencher'!V91</f>
        <v>0</v>
      </c>
      <c r="P82" s="18">
        <f>'[1]TCE - ANEXO II - Preencher'!W91</f>
        <v>0</v>
      </c>
      <c r="S82" s="22">
        <v>46204</v>
      </c>
    </row>
    <row r="83" spans="1:19" x14ac:dyDescent="0.2">
      <c r="A83" s="8" t="str">
        <f>IFERROR(VLOOKUP(B83,'[1]DADOS (OCULTAR)'!$P$3:$R$53,3,0),"")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Preencher'!F92="4 - Assistência Odontológica","2 - Outros Profissionais da saúda",'[1]TCE - ANEXO II - Preencher'!F92)</f>
        <v>0</v>
      </c>
      <c r="F83" s="13">
        <f>'[1]TCE - ANEXO II - Preencher'!G92</f>
        <v>0</v>
      </c>
      <c r="G83" s="14">
        <f>'[1]TCE - ANEXO II - Preencher'!H92</f>
        <v>0</v>
      </c>
      <c r="H83" s="13">
        <f>'[1]TCE - ANEXO II - Preencher'!I92</f>
        <v>0</v>
      </c>
      <c r="I83" s="13">
        <f>'[1]TCE - ANEXO II - Preencher'!J92</f>
        <v>0</v>
      </c>
      <c r="J83" s="15">
        <f>'[1]TCE - ANEXO II - Preencher'!K92</f>
        <v>0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0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0</v>
      </c>
      <c r="S83" s="22">
        <v>46235</v>
      </c>
    </row>
    <row r="84" spans="1:19" x14ac:dyDescent="0.2">
      <c r="A84" s="8" t="str">
        <f>IFERROR(VLOOKUP(B84,'[1]DADOS (OCULTAR)'!$P$3:$R$53,3,0),"")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Preencher'!F93="4 - Assistência Odontológica","2 - Outros Profissionais da saúda",'[1]TCE - ANEXO II - Preencher'!F93)</f>
        <v>0</v>
      </c>
      <c r="F84" s="13">
        <f>'[1]TCE - ANEXO II - Preencher'!G93</f>
        <v>0</v>
      </c>
      <c r="G84" s="14">
        <f>'[1]TCE - ANEXO II - Preencher'!H93</f>
        <v>0</v>
      </c>
      <c r="H84" s="13">
        <f>'[1]TCE - ANEXO II - Preencher'!I93</f>
        <v>0</v>
      </c>
      <c r="I84" s="13">
        <f>'[1]TCE - ANEXO II - Preencher'!J93</f>
        <v>0</v>
      </c>
      <c r="J84" s="15">
        <f>'[1]TCE - ANEXO II - Preencher'!K93</f>
        <v>0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0</v>
      </c>
      <c r="N84" s="16">
        <f>'[1]TCE - ANEXO II - Preencher'!R93</f>
        <v>0</v>
      </c>
      <c r="O84" s="17">
        <f>'[1]TCE - ANEXO II - Preencher'!V93</f>
        <v>0</v>
      </c>
      <c r="P84" s="18">
        <f>'[1]TCE - ANEXO II - Preencher'!W93</f>
        <v>0</v>
      </c>
      <c r="S84" s="22">
        <v>46266</v>
      </c>
    </row>
    <row r="85" spans="1:19" x14ac:dyDescent="0.2">
      <c r="A85" s="8" t="str">
        <f>IFERROR(VLOOKUP(B85,'[1]DADOS (OCULTAR)'!$P$3:$R$53,3,0),"")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Preencher'!F94="4 - Assistência Odontológica","2 - Outros Profissionais da saúda",'[1]TCE - ANEXO II - Preencher'!F94)</f>
        <v>0</v>
      </c>
      <c r="F85" s="13">
        <f>'[1]TCE - ANEXO II - Preencher'!G94</f>
        <v>0</v>
      </c>
      <c r="G85" s="14">
        <f>'[1]TCE - ANEXO II - Preencher'!H94</f>
        <v>0</v>
      </c>
      <c r="H85" s="13">
        <f>'[1]TCE - ANEXO II - Preencher'!I94</f>
        <v>0</v>
      </c>
      <c r="I85" s="13">
        <f>'[1]TCE - ANEXO II - Preencher'!J94</f>
        <v>0</v>
      </c>
      <c r="J85" s="15">
        <f>'[1]TCE - ANEXO II - Preencher'!K94</f>
        <v>0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0</v>
      </c>
      <c r="N85" s="16">
        <f>'[1]TCE - ANEXO II - Preencher'!R94</f>
        <v>0</v>
      </c>
      <c r="O85" s="17">
        <f>'[1]TCE - ANEXO II - Preencher'!V94</f>
        <v>0</v>
      </c>
      <c r="P85" s="18">
        <f>'[1]TCE - ANEXO II - Preencher'!W94</f>
        <v>0</v>
      </c>
      <c r="S85" s="22">
        <v>46296</v>
      </c>
    </row>
    <row r="86" spans="1:19" x14ac:dyDescent="0.2">
      <c r="A86" s="8" t="str">
        <f>IFERROR(VLOOKUP(B86,'[1]DADOS (OCULTAR)'!$P$3:$R$53,3,0),"")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Preencher'!F95="4 - Assistência Odontológica","2 - Outros Profissionais da saúda",'[1]TCE - ANEXO II - Preencher'!F95)</f>
        <v>0</v>
      </c>
      <c r="F86" s="13">
        <f>'[1]TCE - ANEXO II - Preencher'!G95</f>
        <v>0</v>
      </c>
      <c r="G86" s="14">
        <f>'[1]TCE - ANEXO II - Preencher'!H95</f>
        <v>0</v>
      </c>
      <c r="H86" s="13">
        <f>'[1]TCE - ANEXO II - Preencher'!I95</f>
        <v>0</v>
      </c>
      <c r="I86" s="13">
        <f>'[1]TCE - ANEXO II - Preencher'!J95</f>
        <v>0</v>
      </c>
      <c r="J86" s="15">
        <f>'[1]TCE - ANEXO II - Preencher'!K95</f>
        <v>0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0</v>
      </c>
      <c r="N86" s="16">
        <f>'[1]TCE - ANEXO II - Preencher'!R95</f>
        <v>0</v>
      </c>
      <c r="O86" s="17">
        <f>'[1]TCE - ANEXO II - Preencher'!V95</f>
        <v>0</v>
      </c>
      <c r="P86" s="18">
        <f>'[1]TCE - ANEXO II - Preencher'!W95</f>
        <v>0</v>
      </c>
      <c r="S86" s="22">
        <v>46327</v>
      </c>
    </row>
    <row r="87" spans="1:19" x14ac:dyDescent="0.2">
      <c r="A87" s="8" t="str">
        <f>IFERROR(VLOOKUP(B87,'[1]DADOS (OCULTAR)'!$P$3:$R$53,3,0),"")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Preencher'!F96="4 - Assistência Odontológica","2 - Outros Profissionais da saúda",'[1]TCE - ANEXO II - Preencher'!F96)</f>
        <v>0</v>
      </c>
      <c r="F87" s="13">
        <f>'[1]TCE - ANEXO II - Preencher'!G96</f>
        <v>0</v>
      </c>
      <c r="G87" s="14">
        <f>'[1]TCE - ANEXO II - Preencher'!H96</f>
        <v>0</v>
      </c>
      <c r="H87" s="13">
        <f>'[1]TCE - ANEXO II - Preencher'!I96</f>
        <v>0</v>
      </c>
      <c r="I87" s="13">
        <f>'[1]TCE - ANEXO II - Preencher'!J96</f>
        <v>0</v>
      </c>
      <c r="J87" s="15">
        <f>'[1]TCE - ANEXO II - Preencher'!K96</f>
        <v>0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0</v>
      </c>
      <c r="N87" s="16">
        <f>'[1]TCE - ANEXO II - Preencher'!R96</f>
        <v>0</v>
      </c>
      <c r="O87" s="17">
        <f>'[1]TCE - ANEXO II - Preencher'!V96</f>
        <v>0</v>
      </c>
      <c r="P87" s="18">
        <f>'[1]TCE - ANEXO II - Preencher'!W96</f>
        <v>0</v>
      </c>
      <c r="S87" s="22">
        <v>46357</v>
      </c>
    </row>
    <row r="88" spans="1:19" x14ac:dyDescent="0.2">
      <c r="A88" s="8" t="str">
        <f>IFERROR(VLOOKUP(B88,'[1]DADOS (OCULTAR)'!$P$3:$R$53,3,0),"")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Preencher'!F97="4 - Assistência Odontológica","2 - Outros Profissionais da saúda",'[1]TCE - ANEXO II - Preencher'!F97)</f>
        <v>0</v>
      </c>
      <c r="F88" s="13">
        <f>'[1]TCE - ANEXO II - Preencher'!G97</f>
        <v>0</v>
      </c>
      <c r="G88" s="14">
        <f>'[1]TCE - ANEXO II - Preencher'!H97</f>
        <v>0</v>
      </c>
      <c r="H88" s="13">
        <f>'[1]TCE - ANEXO II - Preencher'!I97</f>
        <v>0</v>
      </c>
      <c r="I88" s="13">
        <f>'[1]TCE - ANEXO II - Preencher'!J97</f>
        <v>0</v>
      </c>
      <c r="J88" s="15">
        <f>'[1]TCE - ANEXO II - Preencher'!K97</f>
        <v>0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0</v>
      </c>
      <c r="N88" s="16">
        <f>'[1]TCE - ANEXO II - Preencher'!R97</f>
        <v>0</v>
      </c>
      <c r="O88" s="17">
        <f>'[1]TCE - ANEXO II - Preencher'!V97</f>
        <v>0</v>
      </c>
      <c r="P88" s="18">
        <f>'[1]TCE - ANEXO II - Preencher'!W97</f>
        <v>0</v>
      </c>
      <c r="S88" s="22">
        <v>46388</v>
      </c>
    </row>
    <row r="89" spans="1:19" x14ac:dyDescent="0.2">
      <c r="A89" s="8" t="str">
        <f>IFERROR(VLOOKUP(B89,'[1]DADOS (OCULTAR)'!$P$3:$R$53,3,0),"")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Preencher'!F98="4 - Assistência Odontológica","2 - Outros Profissionais da saúda",'[1]TCE - ANEXO II - Preencher'!F98)</f>
        <v>0</v>
      </c>
      <c r="F89" s="13">
        <f>'[1]TCE - ANEXO II - Preencher'!G98</f>
        <v>0</v>
      </c>
      <c r="G89" s="14">
        <f>'[1]TCE - ANEXO II - Preencher'!H98</f>
        <v>0</v>
      </c>
      <c r="H89" s="13">
        <f>'[1]TCE - ANEXO II - Preencher'!I98</f>
        <v>0</v>
      </c>
      <c r="I89" s="13">
        <f>'[1]TCE - ANEXO II - Preencher'!J98</f>
        <v>0</v>
      </c>
      <c r="J89" s="15">
        <f>'[1]TCE - ANEXO II - Preencher'!K98</f>
        <v>0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0</v>
      </c>
      <c r="N89" s="16">
        <f>'[1]TCE - ANEXO II - Preencher'!R98</f>
        <v>0</v>
      </c>
      <c r="O89" s="17">
        <f>'[1]TCE - ANEXO II - Preencher'!V98</f>
        <v>0</v>
      </c>
      <c r="P89" s="18">
        <f>'[1]TCE - ANEXO II - Preencher'!W98</f>
        <v>0</v>
      </c>
      <c r="S89" s="22">
        <v>46419</v>
      </c>
    </row>
    <row r="90" spans="1:19" x14ac:dyDescent="0.2">
      <c r="A90" s="8" t="str">
        <f>IFERROR(VLOOKUP(B90,'[1]DADOS (OCULTAR)'!$P$3:$R$53,3,0),"")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Preencher'!F99="4 - Assistência Odontológica","2 - Outros Profissionais da saúda",'[1]TCE - ANEXO II - Preencher'!F99)</f>
        <v>0</v>
      </c>
      <c r="F90" s="13">
        <f>'[1]TCE - ANEXO II - Preencher'!G99</f>
        <v>0</v>
      </c>
      <c r="G90" s="14">
        <f>'[1]TCE - ANEXO II - Preencher'!H99</f>
        <v>0</v>
      </c>
      <c r="H90" s="13">
        <f>'[1]TCE - ANEXO II - Preencher'!I99</f>
        <v>0</v>
      </c>
      <c r="I90" s="13">
        <f>'[1]TCE - ANEXO II - Preencher'!J99</f>
        <v>0</v>
      </c>
      <c r="J90" s="15">
        <f>'[1]TCE - ANEXO II - Preencher'!K99</f>
        <v>0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0</v>
      </c>
      <c r="N90" s="16">
        <f>'[1]TCE - ANEXO II - Preencher'!R99</f>
        <v>0</v>
      </c>
      <c r="O90" s="17">
        <f>'[1]TCE - ANEXO II - Preencher'!V99</f>
        <v>0</v>
      </c>
      <c r="P90" s="18">
        <f>'[1]TCE - ANEXO II - Preencher'!W99</f>
        <v>0</v>
      </c>
      <c r="S90" s="22">
        <v>46447</v>
      </c>
    </row>
    <row r="91" spans="1:19" x14ac:dyDescent="0.2">
      <c r="A91" s="8" t="str">
        <f>IFERROR(VLOOKUP(B91,'[1]DADOS (OCULTAR)'!$P$3:$R$53,3,0),"")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Preencher'!F100="4 - Assistência Odontológica","2 - Outros Profissionais da saúda",'[1]TCE - ANEXO II - Preencher'!F100)</f>
        <v>0</v>
      </c>
      <c r="F91" s="13">
        <f>'[1]TCE - ANEXO II - Preencher'!G100</f>
        <v>0</v>
      </c>
      <c r="G91" s="14">
        <f>'[1]TCE - ANEXO II - Preencher'!H100</f>
        <v>0</v>
      </c>
      <c r="H91" s="13">
        <f>'[1]TCE - ANEXO II - Preencher'!I100</f>
        <v>0</v>
      </c>
      <c r="I91" s="13">
        <f>'[1]TCE - ANEXO II - Preencher'!J100</f>
        <v>0</v>
      </c>
      <c r="J91" s="15">
        <f>'[1]TCE - ANEXO II - Preencher'!K100</f>
        <v>0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0</v>
      </c>
      <c r="N91" s="16">
        <f>'[1]TCE - ANEXO II - Preencher'!R100</f>
        <v>0</v>
      </c>
      <c r="O91" s="17">
        <f>'[1]TCE - ANEXO II - Preencher'!V100</f>
        <v>0</v>
      </c>
      <c r="P91" s="18">
        <f>'[1]TCE - ANEXO II - Preencher'!W100</f>
        <v>0</v>
      </c>
      <c r="S91" s="22">
        <v>46478</v>
      </c>
    </row>
    <row r="92" spans="1:19" x14ac:dyDescent="0.2">
      <c r="A92" s="8" t="str">
        <f>IFERROR(VLOOKUP(B92,'[1]DADOS (OCULTAR)'!$P$3:$R$53,3,0),"")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Preencher'!F101="4 - Assistência Odontológica","2 - Outros Profissionais da saúda",'[1]TCE - ANEXO II - Preencher'!F101)</f>
        <v>0</v>
      </c>
      <c r="F92" s="13">
        <f>'[1]TCE - ANEXO II - Preencher'!G101</f>
        <v>0</v>
      </c>
      <c r="G92" s="14">
        <f>'[1]TCE - ANEXO II - Preencher'!H101</f>
        <v>0</v>
      </c>
      <c r="H92" s="13">
        <f>'[1]TCE - ANEXO II - Preencher'!I101</f>
        <v>0</v>
      </c>
      <c r="I92" s="13">
        <f>'[1]TCE - ANEXO II - Preencher'!J101</f>
        <v>0</v>
      </c>
      <c r="J92" s="15">
        <f>'[1]TCE - ANEXO II - Preencher'!K101</f>
        <v>0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0</v>
      </c>
      <c r="N92" s="16">
        <f>'[1]TCE - ANEXO II - Preencher'!R101</f>
        <v>0</v>
      </c>
      <c r="O92" s="17">
        <f>'[1]TCE - ANEXO II - Preencher'!V101</f>
        <v>0</v>
      </c>
      <c r="P92" s="18">
        <f>'[1]TCE - ANEXO II - Preencher'!W101</f>
        <v>0</v>
      </c>
      <c r="S92" s="22">
        <v>46508</v>
      </c>
    </row>
    <row r="93" spans="1:19" x14ac:dyDescent="0.2">
      <c r="A93" s="8" t="str">
        <f>IFERROR(VLOOKUP(B93,'[1]DADOS (OCULTAR)'!$P$3:$R$53,3,0),"")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Preencher'!F102="4 - Assistência Odontológica","2 - Outros Profissionais da saúda",'[1]TCE - ANEXO II - Preencher'!F102)</f>
        <v>0</v>
      </c>
      <c r="F93" s="13">
        <f>'[1]TCE - ANEXO II - Preencher'!G102</f>
        <v>0</v>
      </c>
      <c r="G93" s="14">
        <f>'[1]TCE - ANEXO II - Preencher'!H102</f>
        <v>0</v>
      </c>
      <c r="H93" s="13">
        <f>'[1]TCE - ANEXO II - Preencher'!I102</f>
        <v>0</v>
      </c>
      <c r="I93" s="13">
        <f>'[1]TCE - ANEXO II - Preencher'!J102</f>
        <v>0</v>
      </c>
      <c r="J93" s="15">
        <f>'[1]TCE - ANEXO II - Preencher'!K102</f>
        <v>0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0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0</v>
      </c>
      <c r="S93" s="22">
        <v>46539</v>
      </c>
    </row>
    <row r="94" spans="1:19" x14ac:dyDescent="0.2">
      <c r="A94" s="8" t="str">
        <f>IFERROR(VLOOKUP(B94,'[1]DADOS (OCULTAR)'!$P$3:$R$53,3,0),"")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Preencher'!F103="4 - Assistência Odontológica","2 - Outros Profissionais da saúda",'[1]TCE - ANEXO II - Preencher'!F103)</f>
        <v>0</v>
      </c>
      <c r="F94" s="13">
        <f>'[1]TCE - ANEXO II - Preencher'!G103</f>
        <v>0</v>
      </c>
      <c r="G94" s="14">
        <f>'[1]TCE - ANEXO II - Preencher'!H103</f>
        <v>0</v>
      </c>
      <c r="H94" s="13">
        <f>'[1]TCE - ANEXO II - Preencher'!I103</f>
        <v>0</v>
      </c>
      <c r="I94" s="13">
        <f>'[1]TCE - ANEXO II - Preencher'!J103</f>
        <v>0</v>
      </c>
      <c r="J94" s="15">
        <f>'[1]TCE - ANEXO II - Preencher'!K103</f>
        <v>0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0</v>
      </c>
      <c r="N94" s="16">
        <f>'[1]TCE - ANEXO II - Preencher'!R103</f>
        <v>0</v>
      </c>
      <c r="O94" s="17">
        <f>'[1]TCE - ANEXO II - Preencher'!V103</f>
        <v>0</v>
      </c>
      <c r="P94" s="18">
        <f>'[1]TCE - ANEXO II - Preencher'!W103</f>
        <v>0</v>
      </c>
      <c r="S94" s="22">
        <v>46569</v>
      </c>
    </row>
    <row r="95" spans="1:19" x14ac:dyDescent="0.2">
      <c r="A95" s="8" t="str">
        <f>IFERROR(VLOOKUP(B95,'[1]DADOS (OCULTAR)'!$P$3:$R$53,3,0),"")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Preencher'!F104="4 - Assistência Odontológica","2 - Outros Profissionais da saúda",'[1]TCE - ANEXO II - Preencher'!F104)</f>
        <v>0</v>
      </c>
      <c r="F95" s="13">
        <f>'[1]TCE - ANEXO II - Preencher'!G104</f>
        <v>0</v>
      </c>
      <c r="G95" s="14">
        <f>'[1]TCE - ANEXO II - Preencher'!H104</f>
        <v>0</v>
      </c>
      <c r="H95" s="13">
        <f>'[1]TCE - ANEXO II - Preencher'!I104</f>
        <v>0</v>
      </c>
      <c r="I95" s="13">
        <f>'[1]TCE - ANEXO II - Preencher'!J104</f>
        <v>0</v>
      </c>
      <c r="J95" s="15">
        <f>'[1]TCE - ANEXO II - Preencher'!K104</f>
        <v>0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0</v>
      </c>
      <c r="N95" s="16">
        <f>'[1]TCE - ANEXO II - Preencher'!R104</f>
        <v>0</v>
      </c>
      <c r="O95" s="17">
        <f>'[1]TCE - ANEXO II - Preencher'!V104</f>
        <v>0</v>
      </c>
      <c r="P95" s="18">
        <f>'[1]TCE - ANEXO II - Preencher'!W104</f>
        <v>0</v>
      </c>
      <c r="S95" s="22">
        <v>46600</v>
      </c>
    </row>
    <row r="96" spans="1:19" x14ac:dyDescent="0.2">
      <c r="A96" s="8" t="str">
        <f>IFERROR(VLOOKUP(B96,'[1]DADOS (OCULTAR)'!$P$3:$R$53,3,0),"")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Preencher'!F105="4 - Assistência Odontológica","2 - Outros Profissionais da saúda",'[1]TCE - ANEXO II - Preencher'!F105)</f>
        <v>0</v>
      </c>
      <c r="F96" s="13">
        <f>'[1]TCE - ANEXO II - Preencher'!G105</f>
        <v>0</v>
      </c>
      <c r="G96" s="14">
        <f>'[1]TCE - ANEXO II - Preencher'!H105</f>
        <v>0</v>
      </c>
      <c r="H96" s="13">
        <f>'[1]TCE - ANEXO II - Preencher'!I105</f>
        <v>0</v>
      </c>
      <c r="I96" s="13">
        <f>'[1]TCE - ANEXO II - Preencher'!J105</f>
        <v>0</v>
      </c>
      <c r="J96" s="15">
        <f>'[1]TCE - ANEXO II - Preencher'!K105</f>
        <v>0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0</v>
      </c>
      <c r="N96" s="16">
        <f>'[1]TCE - ANEXO II - Preencher'!R105</f>
        <v>0</v>
      </c>
      <c r="O96" s="17">
        <f>'[1]TCE - ANEXO II - Preencher'!V105</f>
        <v>0</v>
      </c>
      <c r="P96" s="18">
        <f>'[1]TCE - ANEXO II - Preencher'!W105</f>
        <v>0</v>
      </c>
      <c r="S96" s="22">
        <v>46631</v>
      </c>
    </row>
    <row r="97" spans="1:19" x14ac:dyDescent="0.2">
      <c r="A97" s="8" t="str">
        <f>IFERROR(VLOOKUP(B97,'[1]DADOS (OCULTAR)'!$P$3:$R$53,3,0),"")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Preencher'!F106="4 - Assistência Odontológica","2 - Outros Profissionais da saúda",'[1]TCE - ANEXO II - Preencher'!F106)</f>
        <v>0</v>
      </c>
      <c r="F97" s="13">
        <f>'[1]TCE - ANEXO II - Preencher'!G106</f>
        <v>0</v>
      </c>
      <c r="G97" s="14">
        <f>'[1]TCE - ANEXO II - Preencher'!H106</f>
        <v>0</v>
      </c>
      <c r="H97" s="13">
        <f>'[1]TCE - ANEXO II - Preencher'!I106</f>
        <v>0</v>
      </c>
      <c r="I97" s="13">
        <f>'[1]TCE - ANEXO II - Preencher'!J106</f>
        <v>0</v>
      </c>
      <c r="J97" s="15">
        <f>'[1]TCE - ANEXO II - Preencher'!K106</f>
        <v>0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0</v>
      </c>
      <c r="N97" s="16">
        <f>'[1]TCE - ANEXO II - Preencher'!R106</f>
        <v>0</v>
      </c>
      <c r="O97" s="17">
        <f>'[1]TCE - ANEXO II - Preencher'!V106</f>
        <v>0</v>
      </c>
      <c r="P97" s="18">
        <f>'[1]TCE - ANEXO II - Preencher'!W106</f>
        <v>0</v>
      </c>
      <c r="S97" s="22">
        <v>46661</v>
      </c>
    </row>
    <row r="98" spans="1:19" x14ac:dyDescent="0.2">
      <c r="A98" s="8" t="str">
        <f>IFERROR(VLOOKUP(B98,'[1]DADOS (OCULTAR)'!$P$3:$R$53,3,0),"")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Preencher'!F107="4 - Assistência Odontológica","2 - Outros Profissionais da saúda",'[1]TCE - ANEXO II - Preencher'!F107)</f>
        <v>0</v>
      </c>
      <c r="F98" s="13">
        <f>'[1]TCE - ANEXO II - Preencher'!G107</f>
        <v>0</v>
      </c>
      <c r="G98" s="14">
        <f>'[1]TCE - ANEXO II - Preencher'!H107</f>
        <v>0</v>
      </c>
      <c r="H98" s="13">
        <f>'[1]TCE - ANEXO II - Preencher'!I107</f>
        <v>0</v>
      </c>
      <c r="I98" s="13">
        <f>'[1]TCE - ANEXO II - Preencher'!J107</f>
        <v>0</v>
      </c>
      <c r="J98" s="15">
        <f>'[1]TCE - ANEXO II - Preencher'!K107</f>
        <v>0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0</v>
      </c>
      <c r="N98" s="16">
        <f>'[1]TCE - ANEXO II - Preencher'!R107</f>
        <v>0</v>
      </c>
      <c r="O98" s="17">
        <f>'[1]TCE - ANEXO II - Preencher'!V107</f>
        <v>0</v>
      </c>
      <c r="P98" s="18">
        <f>'[1]TCE - ANEXO II - Preencher'!W107</f>
        <v>0</v>
      </c>
      <c r="S98" s="22">
        <v>46692</v>
      </c>
    </row>
    <row r="99" spans="1:19" x14ac:dyDescent="0.2">
      <c r="A99" s="8" t="str">
        <f>IFERROR(VLOOKUP(B99,'[1]DADOS (OCULTAR)'!$P$3:$R$53,3,0),"")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Preencher'!F108="4 - Assistência Odontológica","2 - Outros Profissionais da saúda",'[1]TCE - ANEXO II - Preencher'!F108)</f>
        <v>0</v>
      </c>
      <c r="F99" s="13">
        <f>'[1]TCE - ANEXO II - Preencher'!G108</f>
        <v>0</v>
      </c>
      <c r="G99" s="14">
        <f>'[1]TCE - ANEXO II - Preencher'!H108</f>
        <v>0</v>
      </c>
      <c r="H99" s="13">
        <f>'[1]TCE - ANEXO II - Preencher'!I108</f>
        <v>0</v>
      </c>
      <c r="I99" s="13">
        <f>'[1]TCE - ANEXO II - Preencher'!J108</f>
        <v>0</v>
      </c>
      <c r="J99" s="15">
        <f>'[1]TCE - ANEXO II - Preencher'!K108</f>
        <v>0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0</v>
      </c>
      <c r="N99" s="16">
        <f>'[1]TCE - ANEXO II - Preencher'!R108</f>
        <v>0</v>
      </c>
      <c r="O99" s="17">
        <f>'[1]TCE - ANEXO II - Preencher'!V108</f>
        <v>0</v>
      </c>
      <c r="P99" s="18">
        <f>'[1]TCE - ANEXO II - Preencher'!W108</f>
        <v>0</v>
      </c>
      <c r="S99" s="22">
        <v>46722</v>
      </c>
    </row>
    <row r="100" spans="1:19" x14ac:dyDescent="0.2">
      <c r="A100" s="8" t="str">
        <f>IFERROR(VLOOKUP(B100,'[1]DADOS (OCULTAR)'!$P$3:$R$53,3,0),"")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Preencher'!F109="4 - Assistência Odontológica","2 - Outros Profissionais da saúda",'[1]TCE - ANEXO II - Preencher'!F109)</f>
        <v>0</v>
      </c>
      <c r="F100" s="13">
        <f>'[1]TCE - ANEXO II - Preencher'!G109</f>
        <v>0</v>
      </c>
      <c r="G100" s="14">
        <f>'[1]TCE - ANEXO II - Preencher'!H109</f>
        <v>0</v>
      </c>
      <c r="H100" s="13">
        <f>'[1]TCE - ANEXO II - Preencher'!I109</f>
        <v>0</v>
      </c>
      <c r="I100" s="13">
        <f>'[1]TCE - ANEXO II - Preencher'!J109</f>
        <v>0</v>
      </c>
      <c r="J100" s="15">
        <f>'[1]TCE - ANEXO II - Preencher'!K109</f>
        <v>0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0</v>
      </c>
      <c r="N100" s="16">
        <f>'[1]TCE - ANEXO II - Preencher'!R109</f>
        <v>0</v>
      </c>
      <c r="O100" s="17">
        <f>'[1]TCE - ANEXO II - Preencher'!V109</f>
        <v>0</v>
      </c>
      <c r="P100" s="18">
        <f>'[1]TCE - ANEXO II - Preencher'!W109</f>
        <v>0</v>
      </c>
      <c r="S100" s="22">
        <v>46753</v>
      </c>
    </row>
    <row r="101" spans="1:19" x14ac:dyDescent="0.2">
      <c r="A101" s="8" t="str">
        <f>IFERROR(VLOOKUP(B101,'[1]DADOS (OCULTAR)'!$P$3:$R$53,3,0),"")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Preencher'!F110="4 - Assistência Odontológica","2 - Outros Profissionais da saúda",'[1]TCE - ANEXO II - Preencher'!F110)</f>
        <v>0</v>
      </c>
      <c r="F101" s="13">
        <f>'[1]TCE - ANEXO II - Preencher'!G110</f>
        <v>0</v>
      </c>
      <c r="G101" s="14">
        <f>'[1]TCE - ANEXO II - Preencher'!H110</f>
        <v>0</v>
      </c>
      <c r="H101" s="13">
        <f>'[1]TCE - ANEXO II - Preencher'!I110</f>
        <v>0</v>
      </c>
      <c r="I101" s="13">
        <f>'[1]TCE - ANEXO II - Preencher'!J110</f>
        <v>0</v>
      </c>
      <c r="J101" s="15">
        <f>'[1]TCE - ANEXO II - Preencher'!K110</f>
        <v>0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0</v>
      </c>
      <c r="N101" s="16">
        <f>'[1]TCE - ANEXO II - Preencher'!R110</f>
        <v>0</v>
      </c>
      <c r="O101" s="17">
        <f>'[1]TCE - ANEXO II - Preencher'!V110</f>
        <v>0</v>
      </c>
      <c r="P101" s="18">
        <f>'[1]TCE - ANEXO II - Preencher'!W110</f>
        <v>0</v>
      </c>
      <c r="S101" s="22">
        <v>46784</v>
      </c>
    </row>
    <row r="102" spans="1:19" x14ac:dyDescent="0.2">
      <c r="A102" s="8" t="str">
        <f>IFERROR(VLOOKUP(B102,'[1]DADOS (OCULTAR)'!$P$3:$R$53,3,0),"")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Preencher'!F111="4 - Assistência Odontológica","2 - Outros Profissionais da saúda",'[1]TCE - ANEXO II - Preencher'!F111)</f>
        <v>0</v>
      </c>
      <c r="F102" s="13">
        <f>'[1]TCE - ANEXO II - Preencher'!G111</f>
        <v>0</v>
      </c>
      <c r="G102" s="14">
        <f>'[1]TCE - ANEXO II - Preencher'!H111</f>
        <v>0</v>
      </c>
      <c r="H102" s="13">
        <f>'[1]TCE - ANEXO II - Preencher'!I111</f>
        <v>0</v>
      </c>
      <c r="I102" s="13">
        <f>'[1]TCE - ANEXO II - Preencher'!J111</f>
        <v>0</v>
      </c>
      <c r="J102" s="15">
        <f>'[1]TCE - ANEXO II - Preencher'!K111</f>
        <v>0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0</v>
      </c>
      <c r="N102" s="16">
        <f>'[1]TCE - ANEXO II - Preencher'!R111</f>
        <v>0</v>
      </c>
      <c r="O102" s="17">
        <f>'[1]TCE - ANEXO II - Preencher'!V111</f>
        <v>0</v>
      </c>
      <c r="P102" s="18">
        <f>'[1]TCE - ANEXO II - Preencher'!W111</f>
        <v>0</v>
      </c>
      <c r="S102" s="22">
        <v>46813</v>
      </c>
    </row>
    <row r="103" spans="1:19" x14ac:dyDescent="0.2">
      <c r="A103" s="8" t="str">
        <f>IFERROR(VLOOKUP(B103,'[1]DADOS (OCULTAR)'!$P$3:$R$53,3,0),"")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Preencher'!F112="4 - Assistência Odontológica","2 - Outros Profissionais da saúda",'[1]TCE - ANEXO II - Preencher'!F112)</f>
        <v>0</v>
      </c>
      <c r="F103" s="13">
        <f>'[1]TCE - ANEXO II - Preencher'!G112</f>
        <v>0</v>
      </c>
      <c r="G103" s="14">
        <f>'[1]TCE - ANEXO II - Preencher'!H112</f>
        <v>0</v>
      </c>
      <c r="H103" s="13">
        <f>'[1]TCE - ANEXO II - Preencher'!I112</f>
        <v>0</v>
      </c>
      <c r="I103" s="13">
        <f>'[1]TCE - ANEXO II - Preencher'!J112</f>
        <v>0</v>
      </c>
      <c r="J103" s="15">
        <f>'[1]TCE - ANEXO II - Preencher'!K112</f>
        <v>0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0</v>
      </c>
      <c r="N103" s="16">
        <f>'[1]TCE - ANEXO II - Preencher'!R112</f>
        <v>0</v>
      </c>
      <c r="O103" s="17">
        <f>'[1]TCE - ANEXO II - Preencher'!V112</f>
        <v>0</v>
      </c>
      <c r="P103" s="18">
        <f>'[1]TCE - ANEXO II - Preencher'!W112</f>
        <v>0</v>
      </c>
      <c r="S103" s="22">
        <v>46844</v>
      </c>
    </row>
    <row r="104" spans="1:19" x14ac:dyDescent="0.2">
      <c r="A104" s="8" t="str">
        <f>IFERROR(VLOOKUP(B104,'[1]DADOS (OCULTAR)'!$P$3:$R$53,3,0),"")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Preencher'!F113="4 - Assistência Odontológica","2 - Outros Profissionais da saúda",'[1]TCE - ANEXO II - Preencher'!F113)</f>
        <v>0</v>
      </c>
      <c r="F104" s="13">
        <f>'[1]TCE - ANEXO II - Preencher'!G113</f>
        <v>0</v>
      </c>
      <c r="G104" s="14">
        <f>'[1]TCE - ANEXO II - Preencher'!H113</f>
        <v>0</v>
      </c>
      <c r="H104" s="13">
        <f>'[1]TCE - ANEXO II - Preencher'!I113</f>
        <v>0</v>
      </c>
      <c r="I104" s="13">
        <f>'[1]TCE - ANEXO II - Preencher'!J113</f>
        <v>0</v>
      </c>
      <c r="J104" s="15">
        <f>'[1]TCE - ANEXO II - Preencher'!K113</f>
        <v>0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0</v>
      </c>
      <c r="N104" s="16">
        <f>'[1]TCE - ANEXO II - Preencher'!R113</f>
        <v>0</v>
      </c>
      <c r="O104" s="17">
        <f>'[1]TCE - ANEXO II - Preencher'!V113</f>
        <v>0</v>
      </c>
      <c r="P104" s="18">
        <f>'[1]TCE - ANEXO II - Preencher'!W113</f>
        <v>0</v>
      </c>
      <c r="S104" s="22">
        <v>46874</v>
      </c>
    </row>
    <row r="105" spans="1:19" x14ac:dyDescent="0.2">
      <c r="A105" s="8" t="str">
        <f>IFERROR(VLOOKUP(B105,'[1]DADOS (OCULTAR)'!$P$3:$R$53,3,0),"")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Preencher'!F114="4 - Assistência Odontológica","2 - Outros Profissionais da saúda",'[1]TCE - ANEXO II - Preencher'!F114)</f>
        <v>0</v>
      </c>
      <c r="F105" s="13">
        <f>'[1]TCE - ANEXO II - Preencher'!G114</f>
        <v>0</v>
      </c>
      <c r="G105" s="14">
        <f>'[1]TCE - ANEXO II - Preencher'!H114</f>
        <v>0</v>
      </c>
      <c r="H105" s="13">
        <f>'[1]TCE - ANEXO II - Preencher'!I114</f>
        <v>0</v>
      </c>
      <c r="I105" s="13">
        <f>'[1]TCE - ANEXO II - Preencher'!J114</f>
        <v>0</v>
      </c>
      <c r="J105" s="15">
        <f>'[1]TCE - ANEXO II - Preencher'!K114</f>
        <v>0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0</v>
      </c>
      <c r="N105" s="16">
        <f>'[1]TCE - ANEXO II - Preencher'!R114</f>
        <v>0</v>
      </c>
      <c r="O105" s="17">
        <f>'[1]TCE - ANEXO II - Preencher'!V114</f>
        <v>0</v>
      </c>
      <c r="P105" s="18">
        <f>'[1]TCE - ANEXO II - Preencher'!W114</f>
        <v>0</v>
      </c>
      <c r="S105" s="22">
        <v>46905</v>
      </c>
    </row>
    <row r="106" spans="1:19" x14ac:dyDescent="0.2">
      <c r="A106" s="8" t="str">
        <f>IFERROR(VLOOKUP(B106,'[1]DADOS (OCULTAR)'!$P$3:$R$53,3,0),"")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Preencher'!F115="4 - Assistência Odontológica","2 - Outros Profissionais da saúda",'[1]TCE - ANEXO II - Preencher'!F115)</f>
        <v>0</v>
      </c>
      <c r="F106" s="13">
        <f>'[1]TCE - ANEXO II - Preencher'!G115</f>
        <v>0</v>
      </c>
      <c r="G106" s="14">
        <f>'[1]TCE - ANEXO II - Preencher'!H115</f>
        <v>0</v>
      </c>
      <c r="H106" s="13">
        <f>'[1]TCE - ANEXO II - Preencher'!I115</f>
        <v>0</v>
      </c>
      <c r="I106" s="13">
        <f>'[1]TCE - ANEXO II - Preencher'!J115</f>
        <v>0</v>
      </c>
      <c r="J106" s="15">
        <f>'[1]TCE - ANEXO II - Preencher'!K115</f>
        <v>0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0</v>
      </c>
      <c r="N106" s="16">
        <f>'[1]TCE - ANEXO II - Preencher'!R115</f>
        <v>0</v>
      </c>
      <c r="O106" s="17">
        <f>'[1]TCE - ANEXO II - Preencher'!V115</f>
        <v>0</v>
      </c>
      <c r="P106" s="18">
        <f>'[1]TCE - ANEXO II - Preencher'!W115</f>
        <v>0</v>
      </c>
      <c r="S106" s="22">
        <v>46935</v>
      </c>
    </row>
    <row r="107" spans="1:19" x14ac:dyDescent="0.2">
      <c r="A107" s="8" t="str">
        <f>IFERROR(VLOOKUP(B107,'[1]DADOS (OCULTAR)'!$P$3:$R$53,3,0),"")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Preencher'!F116="4 - Assistência Odontológica","2 - Outros Profissionais da saúda",'[1]TCE - ANEXO II - Preencher'!F116)</f>
        <v>0</v>
      </c>
      <c r="F107" s="13">
        <f>'[1]TCE - ANEXO II - Preencher'!G116</f>
        <v>0</v>
      </c>
      <c r="G107" s="14">
        <f>'[1]TCE - ANEXO II - Preencher'!H116</f>
        <v>0</v>
      </c>
      <c r="H107" s="13">
        <f>'[1]TCE - ANEXO II - Preencher'!I116</f>
        <v>0</v>
      </c>
      <c r="I107" s="13">
        <f>'[1]TCE - ANEXO II - Preencher'!J116</f>
        <v>0</v>
      </c>
      <c r="J107" s="15">
        <f>'[1]TCE - ANEXO II - Preencher'!K116</f>
        <v>0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0</v>
      </c>
      <c r="N107" s="16">
        <f>'[1]TCE - ANEXO II - Preencher'!R116</f>
        <v>0</v>
      </c>
      <c r="O107" s="17">
        <f>'[1]TCE - ANEXO II - Preencher'!V116</f>
        <v>0</v>
      </c>
      <c r="P107" s="18">
        <f>'[1]TCE - ANEXO II - Preencher'!W116</f>
        <v>0</v>
      </c>
      <c r="S107" s="22">
        <v>46966</v>
      </c>
    </row>
    <row r="108" spans="1:19" x14ac:dyDescent="0.2">
      <c r="A108" s="8" t="str">
        <f>IFERROR(VLOOKUP(B108,'[1]DADOS (OCULTAR)'!$P$3:$R$53,3,0),"")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Preencher'!F117="4 - Assistência Odontológica","2 - Outros Profissionais da saúda",'[1]TCE - ANEXO II - Preencher'!F117)</f>
        <v>0</v>
      </c>
      <c r="F108" s="13">
        <f>'[1]TCE - ANEXO II - Preencher'!G117</f>
        <v>0</v>
      </c>
      <c r="G108" s="14">
        <f>'[1]TCE - ANEXO II - Preencher'!H117</f>
        <v>0</v>
      </c>
      <c r="H108" s="13">
        <f>'[1]TCE - ANEXO II - Preencher'!I117</f>
        <v>0</v>
      </c>
      <c r="I108" s="13">
        <f>'[1]TCE - ANEXO II - Preencher'!J117</f>
        <v>0</v>
      </c>
      <c r="J108" s="15">
        <f>'[1]TCE - ANEXO II - Preencher'!K117</f>
        <v>0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0</v>
      </c>
      <c r="N108" s="16">
        <f>'[1]TCE - ANEXO II - Preencher'!R117</f>
        <v>0</v>
      </c>
      <c r="O108" s="17">
        <f>'[1]TCE - ANEXO II - Preencher'!V117</f>
        <v>0</v>
      </c>
      <c r="P108" s="18">
        <f>'[1]TCE - ANEXO II - Preencher'!W117</f>
        <v>0</v>
      </c>
      <c r="S108" s="22">
        <v>46997</v>
      </c>
    </row>
    <row r="109" spans="1:19" x14ac:dyDescent="0.2">
      <c r="A109" s="8" t="str">
        <f>IFERROR(VLOOKUP(B109,'[1]DADOS (OCULTAR)'!$P$3:$R$53,3,0),"")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Preencher'!F118="4 - Assistência Odontológica","2 - Outros Profissionais da saúda",'[1]TCE - ANEXO II - Preencher'!F118)</f>
        <v>0</v>
      </c>
      <c r="F109" s="13">
        <f>'[1]TCE - ANEXO II - Preencher'!G118</f>
        <v>0</v>
      </c>
      <c r="G109" s="14">
        <f>'[1]TCE - ANEXO II - Preencher'!H118</f>
        <v>0</v>
      </c>
      <c r="H109" s="13">
        <f>'[1]TCE - ANEXO II - Preencher'!I118</f>
        <v>0</v>
      </c>
      <c r="I109" s="13">
        <f>'[1]TCE - ANEXO II - Preencher'!J118</f>
        <v>0</v>
      </c>
      <c r="J109" s="15">
        <f>'[1]TCE - ANEXO II - Preencher'!K118</f>
        <v>0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0</v>
      </c>
      <c r="N109" s="16">
        <f>'[1]TCE - ANEXO II - Preencher'!R118</f>
        <v>0</v>
      </c>
      <c r="O109" s="17">
        <f>'[1]TCE - ANEXO II - Preencher'!V118</f>
        <v>0</v>
      </c>
      <c r="P109" s="18">
        <f>'[1]TCE - ANEXO II - Preencher'!W118</f>
        <v>0</v>
      </c>
      <c r="S109" s="22">
        <v>47027</v>
      </c>
    </row>
    <row r="110" spans="1:19" x14ac:dyDescent="0.2">
      <c r="A110" s="8" t="str">
        <f>IFERROR(VLOOKUP(B110,'[1]DADOS (OCULTAR)'!$P$3:$R$53,3,0),"")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Preencher'!F119="4 - Assistência Odontológica","2 - Outros Profissionais da saúda",'[1]TCE - ANEXO II - Preencher'!F119)</f>
        <v>0</v>
      </c>
      <c r="F110" s="13">
        <f>'[1]TCE - ANEXO II - Preencher'!G119</f>
        <v>0</v>
      </c>
      <c r="G110" s="14">
        <f>'[1]TCE - ANEXO II - Preencher'!H119</f>
        <v>0</v>
      </c>
      <c r="H110" s="13">
        <f>'[1]TCE - ANEXO II - Preencher'!I119</f>
        <v>0</v>
      </c>
      <c r="I110" s="13">
        <f>'[1]TCE - ANEXO II - Preencher'!J119</f>
        <v>0</v>
      </c>
      <c r="J110" s="15">
        <f>'[1]TCE - ANEXO II - Preencher'!K119</f>
        <v>0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0</v>
      </c>
      <c r="N110" s="16">
        <f>'[1]TCE - ANEXO II - Preencher'!R119</f>
        <v>0</v>
      </c>
      <c r="O110" s="17">
        <f>'[1]TCE - ANEXO II - Preencher'!V119</f>
        <v>0</v>
      </c>
      <c r="P110" s="18">
        <f>'[1]TCE - ANEXO II - Preencher'!W119</f>
        <v>0</v>
      </c>
      <c r="S110" s="22">
        <v>47058</v>
      </c>
    </row>
    <row r="111" spans="1:19" x14ac:dyDescent="0.2">
      <c r="A111" s="8" t="str">
        <f>IFERROR(VLOOKUP(B111,'[1]DADOS (OCULTAR)'!$P$3:$R$53,3,0),"")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Preencher'!F120="4 - Assistência Odontológica","2 - Outros Profissionais da saúda",'[1]TCE - ANEXO II - Preencher'!F120)</f>
        <v>0</v>
      </c>
      <c r="F111" s="13">
        <f>'[1]TCE - ANEXO II - Preencher'!G120</f>
        <v>0</v>
      </c>
      <c r="G111" s="14">
        <f>'[1]TCE - ANEXO II - Preencher'!H120</f>
        <v>0</v>
      </c>
      <c r="H111" s="13">
        <f>'[1]TCE - ANEXO II - Preencher'!I120</f>
        <v>0</v>
      </c>
      <c r="I111" s="13">
        <f>'[1]TCE - ANEXO II - Preencher'!J120</f>
        <v>0</v>
      </c>
      <c r="J111" s="15">
        <f>'[1]TCE - ANEXO II - Preencher'!K120</f>
        <v>0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0</v>
      </c>
      <c r="N111" s="16">
        <f>'[1]TCE - ANEXO II - Preencher'!R120</f>
        <v>0</v>
      </c>
      <c r="O111" s="17">
        <f>'[1]TCE - ANEXO II - Preencher'!V120</f>
        <v>0</v>
      </c>
      <c r="P111" s="18">
        <f>'[1]TCE - ANEXO II - Preencher'!W120</f>
        <v>0</v>
      </c>
      <c r="S111" s="22">
        <v>47088</v>
      </c>
    </row>
    <row r="112" spans="1:19" x14ac:dyDescent="0.2">
      <c r="A112" s="8" t="str">
        <f>IFERROR(VLOOKUP(B112,'[1]DADOS (OCULTAR)'!$P$3:$R$53,3,0),"")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Preencher'!F121="4 - Assistência Odontológica","2 - Outros Profissionais da saúda",'[1]TCE - ANEXO II - Preencher'!F121)</f>
        <v>0</v>
      </c>
      <c r="F112" s="13">
        <f>'[1]TCE - ANEXO II - Preencher'!G121</f>
        <v>0</v>
      </c>
      <c r="G112" s="14">
        <f>'[1]TCE - ANEXO II - Preencher'!H121</f>
        <v>0</v>
      </c>
      <c r="H112" s="13">
        <f>'[1]TCE - ANEXO II - Preencher'!I121</f>
        <v>0</v>
      </c>
      <c r="I112" s="13">
        <f>'[1]TCE - ANEXO II - Preencher'!J121</f>
        <v>0</v>
      </c>
      <c r="J112" s="15">
        <f>'[1]TCE - ANEXO II - Preencher'!K121</f>
        <v>0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0</v>
      </c>
      <c r="N112" s="16">
        <f>'[1]TCE - ANEXO II - Preencher'!R121</f>
        <v>0</v>
      </c>
      <c r="O112" s="17">
        <f>'[1]TCE - ANEXO II - Preencher'!V121</f>
        <v>0</v>
      </c>
      <c r="P112" s="18">
        <f>'[1]TCE - ANEXO II - Preencher'!W121</f>
        <v>0</v>
      </c>
      <c r="S112" s="22">
        <v>47119</v>
      </c>
    </row>
    <row r="113" spans="1:19" x14ac:dyDescent="0.2">
      <c r="A113" s="8" t="str">
        <f>IFERROR(VLOOKUP(B113,'[1]DADOS (OCULTAR)'!$P$3:$R$53,3,0),"")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Preencher'!F122="4 - Assistência Odontológica","2 - Outros Profissionais da saúda",'[1]TCE - ANEXO II - Preencher'!F122)</f>
        <v>0</v>
      </c>
      <c r="F113" s="13">
        <f>'[1]TCE - ANEXO II - Preencher'!G122</f>
        <v>0</v>
      </c>
      <c r="G113" s="14">
        <f>'[1]TCE - ANEXO II - Preencher'!H122</f>
        <v>0</v>
      </c>
      <c r="H113" s="13">
        <f>'[1]TCE - ANEXO II - Preencher'!I122</f>
        <v>0</v>
      </c>
      <c r="I113" s="13">
        <f>'[1]TCE - ANEXO II - Preencher'!J122</f>
        <v>0</v>
      </c>
      <c r="J113" s="15">
        <f>'[1]TCE - ANEXO II - Preencher'!K122</f>
        <v>0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0</v>
      </c>
      <c r="N113" s="16">
        <f>'[1]TCE - ANEXO II - Preencher'!R122</f>
        <v>0</v>
      </c>
      <c r="O113" s="17">
        <f>'[1]TCE - ANEXO II - Preencher'!V122</f>
        <v>0</v>
      </c>
      <c r="P113" s="18">
        <f>'[1]TCE - ANEXO II - Preencher'!W122</f>
        <v>0</v>
      </c>
      <c r="S113" s="22">
        <v>47150</v>
      </c>
    </row>
    <row r="114" spans="1:19" x14ac:dyDescent="0.2">
      <c r="A114" s="8" t="str">
        <f>IFERROR(VLOOKUP(B114,'[1]DADOS (OCULTAR)'!$P$3:$R$53,3,0),"")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Preencher'!F123="4 - Assistência Odontológica","2 - Outros Profissionais da saúda",'[1]TCE - ANEXO II - Preencher'!F123)</f>
        <v>0</v>
      </c>
      <c r="F114" s="13">
        <f>'[1]TCE - ANEXO II - Preencher'!G123</f>
        <v>0</v>
      </c>
      <c r="G114" s="14">
        <f>'[1]TCE - ANEXO II - Preencher'!H123</f>
        <v>0</v>
      </c>
      <c r="H114" s="13">
        <f>'[1]TCE - ANEXO II - Preencher'!I123</f>
        <v>0</v>
      </c>
      <c r="I114" s="13">
        <f>'[1]TCE - ANEXO II - Preencher'!J123</f>
        <v>0</v>
      </c>
      <c r="J114" s="15">
        <f>'[1]TCE - ANEXO II - Preencher'!K123</f>
        <v>0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0</v>
      </c>
      <c r="N114" s="16">
        <f>'[1]TCE - ANEXO II - Preencher'!R123</f>
        <v>0</v>
      </c>
      <c r="O114" s="17">
        <f>'[1]TCE - ANEXO II - Preencher'!V123</f>
        <v>0</v>
      </c>
      <c r="P114" s="18">
        <f>'[1]TCE - ANEXO II - Preencher'!W123</f>
        <v>0</v>
      </c>
      <c r="S114" s="22">
        <v>47178</v>
      </c>
    </row>
    <row r="115" spans="1:19" x14ac:dyDescent="0.2">
      <c r="A115" s="8" t="str">
        <f>IFERROR(VLOOKUP(B115,'[1]DADOS (OCULTAR)'!$P$3:$R$53,3,0),"")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Preencher'!F124="4 - Assistência Odontológica","2 - Outros Profissionais da saúda",'[1]TCE - ANEXO II - Preencher'!F124)</f>
        <v>0</v>
      </c>
      <c r="F115" s="13">
        <f>'[1]TCE - ANEXO II - Preencher'!G124</f>
        <v>0</v>
      </c>
      <c r="G115" s="14">
        <f>'[1]TCE - ANEXO II - Preencher'!H124</f>
        <v>0</v>
      </c>
      <c r="H115" s="13">
        <f>'[1]TCE - ANEXO II - Preencher'!I124</f>
        <v>0</v>
      </c>
      <c r="I115" s="13">
        <f>'[1]TCE - ANEXO II - Preencher'!J124</f>
        <v>0</v>
      </c>
      <c r="J115" s="15">
        <f>'[1]TCE - ANEXO II - Preencher'!K124</f>
        <v>0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0</v>
      </c>
      <c r="N115" s="16">
        <f>'[1]TCE - ANEXO II - Preencher'!R124</f>
        <v>0</v>
      </c>
      <c r="O115" s="17">
        <f>'[1]TCE - ANEXO II - Preencher'!V124</f>
        <v>0</v>
      </c>
      <c r="P115" s="18">
        <f>'[1]TCE - ANEXO II - Preencher'!W124</f>
        <v>0</v>
      </c>
      <c r="S115" s="22">
        <v>47209</v>
      </c>
    </row>
    <row r="116" spans="1:19" x14ac:dyDescent="0.2">
      <c r="A116" s="8" t="str">
        <f>IFERROR(VLOOKUP(B116,'[1]DADOS (OCULTAR)'!$P$3:$R$53,3,0),"")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Preencher'!F125="4 - Assistência Odontológica","2 - Outros Profissionais da saúda",'[1]TCE - ANEXO II - Preencher'!F125)</f>
        <v>0</v>
      </c>
      <c r="F116" s="13">
        <f>'[1]TCE - ANEXO II - Preencher'!G125</f>
        <v>0</v>
      </c>
      <c r="G116" s="14">
        <f>'[1]TCE - ANEXO II - Preencher'!H125</f>
        <v>0</v>
      </c>
      <c r="H116" s="13">
        <f>'[1]TCE - ANEXO II - Preencher'!I125</f>
        <v>0</v>
      </c>
      <c r="I116" s="13">
        <f>'[1]TCE - ANEXO II - Preencher'!J125</f>
        <v>0</v>
      </c>
      <c r="J116" s="15">
        <f>'[1]TCE - ANEXO II - Preencher'!K125</f>
        <v>0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0</v>
      </c>
      <c r="N116" s="16">
        <f>'[1]TCE - ANEXO II - Preencher'!R125</f>
        <v>0</v>
      </c>
      <c r="O116" s="17">
        <f>'[1]TCE - ANEXO II - Preencher'!V125</f>
        <v>0</v>
      </c>
      <c r="P116" s="18">
        <f>'[1]TCE - ANEXO II - Preencher'!W125</f>
        <v>0</v>
      </c>
      <c r="S116" s="22">
        <v>47239</v>
      </c>
    </row>
    <row r="117" spans="1:19" x14ac:dyDescent="0.2">
      <c r="A117" s="8" t="str">
        <f>IFERROR(VLOOKUP(B117,'[1]DADOS (OCULTAR)'!$P$3:$R$53,3,0),"")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Preencher'!F126="4 - Assistência Odontológica","2 - Outros Profissionais da saúda",'[1]TCE - ANEXO II - Preencher'!F126)</f>
        <v>0</v>
      </c>
      <c r="F117" s="13">
        <f>'[1]TCE - ANEXO II - Preencher'!G126</f>
        <v>0</v>
      </c>
      <c r="G117" s="14">
        <f>'[1]TCE - ANEXO II - Preencher'!H126</f>
        <v>0</v>
      </c>
      <c r="H117" s="13">
        <f>'[1]TCE - ANEXO II - Preencher'!I126</f>
        <v>0</v>
      </c>
      <c r="I117" s="13">
        <f>'[1]TCE - ANEXO II - Preencher'!J126</f>
        <v>0</v>
      </c>
      <c r="J117" s="15">
        <f>'[1]TCE - ANEXO II - Preencher'!K126</f>
        <v>0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0</v>
      </c>
      <c r="N117" s="16">
        <f>'[1]TCE - ANEXO II - Preencher'!R126</f>
        <v>0</v>
      </c>
      <c r="O117" s="17">
        <f>'[1]TCE - ANEXO II - Preencher'!V126</f>
        <v>0</v>
      </c>
      <c r="P117" s="18">
        <f>'[1]TCE - ANEXO II - Preencher'!W126</f>
        <v>0</v>
      </c>
      <c r="S117" s="22">
        <v>47270</v>
      </c>
    </row>
    <row r="118" spans="1:19" x14ac:dyDescent="0.2">
      <c r="A118" s="8" t="str">
        <f>IFERROR(VLOOKUP(B118,'[1]DADOS (OCULTAR)'!$P$3:$R$53,3,0),"")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Preencher'!F127="4 - Assistência Odontológica","2 - Outros Profissionais da saúda",'[1]TCE - ANEXO II - Preencher'!F127)</f>
        <v>0</v>
      </c>
      <c r="F118" s="13">
        <f>'[1]TCE - ANEXO II - Preencher'!G127</f>
        <v>0</v>
      </c>
      <c r="G118" s="14">
        <f>'[1]TCE - ANEXO II - Preencher'!H127</f>
        <v>0</v>
      </c>
      <c r="H118" s="13">
        <f>'[1]TCE - ANEXO II - Preencher'!I127</f>
        <v>0</v>
      </c>
      <c r="I118" s="13">
        <f>'[1]TCE - ANEXO II - Preencher'!J127</f>
        <v>0</v>
      </c>
      <c r="J118" s="15">
        <f>'[1]TCE - ANEXO II - Preencher'!K127</f>
        <v>0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0</v>
      </c>
      <c r="N118" s="16">
        <f>'[1]TCE - ANEXO II - Preencher'!R127</f>
        <v>0</v>
      </c>
      <c r="O118" s="17">
        <f>'[1]TCE - ANEXO II - Preencher'!V127</f>
        <v>0</v>
      </c>
      <c r="P118" s="18">
        <f>'[1]TCE - ANEXO II - Preencher'!W127</f>
        <v>0</v>
      </c>
      <c r="S118" s="22">
        <v>47300</v>
      </c>
    </row>
    <row r="119" spans="1:19" x14ac:dyDescent="0.2">
      <c r="A119" s="8" t="str">
        <f>IFERROR(VLOOKUP(B119,'[1]DADOS (OCULTAR)'!$P$3:$R$53,3,0),"")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Preencher'!F128="4 - Assistência Odontológica","2 - Outros Profissionais da saúda",'[1]TCE - ANEXO II - Preencher'!F128)</f>
        <v>0</v>
      </c>
      <c r="F119" s="13">
        <f>'[1]TCE - ANEXO II - Preencher'!G128</f>
        <v>0</v>
      </c>
      <c r="G119" s="14">
        <f>'[1]TCE - ANEXO II - Preencher'!H128</f>
        <v>0</v>
      </c>
      <c r="H119" s="13">
        <f>'[1]TCE - ANEXO II - Preencher'!I128</f>
        <v>0</v>
      </c>
      <c r="I119" s="13">
        <f>'[1]TCE - ANEXO II - Preencher'!J128</f>
        <v>0</v>
      </c>
      <c r="J119" s="15">
        <f>'[1]TCE - ANEXO II - Preencher'!K128</f>
        <v>0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0</v>
      </c>
      <c r="N119" s="16">
        <f>'[1]TCE - ANEXO II - Preencher'!R128</f>
        <v>0</v>
      </c>
      <c r="O119" s="17">
        <f>'[1]TCE - ANEXO II - Preencher'!V128</f>
        <v>0</v>
      </c>
      <c r="P119" s="18">
        <f>'[1]TCE - ANEXO II - Preencher'!W128</f>
        <v>0</v>
      </c>
      <c r="S119" s="22">
        <v>47331</v>
      </c>
    </row>
    <row r="120" spans="1:19" x14ac:dyDescent="0.2">
      <c r="A120" s="8" t="str">
        <f>IFERROR(VLOOKUP(B120,'[1]DADOS (OCULTAR)'!$P$3:$R$53,3,0),"")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Preencher'!F129="4 - Assistência Odontológica","2 - Outros Profissionais da saúda",'[1]TCE - ANEXO II - Preencher'!F129)</f>
        <v>0</v>
      </c>
      <c r="F120" s="13">
        <f>'[1]TCE - ANEXO II - Preencher'!G129</f>
        <v>0</v>
      </c>
      <c r="G120" s="14">
        <f>'[1]TCE - ANEXO II - Preencher'!H129</f>
        <v>0</v>
      </c>
      <c r="H120" s="13">
        <f>'[1]TCE - ANEXO II - Preencher'!I129</f>
        <v>0</v>
      </c>
      <c r="I120" s="13">
        <f>'[1]TCE - ANEXO II - Preencher'!J129</f>
        <v>0</v>
      </c>
      <c r="J120" s="15">
        <f>'[1]TCE - ANEXO II - Preencher'!K129</f>
        <v>0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0</v>
      </c>
      <c r="N120" s="16">
        <f>'[1]TCE - ANEXO II - Preencher'!R129</f>
        <v>0</v>
      </c>
      <c r="O120" s="17">
        <f>'[1]TCE - ANEXO II - Preencher'!V129</f>
        <v>0</v>
      </c>
      <c r="P120" s="18">
        <f>'[1]TCE - ANEXO II - Preencher'!W129</f>
        <v>0</v>
      </c>
      <c r="S120" s="22">
        <v>47362</v>
      </c>
    </row>
    <row r="121" spans="1:19" x14ac:dyDescent="0.2">
      <c r="A121" s="8" t="str">
        <f>IFERROR(VLOOKUP(B121,'[1]DADOS (OCULTAR)'!$P$3:$R$53,3,0),"")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Preencher'!F130="4 - Assistência Odontológica","2 - Outros Profissionais da saúda",'[1]TCE - ANEXO II - Preencher'!F130)</f>
        <v>0</v>
      </c>
      <c r="F121" s="13">
        <f>'[1]TCE - ANEXO II - Preencher'!G130</f>
        <v>0</v>
      </c>
      <c r="G121" s="14">
        <f>'[1]TCE - ANEXO II - Preencher'!H130</f>
        <v>0</v>
      </c>
      <c r="H121" s="13">
        <f>'[1]TCE - ANEXO II - Preencher'!I130</f>
        <v>0</v>
      </c>
      <c r="I121" s="13">
        <f>'[1]TCE - ANEXO II - Preencher'!J130</f>
        <v>0</v>
      </c>
      <c r="J121" s="15">
        <f>'[1]TCE - ANEXO II - Preencher'!K130</f>
        <v>0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0</v>
      </c>
      <c r="N121" s="16">
        <f>'[1]TCE - ANEXO II - Preencher'!R130</f>
        <v>0</v>
      </c>
      <c r="O121" s="17">
        <f>'[1]TCE - ANEXO II - Preencher'!V130</f>
        <v>0</v>
      </c>
      <c r="P121" s="18">
        <f>'[1]TCE - ANEXO II - Preencher'!W130</f>
        <v>0</v>
      </c>
      <c r="S121" s="22">
        <v>47392</v>
      </c>
    </row>
    <row r="122" spans="1:19" x14ac:dyDescent="0.2">
      <c r="A122" s="8" t="str">
        <f>IFERROR(VLOOKUP(B122,'[1]DADOS (OCULTAR)'!$P$3:$R$53,3,0),"")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Preencher'!F131="4 - Assistência Odontológica","2 - Outros Profissionais da saúda",'[1]TCE - ANEXO II - Preencher'!F131)</f>
        <v>0</v>
      </c>
      <c r="F122" s="13">
        <f>'[1]TCE - ANEXO II - Preencher'!G131</f>
        <v>0</v>
      </c>
      <c r="G122" s="14">
        <f>'[1]TCE - ANEXO II - Preencher'!H131</f>
        <v>0</v>
      </c>
      <c r="H122" s="13">
        <f>'[1]TCE - ANEXO II - Preencher'!I131</f>
        <v>0</v>
      </c>
      <c r="I122" s="13">
        <f>'[1]TCE - ANEXO II - Preencher'!J131</f>
        <v>0</v>
      </c>
      <c r="J122" s="15">
        <f>'[1]TCE - ANEXO II - Preencher'!K131</f>
        <v>0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0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0</v>
      </c>
      <c r="S122" s="22">
        <v>47423</v>
      </c>
    </row>
    <row r="123" spans="1:19" x14ac:dyDescent="0.2">
      <c r="A123" s="8" t="str">
        <f>IFERROR(VLOOKUP(B123,'[1]DADOS (OCULTAR)'!$P$3:$R$53,3,0),"")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Preencher'!F132="4 - Assistência Odontológica","2 - Outros Profissionais da saúda",'[1]TCE - ANEXO II - Preencher'!F132)</f>
        <v>0</v>
      </c>
      <c r="F123" s="13">
        <f>'[1]TCE - ANEXO II - Preencher'!G132</f>
        <v>0</v>
      </c>
      <c r="G123" s="14">
        <f>'[1]TCE - ANEXO II - Preencher'!H132</f>
        <v>0</v>
      </c>
      <c r="H123" s="13">
        <f>'[1]TCE - ANEXO II - Preencher'!I132</f>
        <v>0</v>
      </c>
      <c r="I123" s="13">
        <f>'[1]TCE - ANEXO II - Preencher'!J132</f>
        <v>0</v>
      </c>
      <c r="J123" s="15">
        <f>'[1]TCE - ANEXO II - Preencher'!K132</f>
        <v>0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0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0</v>
      </c>
      <c r="S123" s="22">
        <v>47453</v>
      </c>
    </row>
    <row r="124" spans="1:19" x14ac:dyDescent="0.2">
      <c r="A124" s="8" t="str">
        <f>IFERROR(VLOOKUP(B124,'[1]DADOS (OCULTAR)'!$P$3:$R$53,3,0),"")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Preencher'!F133="4 - Assistência Odontológica","2 - Outros Profissionais da saúda",'[1]TCE - ANEXO II - Preencher'!F133)</f>
        <v>0</v>
      </c>
      <c r="F124" s="13">
        <f>'[1]TCE - ANEXO II - Preencher'!G133</f>
        <v>0</v>
      </c>
      <c r="G124" s="14">
        <f>'[1]TCE - ANEXO II - Preencher'!H133</f>
        <v>0</v>
      </c>
      <c r="H124" s="13">
        <f>'[1]TCE - ANEXO II - Preencher'!I133</f>
        <v>0</v>
      </c>
      <c r="I124" s="13">
        <f>'[1]TCE - ANEXO II - Preencher'!J133</f>
        <v>0</v>
      </c>
      <c r="J124" s="15">
        <f>'[1]TCE - ANEXO II - Preencher'!K133</f>
        <v>0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0</v>
      </c>
      <c r="N124" s="16">
        <f>'[1]TCE - ANEXO II - Preencher'!R133</f>
        <v>0</v>
      </c>
      <c r="O124" s="17">
        <f>'[1]TCE - ANEXO II - Preencher'!V133</f>
        <v>0</v>
      </c>
      <c r="P124" s="18">
        <f>'[1]TCE - ANEXO II - Preencher'!W133</f>
        <v>0</v>
      </c>
      <c r="S124" s="22">
        <v>47484</v>
      </c>
    </row>
    <row r="125" spans="1:19" x14ac:dyDescent="0.2">
      <c r="A125" s="8" t="str">
        <f>IFERROR(VLOOKUP(B125,'[1]DADOS (OCULTAR)'!$P$3:$R$53,3,0),"")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Preencher'!F134="4 - Assistência Odontológica","2 - Outros Profissionais da saúda",'[1]TCE - ANEXO II - Preencher'!F134)</f>
        <v>0</v>
      </c>
      <c r="F125" s="13">
        <f>'[1]TCE - ANEXO II - Preencher'!G134</f>
        <v>0</v>
      </c>
      <c r="G125" s="14">
        <f>'[1]TCE - ANEXO II - Preencher'!H134</f>
        <v>0</v>
      </c>
      <c r="H125" s="13">
        <f>'[1]TCE - ANEXO II - Preencher'!I134</f>
        <v>0</v>
      </c>
      <c r="I125" s="13">
        <f>'[1]TCE - ANEXO II - Preencher'!J134</f>
        <v>0</v>
      </c>
      <c r="J125" s="15">
        <f>'[1]TCE - ANEXO II - Preencher'!K134</f>
        <v>0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0</v>
      </c>
      <c r="N125" s="16">
        <f>'[1]TCE - ANEXO II - Preencher'!R134</f>
        <v>0</v>
      </c>
      <c r="O125" s="17">
        <f>'[1]TCE - ANEXO II - Preencher'!V134</f>
        <v>0</v>
      </c>
      <c r="P125" s="18">
        <f>'[1]TCE - ANEXO II - Preencher'!W134</f>
        <v>0</v>
      </c>
      <c r="S125" s="22">
        <v>47515</v>
      </c>
    </row>
    <row r="126" spans="1:19" x14ac:dyDescent="0.2">
      <c r="A126" s="8" t="str">
        <f>IFERROR(VLOOKUP(B126,'[1]DADOS (OCULTAR)'!$P$3:$R$53,3,0),"")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Preencher'!F135="4 - Assistência Odontológica","2 - Outros Profissionais da saúda",'[1]TCE - ANEXO II - Preencher'!F135)</f>
        <v>0</v>
      </c>
      <c r="F126" s="13">
        <f>'[1]TCE - ANEXO II - Preencher'!G135</f>
        <v>0</v>
      </c>
      <c r="G126" s="14">
        <f>'[1]TCE - ANEXO II - Preencher'!H135</f>
        <v>0</v>
      </c>
      <c r="H126" s="13">
        <f>'[1]TCE - ANEXO II - Preencher'!I135</f>
        <v>0</v>
      </c>
      <c r="I126" s="13">
        <f>'[1]TCE - ANEXO II - Preencher'!J135</f>
        <v>0</v>
      </c>
      <c r="J126" s="15">
        <f>'[1]TCE - ANEXO II - Preencher'!K135</f>
        <v>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0</v>
      </c>
      <c r="N126" s="16">
        <f>'[1]TCE - ANEXO II - Preencher'!R135</f>
        <v>0</v>
      </c>
      <c r="O126" s="17">
        <f>'[1]TCE - ANEXO II - Preencher'!V135</f>
        <v>0</v>
      </c>
      <c r="P126" s="18">
        <f>'[1]TCE - ANEXO II - Preencher'!W135</f>
        <v>0</v>
      </c>
      <c r="S126" s="22">
        <v>47543</v>
      </c>
    </row>
    <row r="127" spans="1:19" x14ac:dyDescent="0.2">
      <c r="A127" s="8" t="str">
        <f>IFERROR(VLOOKUP(B127,'[1]DADOS (OCULTAR)'!$P$3:$R$53,3,0),"")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Preencher'!F136="4 - Assistência Odontológica","2 - Outros Profissionais da saúda",'[1]TCE - ANEXO II - Preencher'!F136)</f>
        <v>0</v>
      </c>
      <c r="F127" s="13">
        <f>'[1]TCE - ANEXO II - Preencher'!G136</f>
        <v>0</v>
      </c>
      <c r="G127" s="14">
        <f>'[1]TCE - ANEXO II - Preencher'!H136</f>
        <v>0</v>
      </c>
      <c r="H127" s="13">
        <f>'[1]TCE - ANEXO II - Preencher'!I136</f>
        <v>0</v>
      </c>
      <c r="I127" s="13">
        <f>'[1]TCE - ANEXO II - Preencher'!J136</f>
        <v>0</v>
      </c>
      <c r="J127" s="15">
        <f>'[1]TCE - ANEXO II - Preencher'!K136</f>
        <v>0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0</v>
      </c>
      <c r="N127" s="16">
        <f>'[1]TCE - ANEXO II - Preencher'!R136</f>
        <v>0</v>
      </c>
      <c r="O127" s="17">
        <f>'[1]TCE - ANEXO II - Preencher'!V136</f>
        <v>0</v>
      </c>
      <c r="P127" s="18">
        <f>'[1]TCE - ANEXO II - Preencher'!W136</f>
        <v>0</v>
      </c>
      <c r="S127" s="22">
        <v>47574</v>
      </c>
    </row>
    <row r="128" spans="1:19" x14ac:dyDescent="0.2">
      <c r="A128" s="8" t="str">
        <f>IFERROR(VLOOKUP(B128,'[1]DADOS (OCULTAR)'!$P$3:$R$53,3,0),"")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Preencher'!F137="4 - Assistência Odontológica","2 - Outros Profissionais da saúda",'[1]TCE - ANEXO II - Preencher'!F137)</f>
        <v>0</v>
      </c>
      <c r="F128" s="13">
        <f>'[1]TCE - ANEXO II - Preencher'!G137</f>
        <v>0</v>
      </c>
      <c r="G128" s="14">
        <f>'[1]TCE - ANEXO II - Preencher'!H137</f>
        <v>0</v>
      </c>
      <c r="H128" s="13">
        <f>'[1]TCE - ANEXO II - Preencher'!I137</f>
        <v>0</v>
      </c>
      <c r="I128" s="13">
        <f>'[1]TCE - ANEXO II - Preencher'!J137</f>
        <v>0</v>
      </c>
      <c r="J128" s="15">
        <f>'[1]TCE - ANEXO II - Preencher'!K137</f>
        <v>0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0</v>
      </c>
      <c r="N128" s="16">
        <f>'[1]TCE - ANEXO II - Preencher'!R137</f>
        <v>0</v>
      </c>
      <c r="O128" s="17">
        <f>'[1]TCE - ANEXO II - Preencher'!V137</f>
        <v>0</v>
      </c>
      <c r="P128" s="18">
        <f>'[1]TCE - ANEXO II - Preencher'!W137</f>
        <v>0</v>
      </c>
      <c r="S128" s="22">
        <v>47604</v>
      </c>
    </row>
    <row r="129" spans="1:19" x14ac:dyDescent="0.2">
      <c r="A129" s="8" t="str">
        <f>IFERROR(VLOOKUP(B129,'[1]DADOS (OCULTAR)'!$P$3:$R$53,3,0),"")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Preencher'!F138="4 - Assistência Odontológica","2 - Outros Profissionais da saúda",'[1]TCE - ANEXO II - Preencher'!F138)</f>
        <v>0</v>
      </c>
      <c r="F129" s="13">
        <f>'[1]TCE - ANEXO II - Preencher'!G138</f>
        <v>0</v>
      </c>
      <c r="G129" s="14">
        <f>'[1]TCE - ANEXO II - Preencher'!H138</f>
        <v>0</v>
      </c>
      <c r="H129" s="13">
        <f>'[1]TCE - ANEXO II - Preencher'!I138</f>
        <v>0</v>
      </c>
      <c r="I129" s="13">
        <f>'[1]TCE - ANEXO II - Preencher'!J138</f>
        <v>0</v>
      </c>
      <c r="J129" s="15">
        <f>'[1]TCE - ANEXO II - Preencher'!K138</f>
        <v>0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0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0</v>
      </c>
      <c r="S129" s="22">
        <v>47635</v>
      </c>
    </row>
    <row r="130" spans="1:19" x14ac:dyDescent="0.2">
      <c r="A130" s="8" t="str">
        <f>IFERROR(VLOOKUP(B130,'[1]DADOS (OCULTAR)'!$P$3:$R$53,3,0),"")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Preencher'!F139="4 - Assistência Odontológica","2 - Outros Profissionais da saúda",'[1]TCE - ANEXO II - Preencher'!F139)</f>
        <v>0</v>
      </c>
      <c r="F130" s="13">
        <f>'[1]TCE - ANEXO II - Preencher'!G139</f>
        <v>0</v>
      </c>
      <c r="G130" s="14">
        <f>'[1]TCE - ANEXO II - Preencher'!H139</f>
        <v>0</v>
      </c>
      <c r="H130" s="13">
        <f>'[1]TCE - ANEXO II - Preencher'!I139</f>
        <v>0</v>
      </c>
      <c r="I130" s="13">
        <f>'[1]TCE - ANEXO II - Preencher'!J139</f>
        <v>0</v>
      </c>
      <c r="J130" s="15">
        <f>'[1]TCE - ANEXO II - Preencher'!K139</f>
        <v>0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0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0</v>
      </c>
      <c r="S130" s="22">
        <v>47665</v>
      </c>
    </row>
    <row r="131" spans="1:19" x14ac:dyDescent="0.2">
      <c r="A131" s="8" t="str">
        <f>IFERROR(VLOOKUP(B131,'[1]DADOS (OCULTAR)'!$P$3:$R$53,3,0),"")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Preencher'!F140="4 - Assistência Odontológica","2 - Outros Profissionais da saúda",'[1]TCE - ANEXO II - Preencher'!F140)</f>
        <v>0</v>
      </c>
      <c r="F131" s="13">
        <f>'[1]TCE - ANEXO II - Preencher'!G140</f>
        <v>0</v>
      </c>
      <c r="G131" s="14">
        <f>'[1]TCE - ANEXO II - Preencher'!H140</f>
        <v>0</v>
      </c>
      <c r="H131" s="13">
        <f>'[1]TCE - ANEXO II - Preencher'!I140</f>
        <v>0</v>
      </c>
      <c r="I131" s="13">
        <f>'[1]TCE - ANEXO II - Preencher'!J140</f>
        <v>0</v>
      </c>
      <c r="J131" s="15">
        <f>'[1]TCE - ANEXO II - Preencher'!K140</f>
        <v>0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0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0</v>
      </c>
      <c r="S131" s="22">
        <v>47696</v>
      </c>
    </row>
    <row r="132" spans="1:19" x14ac:dyDescent="0.2">
      <c r="A132" s="8" t="str">
        <f>IFERROR(VLOOKUP(B132,'[1]DADOS (OCULTAR)'!$P$3:$R$53,3,0),"")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Preencher'!F141="4 - Assistência Odontológica","2 - Outros Profissionais da saúda",'[1]TCE - ANEXO II - Preencher'!F141)</f>
        <v>0</v>
      </c>
      <c r="F132" s="13">
        <f>'[1]TCE - ANEXO II - Preencher'!G141</f>
        <v>0</v>
      </c>
      <c r="G132" s="14">
        <f>'[1]TCE - ANEXO II - Preencher'!H141</f>
        <v>0</v>
      </c>
      <c r="H132" s="13">
        <f>'[1]TCE - ANEXO II - Preencher'!I141</f>
        <v>0</v>
      </c>
      <c r="I132" s="13">
        <f>'[1]TCE - ANEXO II - Preencher'!J141</f>
        <v>0</v>
      </c>
      <c r="J132" s="15">
        <f>'[1]TCE - ANEXO II - Preencher'!K141</f>
        <v>0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0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0</v>
      </c>
      <c r="S132" s="22">
        <v>47727</v>
      </c>
    </row>
    <row r="133" spans="1:19" x14ac:dyDescent="0.2">
      <c r="A133" s="8" t="str">
        <f>IFERROR(VLOOKUP(B133,'[1]DADOS (OCULTAR)'!$P$3:$R$53,3,0),"")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Preencher'!F142="4 - Assistência Odontológica","2 - Outros Profissionais da saúda",'[1]TCE - ANEXO II - Preencher'!F142)</f>
        <v>0</v>
      </c>
      <c r="F133" s="13">
        <f>'[1]TCE - ANEXO II - Preencher'!G142</f>
        <v>0</v>
      </c>
      <c r="G133" s="14">
        <f>'[1]TCE - ANEXO II - Preencher'!H142</f>
        <v>0</v>
      </c>
      <c r="H133" s="13">
        <f>'[1]TCE - ANEXO II - Preencher'!I142</f>
        <v>0</v>
      </c>
      <c r="I133" s="13">
        <f>'[1]TCE - ANEXO II - Preencher'!J142</f>
        <v>0</v>
      </c>
      <c r="J133" s="15">
        <f>'[1]TCE - ANEXO II - Preencher'!K142</f>
        <v>0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0</v>
      </c>
      <c r="N133" s="16">
        <f>'[1]TCE - ANEXO II - Preencher'!R142</f>
        <v>0</v>
      </c>
      <c r="O133" s="17">
        <f>'[1]TCE - ANEXO II - Preencher'!V142</f>
        <v>0</v>
      </c>
      <c r="P133" s="18">
        <f>'[1]TCE - ANEXO II - Preencher'!W142</f>
        <v>0</v>
      </c>
      <c r="S133" s="22">
        <v>47757</v>
      </c>
    </row>
    <row r="134" spans="1:19" x14ac:dyDescent="0.2">
      <c r="A134" s="8" t="str">
        <f>IFERROR(VLOOKUP(B134,'[1]DADOS (OCULTAR)'!$P$3:$R$53,3,0),"")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Preencher'!F143="4 - Assistência Odontológica","2 - Outros Profissionais da saúda",'[1]TCE - ANEXO II - Preencher'!F143)</f>
        <v>0</v>
      </c>
      <c r="F134" s="13">
        <f>'[1]TCE - ANEXO II - Preencher'!G143</f>
        <v>0</v>
      </c>
      <c r="G134" s="14">
        <f>'[1]TCE - ANEXO II - Preencher'!H143</f>
        <v>0</v>
      </c>
      <c r="H134" s="13">
        <f>'[1]TCE - ANEXO II - Preencher'!I143</f>
        <v>0</v>
      </c>
      <c r="I134" s="13">
        <f>'[1]TCE - ANEXO II - Preencher'!J143</f>
        <v>0</v>
      </c>
      <c r="J134" s="15">
        <f>'[1]TCE - ANEXO II - Preencher'!K143</f>
        <v>0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0</v>
      </c>
      <c r="N134" s="16">
        <f>'[1]TCE - ANEXO II - Preencher'!R143</f>
        <v>0</v>
      </c>
      <c r="O134" s="17">
        <f>'[1]TCE - ANEXO II - Preencher'!V143</f>
        <v>0</v>
      </c>
      <c r="P134" s="18">
        <f>'[1]TCE - ANEXO II - Preencher'!W143</f>
        <v>0</v>
      </c>
      <c r="S134" s="22">
        <v>47788</v>
      </c>
    </row>
    <row r="135" spans="1:19" x14ac:dyDescent="0.2">
      <c r="A135" s="8" t="str">
        <f>IFERROR(VLOOKUP(B135,'[1]DADOS (OCULTAR)'!$P$3:$R$53,3,0),"")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Preencher'!F144="4 - Assistência Odontológica","2 - Outros Profissionais da saúda",'[1]TCE - ANEXO II - Preencher'!F144)</f>
        <v>0</v>
      </c>
      <c r="F135" s="13">
        <f>'[1]TCE - ANEXO II - Preencher'!G144</f>
        <v>0</v>
      </c>
      <c r="G135" s="14">
        <f>'[1]TCE - ANEXO II - Preencher'!H144</f>
        <v>0</v>
      </c>
      <c r="H135" s="13">
        <f>'[1]TCE - ANEXO II - Preencher'!I144</f>
        <v>0</v>
      </c>
      <c r="I135" s="13">
        <f>'[1]TCE - ANEXO II - Preencher'!J144</f>
        <v>0</v>
      </c>
      <c r="J135" s="15">
        <f>'[1]TCE - ANEXO II - Preencher'!K144</f>
        <v>0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0</v>
      </c>
      <c r="N135" s="16">
        <f>'[1]TCE - ANEXO II - Preencher'!R144</f>
        <v>0</v>
      </c>
      <c r="O135" s="17">
        <f>'[1]TCE - ANEXO II - Preencher'!V144</f>
        <v>0</v>
      </c>
      <c r="P135" s="18">
        <f>'[1]TCE - ANEXO II - Preencher'!W144</f>
        <v>0</v>
      </c>
      <c r="S135" s="22">
        <v>47818</v>
      </c>
    </row>
    <row r="136" spans="1:19" x14ac:dyDescent="0.2">
      <c r="A136" s="8" t="str">
        <f>IFERROR(VLOOKUP(B136,'[1]DADOS (OCULTAR)'!$P$3:$R$53,3,0),"")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Preencher'!F145="4 - Assistência Odontológica","2 - Outros Profissionais da saúda",'[1]TCE - ANEXO II - Preencher'!F145)</f>
        <v>0</v>
      </c>
      <c r="F136" s="13">
        <f>'[1]TCE - ANEXO II - Preencher'!G145</f>
        <v>0</v>
      </c>
      <c r="G136" s="14">
        <f>'[1]TCE - ANEXO II - Preencher'!H145</f>
        <v>0</v>
      </c>
      <c r="H136" s="13">
        <f>'[1]TCE - ANEXO II - Preencher'!I145</f>
        <v>0</v>
      </c>
      <c r="I136" s="13">
        <f>'[1]TCE - ANEXO II - Preencher'!J145</f>
        <v>0</v>
      </c>
      <c r="J136" s="15">
        <f>'[1]TCE - ANEXO II - Preencher'!K145</f>
        <v>0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0</v>
      </c>
      <c r="N136" s="16">
        <f>'[1]TCE - ANEXO II - Preencher'!R145</f>
        <v>0</v>
      </c>
      <c r="O136" s="17">
        <f>'[1]TCE - ANEXO II - Preencher'!V145</f>
        <v>0</v>
      </c>
      <c r="P136" s="18">
        <f>'[1]TCE - ANEXO II - Preencher'!W145</f>
        <v>0</v>
      </c>
      <c r="S136" s="22">
        <v>47849</v>
      </c>
    </row>
    <row r="137" spans="1:19" x14ac:dyDescent="0.2">
      <c r="A137" s="8" t="str">
        <f>IFERROR(VLOOKUP(B137,'[1]DADOS (OCULTAR)'!$P$3:$R$53,3,0),"")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Preencher'!F146="4 - Assistência Odontológica","2 - Outros Profissionais da saúda",'[1]TCE - ANEXO II - Preencher'!F146)</f>
        <v>0</v>
      </c>
      <c r="F137" s="13">
        <f>'[1]TCE - ANEXO II - Preencher'!G146</f>
        <v>0</v>
      </c>
      <c r="G137" s="14">
        <f>'[1]TCE - ANEXO II - Preencher'!H146</f>
        <v>0</v>
      </c>
      <c r="H137" s="13">
        <f>'[1]TCE - ANEXO II - Preencher'!I146</f>
        <v>0</v>
      </c>
      <c r="I137" s="13">
        <f>'[1]TCE - ANEXO II - Preencher'!J146</f>
        <v>0</v>
      </c>
      <c r="J137" s="15">
        <f>'[1]TCE - ANEXO II - Preencher'!K146</f>
        <v>0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0</v>
      </c>
      <c r="N137" s="16">
        <f>'[1]TCE - ANEXO II - Preencher'!R146</f>
        <v>0</v>
      </c>
      <c r="O137" s="17">
        <f>'[1]TCE - ANEXO II - Preencher'!V146</f>
        <v>0</v>
      </c>
      <c r="P137" s="18">
        <f>'[1]TCE - ANEXO II - Preencher'!W146</f>
        <v>0</v>
      </c>
      <c r="S137" s="22">
        <v>47880</v>
      </c>
    </row>
    <row r="138" spans="1:19" x14ac:dyDescent="0.2">
      <c r="A138" s="8" t="str">
        <f>IFERROR(VLOOKUP(B138,'[1]DADOS (OCULTAR)'!$P$3:$R$53,3,0),"")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Preencher'!F147="4 - Assistência Odontológica","2 - Outros Profissionais da saúda",'[1]TCE - ANEXO II - Preencher'!F147)</f>
        <v>0</v>
      </c>
      <c r="F138" s="13">
        <f>'[1]TCE - ANEXO II - Preencher'!G147</f>
        <v>0</v>
      </c>
      <c r="G138" s="14">
        <f>'[1]TCE - ANEXO II - Preencher'!H147</f>
        <v>0</v>
      </c>
      <c r="H138" s="13">
        <f>'[1]TCE - ANEXO II - Preencher'!I147</f>
        <v>0</v>
      </c>
      <c r="I138" s="13">
        <f>'[1]TCE - ANEXO II - Preencher'!J147</f>
        <v>0</v>
      </c>
      <c r="J138" s="15">
        <f>'[1]TCE - ANEXO II - Preencher'!K147</f>
        <v>0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0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0</v>
      </c>
      <c r="S138" s="22">
        <v>47908</v>
      </c>
    </row>
    <row r="139" spans="1:19" x14ac:dyDescent="0.2">
      <c r="A139" s="8" t="str">
        <f>IFERROR(VLOOKUP(B139,'[1]DADOS (OCULTAR)'!$P$3:$R$53,3,0),"")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Preencher'!F148="4 - Assistência Odontológica","2 - Outros Profissionais da saúda",'[1]TCE - ANEXO II - Preencher'!F148)</f>
        <v>0</v>
      </c>
      <c r="F139" s="13">
        <f>'[1]TCE - ANEXO II - Preencher'!G148</f>
        <v>0</v>
      </c>
      <c r="G139" s="14">
        <f>'[1]TCE - ANEXO II - Preencher'!H148</f>
        <v>0</v>
      </c>
      <c r="H139" s="13">
        <f>'[1]TCE - ANEXO II - Preencher'!I148</f>
        <v>0</v>
      </c>
      <c r="I139" s="13">
        <f>'[1]TCE - ANEXO II - Preencher'!J148</f>
        <v>0</v>
      </c>
      <c r="J139" s="15">
        <f>'[1]TCE - ANEXO II - Preencher'!K148</f>
        <v>0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0</v>
      </c>
      <c r="N139" s="16">
        <f>'[1]TCE - ANEXO II - Preencher'!R148</f>
        <v>0</v>
      </c>
      <c r="O139" s="17">
        <f>'[1]TCE - ANEXO II - Preencher'!V148</f>
        <v>0</v>
      </c>
      <c r="P139" s="18">
        <f>'[1]TCE - ANEXO II - Preencher'!W148</f>
        <v>0</v>
      </c>
      <c r="S139" s="22">
        <v>47939</v>
      </c>
    </row>
    <row r="140" spans="1:19" x14ac:dyDescent="0.2">
      <c r="A140" s="8" t="str">
        <f>IFERROR(VLOOKUP(B140,'[1]DADOS (OCULTAR)'!$P$3:$R$53,3,0),"")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Preencher'!F149="4 - Assistência Odontológica","2 - Outros Profissionais da saúda",'[1]TCE - ANEXO II - Preencher'!F149)</f>
        <v>0</v>
      </c>
      <c r="F140" s="13">
        <f>'[1]TCE - ANEXO II - Preencher'!G149</f>
        <v>0</v>
      </c>
      <c r="G140" s="14">
        <f>'[1]TCE - ANEXO II - Preencher'!H149</f>
        <v>0</v>
      </c>
      <c r="H140" s="13">
        <f>'[1]TCE - ANEXO II - Preencher'!I149</f>
        <v>0</v>
      </c>
      <c r="I140" s="13">
        <f>'[1]TCE - ANEXO II - Preencher'!J149</f>
        <v>0</v>
      </c>
      <c r="J140" s="15">
        <f>'[1]TCE - ANEXO II - Preencher'!K149</f>
        <v>0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0</v>
      </c>
      <c r="N140" s="16">
        <f>'[1]TCE - ANEXO II - Preencher'!R149</f>
        <v>0</v>
      </c>
      <c r="O140" s="17">
        <f>'[1]TCE - ANEXO II - Preencher'!V149</f>
        <v>0</v>
      </c>
      <c r="P140" s="18">
        <f>'[1]TCE - ANEXO II - Preencher'!W149</f>
        <v>0</v>
      </c>
      <c r="S140" s="22">
        <v>47969</v>
      </c>
    </row>
    <row r="141" spans="1:19" x14ac:dyDescent="0.2">
      <c r="A141" s="8" t="str">
        <f>IFERROR(VLOOKUP(B141,'[1]DADOS (OCULTAR)'!$P$3:$R$53,3,0),"")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Preencher'!F150="4 - Assistência Odontológica","2 - Outros Profissionais da saúda",'[1]TCE - ANEXO II - Preencher'!F150)</f>
        <v>0</v>
      </c>
      <c r="F141" s="13">
        <f>'[1]TCE - ANEXO II - Preencher'!G150</f>
        <v>0</v>
      </c>
      <c r="G141" s="14">
        <f>'[1]TCE - ANEXO II - Preencher'!H150</f>
        <v>0</v>
      </c>
      <c r="H141" s="13">
        <f>'[1]TCE - ANEXO II - Preencher'!I150</f>
        <v>0</v>
      </c>
      <c r="I141" s="13">
        <f>'[1]TCE - ANEXO II - Preencher'!J150</f>
        <v>0</v>
      </c>
      <c r="J141" s="15">
        <f>'[1]TCE - ANEXO II - Preencher'!K150</f>
        <v>0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0</v>
      </c>
      <c r="N141" s="16">
        <f>'[1]TCE - ANEXO II - Preencher'!R150</f>
        <v>0</v>
      </c>
      <c r="O141" s="17">
        <f>'[1]TCE - ANEXO II - Preencher'!V150</f>
        <v>0</v>
      </c>
      <c r="P141" s="18">
        <f>'[1]TCE - ANEXO II - Preencher'!W150</f>
        <v>0</v>
      </c>
      <c r="S141" s="22">
        <v>48000</v>
      </c>
    </row>
    <row r="142" spans="1:19" x14ac:dyDescent="0.2">
      <c r="A142" s="8" t="str">
        <f>IFERROR(VLOOKUP(B142,'[1]DADOS (OCULTAR)'!$P$3:$R$53,3,0),"")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Preencher'!F151="4 - Assistência Odontológica","2 - Outros Profissionais da saúda",'[1]TCE - ANEXO II - Preencher'!F151)</f>
        <v>0</v>
      </c>
      <c r="F142" s="13">
        <f>'[1]TCE - ANEXO II - Preencher'!G151</f>
        <v>0</v>
      </c>
      <c r="G142" s="14">
        <f>'[1]TCE - ANEXO II - Preencher'!H151</f>
        <v>0</v>
      </c>
      <c r="H142" s="13">
        <f>'[1]TCE - ANEXO II - Preencher'!I151</f>
        <v>0</v>
      </c>
      <c r="I142" s="13">
        <f>'[1]TCE - ANEXO II - Preencher'!J151</f>
        <v>0</v>
      </c>
      <c r="J142" s="15">
        <f>'[1]TCE - ANEXO II - Preencher'!K151</f>
        <v>0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0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0</v>
      </c>
      <c r="S142" s="22">
        <v>48030</v>
      </c>
    </row>
    <row r="143" spans="1:19" x14ac:dyDescent="0.2">
      <c r="A143" s="8" t="str">
        <f>IFERROR(VLOOKUP(B143,'[1]DADOS (OCULTAR)'!$P$3:$R$53,3,0),"")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Preencher'!F152="4 - Assistência Odontológica","2 - Outros Profissionais da saúda",'[1]TCE - ANEXO II - Preencher'!F152)</f>
        <v>0</v>
      </c>
      <c r="F143" s="13">
        <f>'[1]TCE - ANEXO II - Preencher'!G152</f>
        <v>0</v>
      </c>
      <c r="G143" s="14">
        <f>'[1]TCE - ANEXO II - Preencher'!H152</f>
        <v>0</v>
      </c>
      <c r="H143" s="13">
        <f>'[1]TCE - ANEXO II - Preencher'!I152</f>
        <v>0</v>
      </c>
      <c r="I143" s="13">
        <f>'[1]TCE - ANEXO II - Preencher'!J152</f>
        <v>0</v>
      </c>
      <c r="J143" s="15">
        <f>'[1]TCE - ANEXO II - Preencher'!K152</f>
        <v>0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0</v>
      </c>
      <c r="N143" s="16">
        <f>'[1]TCE - ANEXO II - Preencher'!R152</f>
        <v>0</v>
      </c>
      <c r="O143" s="17">
        <f>'[1]TCE - ANEXO II - Preencher'!V152</f>
        <v>0</v>
      </c>
      <c r="P143" s="18">
        <f>'[1]TCE - ANEXO II - Preencher'!W152</f>
        <v>0</v>
      </c>
      <c r="S143" s="22">
        <v>48061</v>
      </c>
    </row>
    <row r="144" spans="1:19" x14ac:dyDescent="0.2">
      <c r="A144" s="8" t="str">
        <f>IFERROR(VLOOKUP(B144,'[1]DADOS (OCULTAR)'!$P$3:$R$53,3,0),"")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Preencher'!F153="4 - Assistência Odontológica","2 - Outros Profissionais da saúda",'[1]TCE - ANEXO II - Preencher'!F153)</f>
        <v>0</v>
      </c>
      <c r="F144" s="13">
        <f>'[1]TCE - ANEXO II - Preencher'!G153</f>
        <v>0</v>
      </c>
      <c r="G144" s="14">
        <f>'[1]TCE - ANEXO II - Preencher'!H153</f>
        <v>0</v>
      </c>
      <c r="H144" s="13">
        <f>'[1]TCE - ANEXO II - Preencher'!I153</f>
        <v>0</v>
      </c>
      <c r="I144" s="13">
        <f>'[1]TCE - ANEXO II - Preencher'!J153</f>
        <v>0</v>
      </c>
      <c r="J144" s="15">
        <f>'[1]TCE - ANEXO II - Preencher'!K153</f>
        <v>0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0</v>
      </c>
      <c r="N144" s="16">
        <f>'[1]TCE - ANEXO II - Preencher'!R153</f>
        <v>0</v>
      </c>
      <c r="O144" s="17">
        <f>'[1]TCE - ANEXO II - Preencher'!V153</f>
        <v>0</v>
      </c>
      <c r="P144" s="18">
        <f>'[1]TCE - ANEXO II - Preencher'!W153</f>
        <v>0</v>
      </c>
      <c r="S144" s="22">
        <v>48092</v>
      </c>
    </row>
    <row r="145" spans="1:19" x14ac:dyDescent="0.2">
      <c r="A145" s="8" t="str">
        <f>IFERROR(VLOOKUP(B145,'[1]DADOS (OCULTAR)'!$P$3:$R$53,3,0),"")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Preencher'!F154="4 - Assistência Odontológica","2 - Outros Profissionais da saúda",'[1]TCE - ANEXO II - Preencher'!F154)</f>
        <v>0</v>
      </c>
      <c r="F145" s="13">
        <f>'[1]TCE - ANEXO II - Preencher'!G154</f>
        <v>0</v>
      </c>
      <c r="G145" s="14">
        <f>'[1]TCE - ANEXO II - Preencher'!H154</f>
        <v>0</v>
      </c>
      <c r="H145" s="13">
        <f>'[1]TCE - ANEXO II - Preencher'!I154</f>
        <v>0</v>
      </c>
      <c r="I145" s="13">
        <f>'[1]TCE - ANEXO II - Preencher'!J154</f>
        <v>0</v>
      </c>
      <c r="J145" s="15">
        <f>'[1]TCE - ANEXO II - Preencher'!K154</f>
        <v>0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0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0</v>
      </c>
      <c r="S145" s="22">
        <v>48122</v>
      </c>
    </row>
    <row r="146" spans="1:19" x14ac:dyDescent="0.2">
      <c r="A146" s="8" t="str">
        <f>IFERROR(VLOOKUP(B146,'[1]DADOS (OCULTAR)'!$P$3:$R$53,3,0),"")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Preencher'!F155="4 - Assistência Odontológica","2 - Outros Profissionais da saúda",'[1]TCE - ANEXO II - Preencher'!F155)</f>
        <v>0</v>
      </c>
      <c r="F146" s="13">
        <f>'[1]TCE - ANEXO II - Preencher'!G155</f>
        <v>0</v>
      </c>
      <c r="G146" s="14">
        <f>'[1]TCE - ANEXO II - Preencher'!H155</f>
        <v>0</v>
      </c>
      <c r="H146" s="13">
        <f>'[1]TCE - ANEXO II - Preencher'!I155</f>
        <v>0</v>
      </c>
      <c r="I146" s="13">
        <f>'[1]TCE - ANEXO II - Preencher'!J155</f>
        <v>0</v>
      </c>
      <c r="J146" s="15">
        <f>'[1]TCE - ANEXO II - Preencher'!K155</f>
        <v>0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0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0</v>
      </c>
      <c r="S146" s="22">
        <v>48153</v>
      </c>
    </row>
    <row r="147" spans="1:19" x14ac:dyDescent="0.2">
      <c r="A147" s="8" t="str">
        <f>IFERROR(VLOOKUP(B147,'[1]DADOS (OCULTAR)'!$P$3:$R$53,3,0),"")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Preencher'!F156="4 - Assistência Odontológica","2 - Outros Profissionais da saúda",'[1]TCE - ANEXO II - Preencher'!F156)</f>
        <v>0</v>
      </c>
      <c r="F147" s="13">
        <f>'[1]TCE - ANEXO II - Preencher'!G156</f>
        <v>0</v>
      </c>
      <c r="G147" s="14">
        <f>'[1]TCE - ANEXO II - Preencher'!H156</f>
        <v>0</v>
      </c>
      <c r="H147" s="13">
        <f>'[1]TCE - ANEXO II - Preencher'!I156</f>
        <v>0</v>
      </c>
      <c r="I147" s="13">
        <f>'[1]TCE - ANEXO II - Preencher'!J156</f>
        <v>0</v>
      </c>
      <c r="J147" s="15">
        <f>'[1]TCE - ANEXO II - Preencher'!K156</f>
        <v>0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0</v>
      </c>
      <c r="N147" s="16">
        <f>'[1]TCE - ANEXO II - Preencher'!R156</f>
        <v>0</v>
      </c>
      <c r="O147" s="17">
        <f>'[1]TCE - ANEXO II - Preencher'!V156</f>
        <v>0</v>
      </c>
      <c r="P147" s="18">
        <f>'[1]TCE - ANEXO II - Preencher'!W156</f>
        <v>0</v>
      </c>
      <c r="S147" s="22">
        <v>48183</v>
      </c>
    </row>
    <row r="148" spans="1:19" x14ac:dyDescent="0.2">
      <c r="A148" s="8" t="str">
        <f>IFERROR(VLOOKUP(B148,'[1]DADOS (OCULTAR)'!$P$3:$R$53,3,0),"")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Preencher'!F157="4 - Assistência Odontológica","2 - Outros Profissionais da saúda",'[1]TCE - ANEXO II - Preencher'!F157)</f>
        <v>0</v>
      </c>
      <c r="F148" s="13">
        <f>'[1]TCE - ANEXO II - Preencher'!G157</f>
        <v>0</v>
      </c>
      <c r="G148" s="14">
        <f>'[1]TCE - ANEXO II - Preencher'!H157</f>
        <v>0</v>
      </c>
      <c r="H148" s="13">
        <f>'[1]TCE - ANEXO II - Preencher'!I157</f>
        <v>0</v>
      </c>
      <c r="I148" s="13">
        <f>'[1]TCE - ANEXO II - Preencher'!J157</f>
        <v>0</v>
      </c>
      <c r="J148" s="15">
        <f>'[1]TCE - ANEXO II - Preencher'!K157</f>
        <v>0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0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0</v>
      </c>
      <c r="S148" s="22">
        <v>48214</v>
      </c>
    </row>
    <row r="149" spans="1:19" x14ac:dyDescent="0.2">
      <c r="A149" s="8" t="str">
        <f>IFERROR(VLOOKUP(B149,'[1]DADOS (OCULTAR)'!$P$3:$R$53,3,0),"")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Preencher'!F158="4 - Assistência Odontológica","2 - Outros Profissionais da saúda",'[1]TCE - ANEXO II - Preencher'!F158)</f>
        <v>0</v>
      </c>
      <c r="F149" s="13">
        <f>'[1]TCE - ANEXO II - Preencher'!G158</f>
        <v>0</v>
      </c>
      <c r="G149" s="14">
        <f>'[1]TCE - ANEXO II - Preencher'!H158</f>
        <v>0</v>
      </c>
      <c r="H149" s="13">
        <f>'[1]TCE - ANEXO II - Preencher'!I158</f>
        <v>0</v>
      </c>
      <c r="I149" s="13">
        <f>'[1]TCE - ANEXO II - Preencher'!J158</f>
        <v>0</v>
      </c>
      <c r="J149" s="15">
        <f>'[1]TCE - ANEXO II - Preencher'!K158</f>
        <v>0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0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0</v>
      </c>
      <c r="S149" s="22">
        <v>48245</v>
      </c>
    </row>
    <row r="150" spans="1:19" x14ac:dyDescent="0.2">
      <c r="A150" s="8" t="str">
        <f>IFERROR(VLOOKUP(B150,'[1]DADOS (OCULTAR)'!$P$3:$R$53,3,0),"")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Preencher'!F159="4 - Assistência Odontológica","2 - Outros Profissionais da saúda",'[1]TCE - ANEXO II - Preencher'!F159)</f>
        <v>0</v>
      </c>
      <c r="F150" s="13">
        <f>'[1]TCE - ANEXO II - Preencher'!G159</f>
        <v>0</v>
      </c>
      <c r="G150" s="14">
        <f>'[1]TCE - ANEXO II - Preencher'!H159</f>
        <v>0</v>
      </c>
      <c r="H150" s="13">
        <f>'[1]TCE - ANEXO II - Preencher'!I159</f>
        <v>0</v>
      </c>
      <c r="I150" s="13">
        <f>'[1]TCE - ANEXO II - Preencher'!J159</f>
        <v>0</v>
      </c>
      <c r="J150" s="15">
        <f>'[1]TCE - ANEXO II - Preencher'!K159</f>
        <v>0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0</v>
      </c>
      <c r="N150" s="16">
        <f>'[1]TCE - ANEXO II - Preencher'!R159</f>
        <v>0</v>
      </c>
      <c r="O150" s="17">
        <f>'[1]TCE - ANEXO II - Preencher'!V159</f>
        <v>0</v>
      </c>
      <c r="P150" s="18">
        <f>'[1]TCE - ANEXO II - Preencher'!W159</f>
        <v>0</v>
      </c>
      <c r="S150" s="22">
        <v>48274</v>
      </c>
    </row>
    <row r="151" spans="1:19" x14ac:dyDescent="0.2">
      <c r="A151" s="8" t="str">
        <f>IFERROR(VLOOKUP(B151,'[1]DADOS (OCULTAR)'!$P$3:$R$53,3,0),"")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Preencher'!F160="4 - Assistência Odontológica","2 - Outros Profissionais da saúda",'[1]TCE - ANEXO II - Preencher'!F160)</f>
        <v>0</v>
      </c>
      <c r="F151" s="13">
        <f>'[1]TCE - ANEXO II - Preencher'!G160</f>
        <v>0</v>
      </c>
      <c r="G151" s="14">
        <f>'[1]TCE - ANEXO II - Preencher'!H160</f>
        <v>0</v>
      </c>
      <c r="H151" s="13">
        <f>'[1]TCE - ANEXO II - Preencher'!I160</f>
        <v>0</v>
      </c>
      <c r="I151" s="13">
        <f>'[1]TCE - ANEXO II - Preencher'!J160</f>
        <v>0</v>
      </c>
      <c r="J151" s="15">
        <f>'[1]TCE - ANEXO II - Preencher'!K160</f>
        <v>0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0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0</v>
      </c>
      <c r="S151" s="22">
        <v>48305</v>
      </c>
    </row>
    <row r="152" spans="1:19" x14ac:dyDescent="0.2">
      <c r="A152" s="8" t="str">
        <f>IFERROR(VLOOKUP(B152,'[1]DADOS (OCULTAR)'!$P$3:$R$53,3,0),"")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Preencher'!F161="4 - Assistência Odontológica","2 - Outros Profissionais da saúda",'[1]TCE - ANEXO II - Preencher'!F161)</f>
        <v>0</v>
      </c>
      <c r="F152" s="13">
        <f>'[1]TCE - ANEXO II - Preencher'!G161</f>
        <v>0</v>
      </c>
      <c r="G152" s="14">
        <f>'[1]TCE - ANEXO II - Preencher'!H161</f>
        <v>0</v>
      </c>
      <c r="H152" s="13">
        <f>'[1]TCE - ANEXO II - Preencher'!I161</f>
        <v>0</v>
      </c>
      <c r="I152" s="13">
        <f>'[1]TCE - ANEXO II - Preencher'!J161</f>
        <v>0</v>
      </c>
      <c r="J152" s="15">
        <f>'[1]TCE - ANEXO II - Preencher'!K161</f>
        <v>0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0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0</v>
      </c>
      <c r="S152" s="22">
        <v>48335</v>
      </c>
    </row>
    <row r="153" spans="1:19" x14ac:dyDescent="0.2">
      <c r="A153" s="8" t="str">
        <f>IFERROR(VLOOKUP(B153,'[1]DADOS (OCULTAR)'!$P$3:$R$53,3,0),"")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Preencher'!F162="4 - Assistência Odontológica","2 - Outros Profissionais da saúda",'[1]TCE - ANEXO II - Preencher'!F162)</f>
        <v>0</v>
      </c>
      <c r="F153" s="13">
        <f>'[1]TCE - ANEXO II - Preencher'!G162</f>
        <v>0</v>
      </c>
      <c r="G153" s="14">
        <f>'[1]TCE - ANEXO II - Preencher'!H162</f>
        <v>0</v>
      </c>
      <c r="H153" s="13">
        <f>'[1]TCE - ANEXO II - Preencher'!I162</f>
        <v>0</v>
      </c>
      <c r="I153" s="13">
        <f>'[1]TCE - ANEXO II - Preencher'!J162</f>
        <v>0</v>
      </c>
      <c r="J153" s="15">
        <f>'[1]TCE - ANEXO II - Preencher'!K162</f>
        <v>0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0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0</v>
      </c>
      <c r="S153" s="22">
        <v>48366</v>
      </c>
    </row>
    <row r="154" spans="1:19" x14ac:dyDescent="0.2">
      <c r="A154" s="8" t="str">
        <f>IFERROR(VLOOKUP(B154,'[1]DADOS (OCULTAR)'!$P$3:$R$53,3,0),"")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Preencher'!F163="4 - Assistência Odontológica","2 - Outros Profissionais da saúda",'[1]TCE - ANEXO II - Preencher'!F163)</f>
        <v>0</v>
      </c>
      <c r="F154" s="13">
        <f>'[1]TCE - ANEXO II - Preencher'!G163</f>
        <v>0</v>
      </c>
      <c r="G154" s="14">
        <f>'[1]TCE - ANEXO II - Preencher'!H163</f>
        <v>0</v>
      </c>
      <c r="H154" s="13">
        <f>'[1]TCE - ANEXO II - Preencher'!I163</f>
        <v>0</v>
      </c>
      <c r="I154" s="13">
        <f>'[1]TCE - ANEXO II - Preencher'!J163</f>
        <v>0</v>
      </c>
      <c r="J154" s="15">
        <f>'[1]TCE - ANEXO II - Preencher'!K163</f>
        <v>0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0</v>
      </c>
      <c r="N154" s="16">
        <f>'[1]TCE - ANEXO II - Preencher'!R163</f>
        <v>0</v>
      </c>
      <c r="O154" s="17">
        <f>'[1]TCE - ANEXO II - Preencher'!V163</f>
        <v>0</v>
      </c>
      <c r="P154" s="18">
        <f>'[1]TCE - ANEXO II - Preencher'!W163</f>
        <v>0</v>
      </c>
      <c r="S154" s="22">
        <v>48396</v>
      </c>
    </row>
    <row r="155" spans="1:19" x14ac:dyDescent="0.2">
      <c r="A155" s="8" t="str">
        <f>IFERROR(VLOOKUP(B155,'[1]DADOS (OCULTAR)'!$P$3:$R$53,3,0),"")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Preencher'!F164="4 - Assistência Odontológica","2 - Outros Profissionais da saúda",'[1]TCE - ANEXO II - Preencher'!F164)</f>
        <v>0</v>
      </c>
      <c r="F155" s="13">
        <f>'[1]TCE - ANEXO II - Preencher'!G164</f>
        <v>0</v>
      </c>
      <c r="G155" s="14">
        <f>'[1]TCE - ANEXO II - Preencher'!H164</f>
        <v>0</v>
      </c>
      <c r="H155" s="13">
        <f>'[1]TCE - ANEXO II - Preencher'!I164</f>
        <v>0</v>
      </c>
      <c r="I155" s="13">
        <f>'[1]TCE - ANEXO II - Preencher'!J164</f>
        <v>0</v>
      </c>
      <c r="J155" s="15">
        <f>'[1]TCE - ANEXO II - Preencher'!K164</f>
        <v>0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0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0</v>
      </c>
      <c r="S155" s="22">
        <v>48427</v>
      </c>
    </row>
    <row r="156" spans="1:19" x14ac:dyDescent="0.2">
      <c r="A156" s="8" t="str">
        <f>IFERROR(VLOOKUP(B156,'[1]DADOS (OCULTAR)'!$P$3:$R$53,3,0),"")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Preencher'!F165="4 - Assistência Odontológica","2 - Outros Profissionais da saúda",'[1]TCE - ANEXO II - Preencher'!F165)</f>
        <v>0</v>
      </c>
      <c r="F156" s="13">
        <f>'[1]TCE - ANEXO II - Preencher'!G165</f>
        <v>0</v>
      </c>
      <c r="G156" s="14">
        <f>'[1]TCE - ANEXO II - Preencher'!H165</f>
        <v>0</v>
      </c>
      <c r="H156" s="13">
        <f>'[1]TCE - ANEXO II - Preencher'!I165</f>
        <v>0</v>
      </c>
      <c r="I156" s="13">
        <f>'[1]TCE - ANEXO II - Preencher'!J165</f>
        <v>0</v>
      </c>
      <c r="J156" s="15">
        <f>'[1]TCE - ANEXO II - Preencher'!K165</f>
        <v>0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0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0</v>
      </c>
      <c r="S156" s="22">
        <v>48458</v>
      </c>
    </row>
    <row r="157" spans="1:19" x14ac:dyDescent="0.2">
      <c r="A157" s="8" t="str">
        <f>IFERROR(VLOOKUP(B157,'[1]DADOS (OCULTAR)'!$P$3:$R$53,3,0),"")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Preencher'!F166="4 - Assistência Odontológica","2 - Outros Profissionais da saúda",'[1]TCE - ANEXO II - Preencher'!F166)</f>
        <v>0</v>
      </c>
      <c r="F157" s="13">
        <f>'[1]TCE - ANEXO II - Preencher'!G166</f>
        <v>0</v>
      </c>
      <c r="G157" s="14">
        <f>'[1]TCE - ANEXO II - Preencher'!H166</f>
        <v>0</v>
      </c>
      <c r="H157" s="13">
        <f>'[1]TCE - ANEXO II - Preencher'!I166</f>
        <v>0</v>
      </c>
      <c r="I157" s="13">
        <f>'[1]TCE - ANEXO II - Preencher'!J166</f>
        <v>0</v>
      </c>
      <c r="J157" s="15">
        <f>'[1]TCE - ANEXO II - Preencher'!K166</f>
        <v>0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0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0</v>
      </c>
      <c r="S157" s="22">
        <v>48488</v>
      </c>
    </row>
    <row r="158" spans="1:19" x14ac:dyDescent="0.2">
      <c r="A158" s="8" t="str">
        <f>IFERROR(VLOOKUP(B158,'[1]DADOS (OCULTAR)'!$P$3:$R$53,3,0),"")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Preencher'!F167="4 - Assistência Odontológica","2 - Outros Profissionais da saúda",'[1]TCE - ANEXO II - Preencher'!F167)</f>
        <v>0</v>
      </c>
      <c r="F158" s="13">
        <f>'[1]TCE - ANEXO II - Preencher'!G167</f>
        <v>0</v>
      </c>
      <c r="G158" s="14">
        <f>'[1]TCE - ANEXO II - Preencher'!H167</f>
        <v>0</v>
      </c>
      <c r="H158" s="13">
        <f>'[1]TCE - ANEXO II - Preencher'!I167</f>
        <v>0</v>
      </c>
      <c r="I158" s="13">
        <f>'[1]TCE - ANEXO II - Preencher'!J167</f>
        <v>0</v>
      </c>
      <c r="J158" s="15">
        <f>'[1]TCE - ANEXO II - Preencher'!K167</f>
        <v>0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0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0</v>
      </c>
      <c r="S158" s="22">
        <v>48519</v>
      </c>
    </row>
    <row r="159" spans="1:19" x14ac:dyDescent="0.2">
      <c r="A159" s="8" t="str">
        <f>IFERROR(VLOOKUP(B159,'[1]DADOS (OCULTAR)'!$P$3:$R$53,3,0),"")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Preencher'!F168="4 - Assistência Odontológica","2 - Outros Profissionais da saúda",'[1]TCE - ANEXO II - Preencher'!F168)</f>
        <v>0</v>
      </c>
      <c r="F159" s="13">
        <f>'[1]TCE - ANEXO II - Preencher'!G168</f>
        <v>0</v>
      </c>
      <c r="G159" s="14">
        <f>'[1]TCE - ANEXO II - Preencher'!H168</f>
        <v>0</v>
      </c>
      <c r="H159" s="13">
        <f>'[1]TCE - ANEXO II - Preencher'!I168</f>
        <v>0</v>
      </c>
      <c r="I159" s="13">
        <f>'[1]TCE - ANEXO II - Preencher'!J168</f>
        <v>0</v>
      </c>
      <c r="J159" s="15">
        <f>'[1]TCE - ANEXO II - Preencher'!K168</f>
        <v>0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0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0</v>
      </c>
      <c r="S159" s="22">
        <v>48549</v>
      </c>
    </row>
    <row r="160" spans="1:19" x14ac:dyDescent="0.2">
      <c r="A160" s="8" t="str">
        <f>IFERROR(VLOOKUP(B160,'[1]DADOS (OCULTAR)'!$P$3:$R$53,3,0),"")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Preencher'!F169="4 - Assistência Odontológica","2 - Outros Profissionais da saúda",'[1]TCE - ANEXO II - Preencher'!F169)</f>
        <v>0</v>
      </c>
      <c r="F160" s="13">
        <f>'[1]TCE - ANEXO II - Preencher'!G169</f>
        <v>0</v>
      </c>
      <c r="G160" s="14">
        <f>'[1]TCE - ANEXO II - Preencher'!H169</f>
        <v>0</v>
      </c>
      <c r="H160" s="13">
        <f>'[1]TCE - ANEXO II - Preencher'!I169</f>
        <v>0</v>
      </c>
      <c r="I160" s="13">
        <f>'[1]TCE - ANEXO II - Preencher'!J169</f>
        <v>0</v>
      </c>
      <c r="J160" s="15">
        <f>'[1]TCE - ANEXO II - Preencher'!K169</f>
        <v>0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0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0</v>
      </c>
      <c r="S160" s="22">
        <v>48580</v>
      </c>
    </row>
    <row r="161" spans="1:19" x14ac:dyDescent="0.2">
      <c r="A161" s="8" t="str">
        <f>IFERROR(VLOOKUP(B161,'[1]DADOS (OCULTAR)'!$P$3:$R$53,3,0),"")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Preencher'!F170="4 - Assistência Odontológica","2 - Outros Profissionais da saúda",'[1]TCE - ANEXO II - Preencher'!F170)</f>
        <v>0</v>
      </c>
      <c r="F161" s="13">
        <f>'[1]TCE - ANEXO II - Preencher'!G170</f>
        <v>0</v>
      </c>
      <c r="G161" s="14">
        <f>'[1]TCE - ANEXO II - Preencher'!H170</f>
        <v>0</v>
      </c>
      <c r="H161" s="13">
        <f>'[1]TCE - ANEXO II - Preencher'!I170</f>
        <v>0</v>
      </c>
      <c r="I161" s="13">
        <f>'[1]TCE - ANEXO II - Preencher'!J170</f>
        <v>0</v>
      </c>
      <c r="J161" s="15">
        <f>'[1]TCE - ANEXO II - Preencher'!K170</f>
        <v>0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0</v>
      </c>
      <c r="N161" s="16">
        <f>'[1]TCE - ANEXO II - Preencher'!R170</f>
        <v>0</v>
      </c>
      <c r="O161" s="17">
        <f>'[1]TCE - ANEXO II - Preencher'!V170</f>
        <v>0</v>
      </c>
      <c r="P161" s="18">
        <f>'[1]TCE - ANEXO II - Preencher'!W170</f>
        <v>0</v>
      </c>
      <c r="S161" s="22">
        <v>48611</v>
      </c>
    </row>
    <row r="162" spans="1:19" x14ac:dyDescent="0.2">
      <c r="A162" s="8" t="str">
        <f>IFERROR(VLOOKUP(B162,'[1]DADOS (OCULTAR)'!$P$3:$R$53,3,0),"")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Preencher'!F171="4 - Assistência Odontológica","2 - Outros Profissionais da saúda",'[1]TCE - ANEXO II - Preencher'!F171)</f>
        <v>0</v>
      </c>
      <c r="F162" s="13">
        <f>'[1]TCE - ANEXO II - Preencher'!G171</f>
        <v>0</v>
      </c>
      <c r="G162" s="14">
        <f>'[1]TCE - ANEXO II - Preencher'!H171</f>
        <v>0</v>
      </c>
      <c r="H162" s="13">
        <f>'[1]TCE - ANEXO II - Preencher'!I171</f>
        <v>0</v>
      </c>
      <c r="I162" s="13">
        <f>'[1]TCE - ANEXO II - Preencher'!J171</f>
        <v>0</v>
      </c>
      <c r="J162" s="15">
        <f>'[1]TCE - ANEXO II - Preencher'!K171</f>
        <v>0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0</v>
      </c>
      <c r="N162" s="16">
        <f>'[1]TCE - ANEXO II - Preencher'!R171</f>
        <v>0</v>
      </c>
      <c r="O162" s="17">
        <f>'[1]TCE - ANEXO II - Preencher'!V171</f>
        <v>0</v>
      </c>
      <c r="P162" s="18">
        <f>'[1]TCE - ANEXO II - Preencher'!W171</f>
        <v>0</v>
      </c>
      <c r="S162" s="22">
        <v>48639</v>
      </c>
    </row>
    <row r="163" spans="1:19" x14ac:dyDescent="0.2">
      <c r="A163" s="8" t="str">
        <f>IFERROR(VLOOKUP(B163,'[1]DADOS (OCULTAR)'!$P$3:$R$53,3,0),"")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Preencher'!F172="4 - Assistência Odontológica","2 - Outros Profissionais da saúda",'[1]TCE - ANEXO II - Preencher'!F172)</f>
        <v>0</v>
      </c>
      <c r="F163" s="13">
        <f>'[1]TCE - ANEXO II - Preencher'!G172</f>
        <v>0</v>
      </c>
      <c r="G163" s="14">
        <f>'[1]TCE - ANEXO II - Preencher'!H172</f>
        <v>0</v>
      </c>
      <c r="H163" s="13">
        <f>'[1]TCE - ANEXO II - Preencher'!I172</f>
        <v>0</v>
      </c>
      <c r="I163" s="13">
        <f>'[1]TCE - ANEXO II - Preencher'!J172</f>
        <v>0</v>
      </c>
      <c r="J163" s="15">
        <f>'[1]TCE - ANEXO II - Preencher'!K172</f>
        <v>0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0</v>
      </c>
      <c r="N163" s="16">
        <f>'[1]TCE - ANEXO II - Preencher'!R172</f>
        <v>0</v>
      </c>
      <c r="O163" s="17">
        <f>'[1]TCE - ANEXO II - Preencher'!V172</f>
        <v>0</v>
      </c>
      <c r="P163" s="18">
        <f>'[1]TCE - ANEXO II - Preencher'!W172</f>
        <v>0</v>
      </c>
      <c r="S163" s="22">
        <v>48670</v>
      </c>
    </row>
    <row r="164" spans="1:19" x14ac:dyDescent="0.2">
      <c r="A164" s="8" t="str">
        <f>IFERROR(VLOOKUP(B164,'[1]DADOS (OCULTAR)'!$P$3:$R$53,3,0),"")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Preencher'!F173="4 - Assistência Odontológica","2 - Outros Profissionais da saúda",'[1]TCE - ANEXO II - Preencher'!F173)</f>
        <v>0</v>
      </c>
      <c r="F164" s="13">
        <f>'[1]TCE - ANEXO II - Preencher'!G173</f>
        <v>0</v>
      </c>
      <c r="G164" s="14">
        <f>'[1]TCE - ANEXO II - Preencher'!H173</f>
        <v>0</v>
      </c>
      <c r="H164" s="13">
        <f>'[1]TCE - ANEXO II - Preencher'!I173</f>
        <v>0</v>
      </c>
      <c r="I164" s="13">
        <f>'[1]TCE - ANEXO II - Preencher'!J173</f>
        <v>0</v>
      </c>
      <c r="J164" s="15">
        <f>'[1]TCE - ANEXO II - Preencher'!K173</f>
        <v>0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0</v>
      </c>
      <c r="N164" s="16">
        <f>'[1]TCE - ANEXO II - Preencher'!R173</f>
        <v>0</v>
      </c>
      <c r="O164" s="17">
        <f>'[1]TCE - ANEXO II - Preencher'!V173</f>
        <v>0</v>
      </c>
      <c r="P164" s="18">
        <f>'[1]TCE - ANEXO II - Preencher'!W173</f>
        <v>0</v>
      </c>
      <c r="S164" s="22">
        <v>48700</v>
      </c>
    </row>
    <row r="165" spans="1:19" x14ac:dyDescent="0.2">
      <c r="A165" s="8" t="str">
        <f>IFERROR(VLOOKUP(B165,'[1]DADOS (OCULTAR)'!$P$3:$R$53,3,0),"")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Preencher'!F174="4 - Assistência Odontológica","2 - Outros Profissionais da saúda",'[1]TCE - ANEXO II - Preencher'!F174)</f>
        <v>0</v>
      </c>
      <c r="F165" s="13">
        <f>'[1]TCE - ANEXO II - Preencher'!G174</f>
        <v>0</v>
      </c>
      <c r="G165" s="14">
        <f>'[1]TCE - ANEXO II - Preencher'!H174</f>
        <v>0</v>
      </c>
      <c r="H165" s="13">
        <f>'[1]TCE - ANEXO II - Preencher'!I174</f>
        <v>0</v>
      </c>
      <c r="I165" s="13">
        <f>'[1]TCE - ANEXO II - Preencher'!J174</f>
        <v>0</v>
      </c>
      <c r="J165" s="15">
        <f>'[1]TCE - ANEXO II - Preencher'!K174</f>
        <v>0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0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0</v>
      </c>
      <c r="S165" s="22">
        <v>48731</v>
      </c>
    </row>
    <row r="166" spans="1:19" x14ac:dyDescent="0.2">
      <c r="A166" s="8" t="str">
        <f>IFERROR(VLOOKUP(B166,'[1]DADOS (OCULTAR)'!$P$3:$R$53,3,0),"")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Preencher'!F175="4 - Assistência Odontológica","2 - Outros Profissionais da saúda",'[1]TCE - ANEXO II - Preencher'!F175)</f>
        <v>0</v>
      </c>
      <c r="F166" s="13">
        <f>'[1]TCE - ANEXO II - Preencher'!G175</f>
        <v>0</v>
      </c>
      <c r="G166" s="14">
        <f>'[1]TCE - ANEXO II - Preencher'!H175</f>
        <v>0</v>
      </c>
      <c r="H166" s="13">
        <f>'[1]TCE - ANEXO II - Preencher'!I175</f>
        <v>0</v>
      </c>
      <c r="I166" s="13">
        <f>'[1]TCE - ANEXO II - Preencher'!J175</f>
        <v>0</v>
      </c>
      <c r="J166" s="15">
        <f>'[1]TCE - ANEXO II - Preencher'!K175</f>
        <v>0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0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0</v>
      </c>
      <c r="S166" s="22">
        <v>48761</v>
      </c>
    </row>
    <row r="167" spans="1:19" x14ac:dyDescent="0.2">
      <c r="A167" s="8" t="str">
        <f>IFERROR(VLOOKUP(B167,'[1]DADOS (OCULTAR)'!$P$3:$R$53,3,0),"")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Preencher'!F176="4 - Assistência Odontológica","2 - Outros Profissionais da saúda",'[1]TCE - ANEXO II - Preencher'!F176)</f>
        <v>0</v>
      </c>
      <c r="F167" s="13">
        <f>'[1]TCE - ANEXO II - Preencher'!G176</f>
        <v>0</v>
      </c>
      <c r="G167" s="14">
        <f>'[1]TCE - ANEXO II - Preencher'!H176</f>
        <v>0</v>
      </c>
      <c r="H167" s="13">
        <f>'[1]TCE - ANEXO II - Preencher'!I176</f>
        <v>0</v>
      </c>
      <c r="I167" s="13">
        <f>'[1]TCE - ANEXO II - Preencher'!J176</f>
        <v>0</v>
      </c>
      <c r="J167" s="15">
        <f>'[1]TCE - ANEXO II - Preencher'!K176</f>
        <v>0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0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0</v>
      </c>
      <c r="S167" s="22">
        <v>48792</v>
      </c>
    </row>
    <row r="168" spans="1:19" x14ac:dyDescent="0.2">
      <c r="A168" s="8" t="str">
        <f>IFERROR(VLOOKUP(B168,'[1]DADOS (OCULTAR)'!$P$3:$R$53,3,0),"")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Preencher'!F177="4 - Assistência Odontológica","2 - Outros Profissionais da saúda",'[1]TCE - ANEXO II - Preencher'!F177)</f>
        <v>0</v>
      </c>
      <c r="F168" s="13">
        <f>'[1]TCE - ANEXO II - Preencher'!G177</f>
        <v>0</v>
      </c>
      <c r="G168" s="14">
        <f>'[1]TCE - ANEXO II - Preencher'!H177</f>
        <v>0</v>
      </c>
      <c r="H168" s="13">
        <f>'[1]TCE - ANEXO II - Preencher'!I177</f>
        <v>0</v>
      </c>
      <c r="I168" s="13">
        <f>'[1]TCE - ANEXO II - Preencher'!J177</f>
        <v>0</v>
      </c>
      <c r="J168" s="15">
        <f>'[1]TCE - ANEXO II - Preencher'!K177</f>
        <v>0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0</v>
      </c>
      <c r="N168" s="16">
        <f>'[1]TCE - ANEXO II - Preencher'!R177</f>
        <v>0</v>
      </c>
      <c r="O168" s="17">
        <f>'[1]TCE - ANEXO II - Preencher'!V177</f>
        <v>0</v>
      </c>
      <c r="P168" s="18">
        <f>'[1]TCE - ANEXO II - Preencher'!W177</f>
        <v>0</v>
      </c>
      <c r="S168" s="22">
        <v>48823</v>
      </c>
    </row>
    <row r="169" spans="1:19" x14ac:dyDescent="0.2">
      <c r="A169" s="8" t="str">
        <f>IFERROR(VLOOKUP(B169,'[1]DADOS (OCULTAR)'!$P$3:$R$53,3,0),"")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Preencher'!F178="4 - Assistência Odontológica","2 - Outros Profissionais da saúda",'[1]TCE - ANEXO II - Preencher'!F178)</f>
        <v>0</v>
      </c>
      <c r="F169" s="13">
        <f>'[1]TCE - ANEXO II - Preencher'!G178</f>
        <v>0</v>
      </c>
      <c r="G169" s="14">
        <f>'[1]TCE - ANEXO II - Preencher'!H178</f>
        <v>0</v>
      </c>
      <c r="H169" s="13">
        <f>'[1]TCE - ANEXO II - Preencher'!I178</f>
        <v>0</v>
      </c>
      <c r="I169" s="13">
        <f>'[1]TCE - ANEXO II - Preencher'!J178</f>
        <v>0</v>
      </c>
      <c r="J169" s="15">
        <f>'[1]TCE - ANEXO II - Preencher'!K178</f>
        <v>0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0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0</v>
      </c>
      <c r="S169" s="22">
        <v>48853</v>
      </c>
    </row>
    <row r="170" spans="1:19" x14ac:dyDescent="0.2">
      <c r="A170" s="8" t="str">
        <f>IFERROR(VLOOKUP(B170,'[1]DADOS (OCULTAR)'!$P$3:$R$53,3,0),"")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Preencher'!F179="4 - Assistência Odontológica","2 - Outros Profissionais da saúda",'[1]TCE - ANEXO II - Preencher'!F179)</f>
        <v>0</v>
      </c>
      <c r="F170" s="13">
        <f>'[1]TCE - ANEXO II - Preencher'!G179</f>
        <v>0</v>
      </c>
      <c r="G170" s="14">
        <f>'[1]TCE - ANEXO II - Preencher'!H179</f>
        <v>0</v>
      </c>
      <c r="H170" s="13">
        <f>'[1]TCE - ANEXO II - Preencher'!I179</f>
        <v>0</v>
      </c>
      <c r="I170" s="13">
        <f>'[1]TCE - ANEXO II - Preencher'!J179</f>
        <v>0</v>
      </c>
      <c r="J170" s="15">
        <f>'[1]TCE - ANEXO II - Preencher'!K179</f>
        <v>0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0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0</v>
      </c>
      <c r="S170" s="22">
        <v>48884</v>
      </c>
    </row>
    <row r="171" spans="1:19" x14ac:dyDescent="0.2">
      <c r="A171" s="8" t="str">
        <f>IFERROR(VLOOKUP(B171,'[1]DADOS (OCULTAR)'!$P$3:$R$53,3,0),"")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Preencher'!F180="4 - Assistência Odontológica","2 - Outros Profissionais da saúda",'[1]TCE - ANEXO II - Preencher'!F180)</f>
        <v>0</v>
      </c>
      <c r="F171" s="13">
        <f>'[1]TCE - ANEXO II - Preencher'!G180</f>
        <v>0</v>
      </c>
      <c r="G171" s="14">
        <f>'[1]TCE - ANEXO II - Preencher'!H180</f>
        <v>0</v>
      </c>
      <c r="H171" s="13">
        <f>'[1]TCE - ANEXO II - Preencher'!I180</f>
        <v>0</v>
      </c>
      <c r="I171" s="13">
        <f>'[1]TCE - ANEXO II - Preencher'!J180</f>
        <v>0</v>
      </c>
      <c r="J171" s="15">
        <f>'[1]TCE - ANEXO II - Preencher'!K180</f>
        <v>0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0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0</v>
      </c>
      <c r="S171" s="22">
        <v>48914</v>
      </c>
    </row>
    <row r="172" spans="1:19" x14ac:dyDescent="0.2">
      <c r="A172" s="8" t="str">
        <f>IFERROR(VLOOKUP(B172,'[1]DADOS (OCULTAR)'!$P$3:$R$53,3,0),"")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Preencher'!F181="4 - Assistência Odontológica","2 - Outros Profissionais da saúda",'[1]TCE - ANEXO II - Preencher'!F181)</f>
        <v>0</v>
      </c>
      <c r="F172" s="13">
        <f>'[1]TCE - ANEXO II - Preencher'!G181</f>
        <v>0</v>
      </c>
      <c r="G172" s="14">
        <f>'[1]TCE - ANEXO II - Preencher'!H181</f>
        <v>0</v>
      </c>
      <c r="H172" s="13">
        <f>'[1]TCE - ANEXO II - Preencher'!I181</f>
        <v>0</v>
      </c>
      <c r="I172" s="13">
        <f>'[1]TCE - ANEXO II - Preencher'!J181</f>
        <v>0</v>
      </c>
      <c r="J172" s="15">
        <f>'[1]TCE - ANEXO II - Preencher'!K181</f>
        <v>0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0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0</v>
      </c>
      <c r="S172" s="22">
        <v>48945</v>
      </c>
    </row>
    <row r="173" spans="1:19" x14ac:dyDescent="0.2">
      <c r="A173" s="8" t="str">
        <f>IFERROR(VLOOKUP(B173,'[1]DADOS (OCULTAR)'!$P$3:$R$53,3,0),"")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Preencher'!F182="4 - Assistência Odontológica","2 - Outros Profissionais da saúda",'[1]TCE - ANEXO II - Preencher'!F182)</f>
        <v>0</v>
      </c>
      <c r="F173" s="13">
        <f>'[1]TCE - ANEXO II - Preencher'!G182</f>
        <v>0</v>
      </c>
      <c r="G173" s="14">
        <f>'[1]TCE - ANEXO II - Preencher'!H182</f>
        <v>0</v>
      </c>
      <c r="H173" s="13">
        <f>'[1]TCE - ANEXO II - Preencher'!I182</f>
        <v>0</v>
      </c>
      <c r="I173" s="13">
        <f>'[1]TCE - ANEXO II - Preencher'!J182</f>
        <v>0</v>
      </c>
      <c r="J173" s="15">
        <f>'[1]TCE - ANEXO II - Preencher'!K182</f>
        <v>0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0</v>
      </c>
      <c r="N173" s="16">
        <f>'[1]TCE - ANEXO II - Preencher'!R182</f>
        <v>0</v>
      </c>
      <c r="O173" s="17">
        <f>'[1]TCE - ANEXO II - Preencher'!V182</f>
        <v>0</v>
      </c>
      <c r="P173" s="18">
        <f>'[1]TCE - ANEXO II - Preencher'!W182</f>
        <v>0</v>
      </c>
      <c r="S173" s="22">
        <v>48976</v>
      </c>
    </row>
    <row r="174" spans="1:19" x14ac:dyDescent="0.2">
      <c r="A174" s="8" t="str">
        <f>IFERROR(VLOOKUP(B174,'[1]DADOS (OCULTAR)'!$P$3:$R$53,3,0),"")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Preencher'!F183="4 - Assistência Odontológica","2 - Outros Profissionais da saúda",'[1]TCE - ANEXO II - Preencher'!F183)</f>
        <v>0</v>
      </c>
      <c r="F174" s="13">
        <f>'[1]TCE - ANEXO II - Preencher'!G183</f>
        <v>0</v>
      </c>
      <c r="G174" s="14">
        <f>'[1]TCE - ANEXO II - Preencher'!H183</f>
        <v>0</v>
      </c>
      <c r="H174" s="13">
        <f>'[1]TCE - ANEXO II - Preencher'!I183</f>
        <v>0</v>
      </c>
      <c r="I174" s="13">
        <f>'[1]TCE - ANEXO II - Preencher'!J183</f>
        <v>0</v>
      </c>
      <c r="J174" s="15">
        <f>'[1]TCE - ANEXO II - Preencher'!K183</f>
        <v>0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0</v>
      </c>
      <c r="N174" s="16">
        <f>'[1]TCE - ANEXO II - Preencher'!R183</f>
        <v>0</v>
      </c>
      <c r="O174" s="17">
        <f>'[1]TCE - ANEXO II - Preencher'!V183</f>
        <v>0</v>
      </c>
      <c r="P174" s="18">
        <f>'[1]TCE - ANEXO II - Preencher'!W183</f>
        <v>0</v>
      </c>
      <c r="S174" s="22">
        <v>49004</v>
      </c>
    </row>
    <row r="175" spans="1:19" x14ac:dyDescent="0.2">
      <c r="A175" s="8" t="str">
        <f>IFERROR(VLOOKUP(B175,'[1]DADOS (OCULTAR)'!$P$3:$R$53,3,0),"")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Preencher'!F184="4 - Assistência Odontológica","2 - Outros Profissionais da saúda",'[1]TCE - ANEXO II - Preencher'!F184)</f>
        <v>0</v>
      </c>
      <c r="F175" s="13">
        <f>'[1]TCE - ANEXO II - Preencher'!G184</f>
        <v>0</v>
      </c>
      <c r="G175" s="14">
        <f>'[1]TCE - ANEXO II - Preencher'!H184</f>
        <v>0</v>
      </c>
      <c r="H175" s="13">
        <f>'[1]TCE - ANEXO II - Preencher'!I184</f>
        <v>0</v>
      </c>
      <c r="I175" s="13">
        <f>'[1]TCE - ANEXO II - Preencher'!J184</f>
        <v>0</v>
      </c>
      <c r="J175" s="15">
        <f>'[1]TCE - ANEXO II - Preencher'!K184</f>
        <v>0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0</v>
      </c>
      <c r="N175" s="16">
        <f>'[1]TCE - ANEXO II - Preencher'!R184</f>
        <v>0</v>
      </c>
      <c r="O175" s="17">
        <f>'[1]TCE - ANEXO II - Preencher'!V184</f>
        <v>0</v>
      </c>
      <c r="P175" s="18">
        <f>'[1]TCE - ANEXO II - Preencher'!W184</f>
        <v>0</v>
      </c>
      <c r="S175" s="22">
        <v>49035</v>
      </c>
    </row>
    <row r="176" spans="1:19" x14ac:dyDescent="0.2">
      <c r="A176" s="8" t="str">
        <f>IFERROR(VLOOKUP(B176,'[1]DADOS (OCULTAR)'!$P$3:$R$53,3,0),"")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Preencher'!F185="4 - Assistência Odontológica","2 - Outros Profissionais da saúda",'[1]TCE - ANEXO II - Preencher'!F185)</f>
        <v>0</v>
      </c>
      <c r="F176" s="13">
        <f>'[1]TCE - ANEXO II - Preencher'!G185</f>
        <v>0</v>
      </c>
      <c r="G176" s="14">
        <f>'[1]TCE - ANEXO II - Preencher'!H185</f>
        <v>0</v>
      </c>
      <c r="H176" s="13">
        <f>'[1]TCE - ANEXO II - Preencher'!I185</f>
        <v>0</v>
      </c>
      <c r="I176" s="13">
        <f>'[1]TCE - ANEXO II - Preencher'!J185</f>
        <v>0</v>
      </c>
      <c r="J176" s="15">
        <f>'[1]TCE - ANEXO II - Preencher'!K185</f>
        <v>0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0</v>
      </c>
      <c r="N176" s="16">
        <f>'[1]TCE - ANEXO II - Preencher'!R185</f>
        <v>0</v>
      </c>
      <c r="O176" s="17">
        <f>'[1]TCE - ANEXO II - Preencher'!V185</f>
        <v>0</v>
      </c>
      <c r="P176" s="18">
        <f>'[1]TCE - ANEXO II - Preencher'!W185</f>
        <v>0</v>
      </c>
      <c r="S176" s="22">
        <v>49065</v>
      </c>
    </row>
    <row r="177" spans="1:19" x14ac:dyDescent="0.2">
      <c r="A177" s="8" t="str">
        <f>IFERROR(VLOOKUP(B177,'[1]DADOS (OCULTAR)'!$P$3:$R$53,3,0),"")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Preencher'!F186="4 - Assistência Odontológica","2 - Outros Profissionais da saúda",'[1]TCE - ANEXO II - Preencher'!F186)</f>
        <v>0</v>
      </c>
      <c r="F177" s="13">
        <f>'[1]TCE - ANEXO II - Preencher'!G186</f>
        <v>0</v>
      </c>
      <c r="G177" s="14">
        <f>'[1]TCE - ANEXO II - Preencher'!H186</f>
        <v>0</v>
      </c>
      <c r="H177" s="13">
        <f>'[1]TCE - ANEXO II - Preencher'!I186</f>
        <v>0</v>
      </c>
      <c r="I177" s="13">
        <f>'[1]TCE - ANEXO II - Preencher'!J186</f>
        <v>0</v>
      </c>
      <c r="J177" s="15">
        <f>'[1]TCE - ANEXO II - Preencher'!K186</f>
        <v>0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0</v>
      </c>
      <c r="N177" s="16">
        <f>'[1]TCE - ANEXO II - Preencher'!R186</f>
        <v>0</v>
      </c>
      <c r="O177" s="17">
        <f>'[1]TCE - ANEXO II - Preencher'!V186</f>
        <v>0</v>
      </c>
      <c r="P177" s="18">
        <f>'[1]TCE - ANEXO II - Preencher'!W186</f>
        <v>0</v>
      </c>
      <c r="S177" s="22">
        <v>49096</v>
      </c>
    </row>
    <row r="178" spans="1:19" x14ac:dyDescent="0.2">
      <c r="A178" s="8" t="str">
        <f>IFERROR(VLOOKUP(B178,'[1]DADOS (OCULTAR)'!$P$3:$R$53,3,0),"")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Preencher'!F187="4 - Assistência Odontológica","2 - Outros Profissionais da saúda",'[1]TCE - ANEXO II - Preencher'!F187)</f>
        <v>0</v>
      </c>
      <c r="F178" s="13">
        <f>'[1]TCE - ANEXO II - Preencher'!G187</f>
        <v>0</v>
      </c>
      <c r="G178" s="14">
        <f>'[1]TCE - ANEXO II - Preencher'!H187</f>
        <v>0</v>
      </c>
      <c r="H178" s="13">
        <f>'[1]TCE - ANEXO II - Preencher'!I187</f>
        <v>0</v>
      </c>
      <c r="I178" s="13">
        <f>'[1]TCE - ANEXO II - Preencher'!J187</f>
        <v>0</v>
      </c>
      <c r="J178" s="15">
        <f>'[1]TCE - ANEXO II - Preencher'!K187</f>
        <v>0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0</v>
      </c>
      <c r="N178" s="16">
        <f>'[1]TCE - ANEXO II - Preencher'!R187</f>
        <v>0</v>
      </c>
      <c r="O178" s="17">
        <f>'[1]TCE - ANEXO II - Preencher'!V187</f>
        <v>0</v>
      </c>
      <c r="P178" s="18">
        <f>'[1]TCE - ANEXO II - Preencher'!W187</f>
        <v>0</v>
      </c>
      <c r="S178" s="22">
        <v>49126</v>
      </c>
    </row>
    <row r="179" spans="1:19" x14ac:dyDescent="0.2">
      <c r="A179" s="8" t="str">
        <f>IFERROR(VLOOKUP(B179,'[1]DADOS (OCULTAR)'!$P$3:$R$53,3,0),"")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Preencher'!F188="4 - Assistência Odontológica","2 - Outros Profissionais da saúda",'[1]TCE - ANEXO II - Preencher'!F188)</f>
        <v>0</v>
      </c>
      <c r="F179" s="13">
        <f>'[1]TCE - ANEXO II - Preencher'!G188</f>
        <v>0</v>
      </c>
      <c r="G179" s="14">
        <f>'[1]TCE - ANEXO II - Preencher'!H188</f>
        <v>0</v>
      </c>
      <c r="H179" s="13">
        <f>'[1]TCE - ANEXO II - Preencher'!I188</f>
        <v>0</v>
      </c>
      <c r="I179" s="13">
        <f>'[1]TCE - ANEXO II - Preencher'!J188</f>
        <v>0</v>
      </c>
      <c r="J179" s="15">
        <f>'[1]TCE - ANEXO II - Preencher'!K188</f>
        <v>0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0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0</v>
      </c>
      <c r="S179" s="22">
        <v>49157</v>
      </c>
    </row>
    <row r="180" spans="1:19" x14ac:dyDescent="0.2">
      <c r="A180" s="8" t="str">
        <f>IFERROR(VLOOKUP(B180,'[1]DADOS (OCULTAR)'!$P$3:$R$53,3,0),"")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Preencher'!F189="4 - Assistência Odontológica","2 - Outros Profissionais da saúda",'[1]TCE - ANEXO II - Preencher'!F189)</f>
        <v>0</v>
      </c>
      <c r="F180" s="13">
        <f>'[1]TCE - ANEXO II - Preencher'!G189</f>
        <v>0</v>
      </c>
      <c r="G180" s="14">
        <f>'[1]TCE - ANEXO II - Preencher'!H189</f>
        <v>0</v>
      </c>
      <c r="H180" s="13">
        <f>'[1]TCE - ANEXO II - Preencher'!I189</f>
        <v>0</v>
      </c>
      <c r="I180" s="13">
        <f>'[1]TCE - ANEXO II - Preencher'!J189</f>
        <v>0</v>
      </c>
      <c r="J180" s="15">
        <f>'[1]TCE - ANEXO II - Preencher'!K189</f>
        <v>0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0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0</v>
      </c>
      <c r="S180" s="22">
        <v>49188</v>
      </c>
    </row>
    <row r="181" spans="1:19" x14ac:dyDescent="0.2">
      <c r="A181" s="8" t="str">
        <f>IFERROR(VLOOKUP(B181,'[1]DADOS (OCULTAR)'!$P$3:$R$53,3,0),"")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Preencher'!F190="4 - Assistência Odontológica","2 - Outros Profissionais da saúda",'[1]TCE - ANEXO II - Preencher'!F190)</f>
        <v>0</v>
      </c>
      <c r="F181" s="13">
        <f>'[1]TCE - ANEXO II - Preencher'!G190</f>
        <v>0</v>
      </c>
      <c r="G181" s="14">
        <f>'[1]TCE - ANEXO II - Preencher'!H190</f>
        <v>0</v>
      </c>
      <c r="H181" s="13">
        <f>'[1]TCE - ANEXO II - Preencher'!I190</f>
        <v>0</v>
      </c>
      <c r="I181" s="13">
        <f>'[1]TCE - ANEXO II - Preencher'!J190</f>
        <v>0</v>
      </c>
      <c r="J181" s="15">
        <f>'[1]TCE - ANEXO II - Preencher'!K190</f>
        <v>0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0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0</v>
      </c>
      <c r="S181" s="22">
        <v>49218</v>
      </c>
    </row>
    <row r="182" spans="1:19" x14ac:dyDescent="0.2">
      <c r="A182" s="8" t="str">
        <f>IFERROR(VLOOKUP(B182,'[1]DADOS (OCULTAR)'!$P$3:$R$53,3,0),"")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Preencher'!F191="4 - Assistência Odontológica","2 - Outros Profissionais da saúda",'[1]TCE - ANEXO II - Preencher'!F191)</f>
        <v>0</v>
      </c>
      <c r="F182" s="13">
        <f>'[1]TCE - ANEXO II - Preencher'!G191</f>
        <v>0</v>
      </c>
      <c r="G182" s="14">
        <f>'[1]TCE - ANEXO II - Preencher'!H191</f>
        <v>0</v>
      </c>
      <c r="H182" s="13">
        <f>'[1]TCE - ANEXO II - Preencher'!I191</f>
        <v>0</v>
      </c>
      <c r="I182" s="13">
        <f>'[1]TCE - ANEXO II - Preencher'!J191</f>
        <v>0</v>
      </c>
      <c r="J182" s="15">
        <f>'[1]TCE - ANEXO II - Preencher'!K191</f>
        <v>0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0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0</v>
      </c>
      <c r="S182" s="22">
        <v>49249</v>
      </c>
    </row>
    <row r="183" spans="1:19" x14ac:dyDescent="0.2">
      <c r="A183" s="8" t="str">
        <f>IFERROR(VLOOKUP(B183,'[1]DADOS (OCULTAR)'!$P$3:$R$53,3,0),"")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Preencher'!F192="4 - Assistência Odontológica","2 - Outros Profissionais da saúda",'[1]TCE - ANEXO II - Preencher'!F192)</f>
        <v>0</v>
      </c>
      <c r="F183" s="13">
        <f>'[1]TCE - ANEXO II - Preencher'!G192</f>
        <v>0</v>
      </c>
      <c r="G183" s="14">
        <f>'[1]TCE - ANEXO II - Preencher'!H192</f>
        <v>0</v>
      </c>
      <c r="H183" s="13">
        <f>'[1]TCE - ANEXO II - Preencher'!I192</f>
        <v>0</v>
      </c>
      <c r="I183" s="13">
        <f>'[1]TCE - ANEXO II - Preencher'!J192</f>
        <v>0</v>
      </c>
      <c r="J183" s="15">
        <f>'[1]TCE - ANEXO II - Preencher'!K192</f>
        <v>0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0</v>
      </c>
      <c r="N183" s="16">
        <f>'[1]TCE - ANEXO II - Preencher'!R192</f>
        <v>0</v>
      </c>
      <c r="O183" s="17">
        <f>'[1]TCE - ANEXO II - Preencher'!V192</f>
        <v>0</v>
      </c>
      <c r="P183" s="18">
        <f>'[1]TCE - ANEXO II - Preencher'!W192</f>
        <v>0</v>
      </c>
      <c r="S183" s="22">
        <v>49279</v>
      </c>
    </row>
    <row r="184" spans="1:19" x14ac:dyDescent="0.2">
      <c r="A184" s="8" t="str">
        <f>IFERROR(VLOOKUP(B184,'[1]DADOS (OCULTAR)'!$P$3:$R$53,3,0),"")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Preencher'!F193="4 - Assistência Odontológica","2 - Outros Profissionais da saúda",'[1]TCE - ANEXO II - Preencher'!F193)</f>
        <v>0</v>
      </c>
      <c r="F184" s="13">
        <f>'[1]TCE - ANEXO II - Preencher'!G193</f>
        <v>0</v>
      </c>
      <c r="G184" s="14">
        <f>'[1]TCE - ANEXO II - Preencher'!H193</f>
        <v>0</v>
      </c>
      <c r="H184" s="13">
        <f>'[1]TCE - ANEXO II - Preencher'!I193</f>
        <v>0</v>
      </c>
      <c r="I184" s="13">
        <f>'[1]TCE - ANEXO II - Preencher'!J193</f>
        <v>0</v>
      </c>
      <c r="J184" s="15">
        <f>'[1]TCE - ANEXO II - Preencher'!K193</f>
        <v>0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0</v>
      </c>
      <c r="N184" s="16">
        <f>'[1]TCE - ANEXO II - Preencher'!R193</f>
        <v>0</v>
      </c>
      <c r="O184" s="17">
        <f>'[1]TCE - ANEXO II - Preencher'!V193</f>
        <v>0</v>
      </c>
      <c r="P184" s="18">
        <f>'[1]TCE - ANEXO II - Preencher'!W193</f>
        <v>0</v>
      </c>
      <c r="S184" s="22">
        <v>49310</v>
      </c>
    </row>
    <row r="185" spans="1:19" x14ac:dyDescent="0.2">
      <c r="A185" s="8" t="str">
        <f>IFERROR(VLOOKUP(B185,'[1]DADOS (OCULTAR)'!$P$3:$R$53,3,0),"")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Preencher'!F194="4 - Assistência Odontológica","2 - Outros Profissionais da saúda",'[1]TCE - ANEXO II - Preencher'!F194)</f>
        <v>0</v>
      </c>
      <c r="F185" s="13">
        <f>'[1]TCE - ANEXO II - Preencher'!G194</f>
        <v>0</v>
      </c>
      <c r="G185" s="14">
        <f>'[1]TCE - ANEXO II - Preencher'!H194</f>
        <v>0</v>
      </c>
      <c r="H185" s="13">
        <f>'[1]TCE - ANEXO II - Preencher'!I194</f>
        <v>0</v>
      </c>
      <c r="I185" s="13">
        <f>'[1]TCE - ANEXO II - Preencher'!J194</f>
        <v>0</v>
      </c>
      <c r="J185" s="15">
        <f>'[1]TCE - ANEXO II - Preencher'!K194</f>
        <v>0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0</v>
      </c>
      <c r="N185" s="16">
        <f>'[1]TCE - ANEXO II - Preencher'!R194</f>
        <v>0</v>
      </c>
      <c r="O185" s="17">
        <f>'[1]TCE - ANEXO II - Preencher'!V194</f>
        <v>0</v>
      </c>
      <c r="P185" s="18">
        <f>'[1]TCE - ANEXO II - Preencher'!W194</f>
        <v>0</v>
      </c>
      <c r="S185" s="22">
        <v>49341</v>
      </c>
    </row>
    <row r="186" spans="1:19" x14ac:dyDescent="0.2">
      <c r="A186" s="8" t="str">
        <f>IFERROR(VLOOKUP(B186,'[1]DADOS (OCULTAR)'!$P$3:$R$53,3,0),"")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Preencher'!F195="4 - Assistência Odontológica","2 - Outros Profissionais da saúda",'[1]TCE - ANEXO II - Preencher'!F195)</f>
        <v>0</v>
      </c>
      <c r="F186" s="13">
        <f>'[1]TCE - ANEXO II - Preencher'!G195</f>
        <v>0</v>
      </c>
      <c r="G186" s="14">
        <f>'[1]TCE - ANEXO II - Preencher'!H195</f>
        <v>0</v>
      </c>
      <c r="H186" s="13">
        <f>'[1]TCE - ANEXO II - Preencher'!I195</f>
        <v>0</v>
      </c>
      <c r="I186" s="13">
        <f>'[1]TCE - ANEXO II - Preencher'!J195</f>
        <v>0</v>
      </c>
      <c r="J186" s="15">
        <f>'[1]TCE - ANEXO II - Preencher'!K195</f>
        <v>0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0</v>
      </c>
      <c r="N186" s="16">
        <f>'[1]TCE - ANEXO II - Preencher'!R195</f>
        <v>0</v>
      </c>
      <c r="O186" s="17">
        <f>'[1]TCE - ANEXO II - Preencher'!V195</f>
        <v>0</v>
      </c>
      <c r="P186" s="18">
        <f>'[1]TCE - ANEXO II - Preencher'!W195</f>
        <v>0</v>
      </c>
      <c r="S186" s="22">
        <v>49369</v>
      </c>
    </row>
    <row r="187" spans="1:19" x14ac:dyDescent="0.2">
      <c r="A187" s="8" t="str">
        <f>IFERROR(VLOOKUP(B187,'[1]DADOS (OCULTAR)'!$P$3:$R$53,3,0),"")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Preencher'!F196="4 - Assistência Odontológica","2 - Outros Profissionais da saúda",'[1]TCE - ANEXO II - Preencher'!F196)</f>
        <v>0</v>
      </c>
      <c r="F187" s="13">
        <f>'[1]TCE - ANEXO II - Preencher'!G196</f>
        <v>0</v>
      </c>
      <c r="G187" s="14">
        <f>'[1]TCE - ANEXO II - Preencher'!H196</f>
        <v>0</v>
      </c>
      <c r="H187" s="13">
        <f>'[1]TCE - ANEXO II - Preencher'!I196</f>
        <v>0</v>
      </c>
      <c r="I187" s="13">
        <f>'[1]TCE - ANEXO II - Preencher'!J196</f>
        <v>0</v>
      </c>
      <c r="J187" s="15">
        <f>'[1]TCE - ANEXO II - Preencher'!K196</f>
        <v>0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0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0</v>
      </c>
      <c r="S187" s="22">
        <v>49400</v>
      </c>
    </row>
    <row r="188" spans="1:19" x14ac:dyDescent="0.2">
      <c r="A188" s="8" t="str">
        <f>IFERROR(VLOOKUP(B188,'[1]DADOS (OCULTAR)'!$P$3:$R$53,3,0),"")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Preencher'!F197="4 - Assistência Odontológica","2 - Outros Profissionais da saúda",'[1]TCE - ANEXO II - Preencher'!F197)</f>
        <v>0</v>
      </c>
      <c r="F188" s="13">
        <f>'[1]TCE - ANEXO II - Preencher'!G197</f>
        <v>0</v>
      </c>
      <c r="G188" s="14">
        <f>'[1]TCE - ANEXO II - Preencher'!H197</f>
        <v>0</v>
      </c>
      <c r="H188" s="13">
        <f>'[1]TCE - ANEXO II - Preencher'!I197</f>
        <v>0</v>
      </c>
      <c r="I188" s="13">
        <f>'[1]TCE - ANEXO II - Preencher'!J197</f>
        <v>0</v>
      </c>
      <c r="J188" s="15">
        <f>'[1]TCE - ANEXO II - Preencher'!K197</f>
        <v>0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0</v>
      </c>
      <c r="N188" s="16">
        <f>'[1]TCE - ANEXO II - Preencher'!R197</f>
        <v>0</v>
      </c>
      <c r="O188" s="17">
        <f>'[1]TCE - ANEXO II - Preencher'!V197</f>
        <v>0</v>
      </c>
      <c r="P188" s="18">
        <f>'[1]TCE - ANEXO II - Preencher'!W197</f>
        <v>0</v>
      </c>
      <c r="S188" s="22">
        <v>49430</v>
      </c>
    </row>
    <row r="189" spans="1:19" x14ac:dyDescent="0.2">
      <c r="A189" s="8" t="str">
        <f>IFERROR(VLOOKUP(B189,'[1]DADOS (OCULTAR)'!$P$3:$R$53,3,0),"")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Preencher'!F198="4 - Assistência Odontológica","2 - Outros Profissionais da saúda",'[1]TCE - ANEXO II - Preencher'!F198)</f>
        <v>0</v>
      </c>
      <c r="F189" s="13">
        <f>'[1]TCE - ANEXO II - Preencher'!G198</f>
        <v>0</v>
      </c>
      <c r="G189" s="14">
        <f>'[1]TCE - ANEXO II - Preencher'!H198</f>
        <v>0</v>
      </c>
      <c r="H189" s="13">
        <f>'[1]TCE - ANEXO II - Preencher'!I198</f>
        <v>0</v>
      </c>
      <c r="I189" s="13">
        <f>'[1]TCE - ANEXO II - Preencher'!J198</f>
        <v>0</v>
      </c>
      <c r="J189" s="15">
        <f>'[1]TCE - ANEXO II - Preencher'!K198</f>
        <v>0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0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0</v>
      </c>
      <c r="S189" s="22">
        <v>49461</v>
      </c>
    </row>
    <row r="190" spans="1:19" x14ac:dyDescent="0.2">
      <c r="A190" s="8" t="str">
        <f>IFERROR(VLOOKUP(B190,'[1]DADOS (OCULTAR)'!$P$3:$R$53,3,0),"")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Preencher'!F199="4 - Assistência Odontológica","2 - Outros Profissionais da saúda",'[1]TCE - ANEXO II - Preencher'!F199)</f>
        <v>0</v>
      </c>
      <c r="F190" s="13">
        <f>'[1]TCE - ANEXO II - Preencher'!G199</f>
        <v>0</v>
      </c>
      <c r="G190" s="14">
        <f>'[1]TCE - ANEXO II - Preencher'!H199</f>
        <v>0</v>
      </c>
      <c r="H190" s="13">
        <f>'[1]TCE - ANEXO II - Preencher'!I199</f>
        <v>0</v>
      </c>
      <c r="I190" s="13">
        <f>'[1]TCE - ANEXO II - Preencher'!J199</f>
        <v>0</v>
      </c>
      <c r="J190" s="15">
        <f>'[1]TCE - ANEXO II - Preencher'!K199</f>
        <v>0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0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0</v>
      </c>
      <c r="S190" s="22">
        <v>49491</v>
      </c>
    </row>
    <row r="191" spans="1:19" x14ac:dyDescent="0.2">
      <c r="A191" s="8" t="str">
        <f>IFERROR(VLOOKUP(B191,'[1]DADOS (OCULTAR)'!$P$3:$R$53,3,0),"")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Preencher'!F200="4 - Assistência Odontológica","2 - Outros Profissionais da saúda",'[1]TCE - ANEXO II - Preencher'!F200)</f>
        <v>0</v>
      </c>
      <c r="F191" s="13">
        <f>'[1]TCE - ANEXO II - Preencher'!G200</f>
        <v>0</v>
      </c>
      <c r="G191" s="14">
        <f>'[1]TCE - ANEXO II - Preencher'!H200</f>
        <v>0</v>
      </c>
      <c r="H191" s="13">
        <f>'[1]TCE - ANEXO II - Preencher'!I200</f>
        <v>0</v>
      </c>
      <c r="I191" s="13">
        <f>'[1]TCE - ANEXO II - Preencher'!J200</f>
        <v>0</v>
      </c>
      <c r="J191" s="15">
        <f>'[1]TCE - ANEXO II - Preencher'!K200</f>
        <v>0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0</v>
      </c>
      <c r="N191" s="16">
        <f>'[1]TCE - ANEXO II - Preencher'!R200</f>
        <v>0</v>
      </c>
      <c r="O191" s="17">
        <f>'[1]TCE - ANEXO II - Preencher'!V200</f>
        <v>0</v>
      </c>
      <c r="P191" s="18">
        <f>'[1]TCE - ANEXO II - Preencher'!W200</f>
        <v>0</v>
      </c>
      <c r="S191" s="22">
        <v>49522</v>
      </c>
    </row>
    <row r="192" spans="1:19" x14ac:dyDescent="0.2">
      <c r="A192" s="8" t="str">
        <f>IFERROR(VLOOKUP(B192,'[1]DADOS (OCULTAR)'!$P$3:$R$53,3,0),"")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Preencher'!F201="4 - Assistência Odontológica","2 - Outros Profissionais da saúda",'[1]TCE - ANEXO II - Preencher'!F201)</f>
        <v>0</v>
      </c>
      <c r="F192" s="13">
        <f>'[1]TCE - ANEXO II - Preencher'!G201</f>
        <v>0</v>
      </c>
      <c r="G192" s="14">
        <f>'[1]TCE - ANEXO II - Preencher'!H201</f>
        <v>0</v>
      </c>
      <c r="H192" s="13">
        <f>'[1]TCE - ANEXO II - Preencher'!I201</f>
        <v>0</v>
      </c>
      <c r="I192" s="13">
        <f>'[1]TCE - ANEXO II - Preencher'!J201</f>
        <v>0</v>
      </c>
      <c r="J192" s="15">
        <f>'[1]TCE - ANEXO II - Preencher'!K201</f>
        <v>0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0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0</v>
      </c>
      <c r="S192" s="22">
        <v>49553</v>
      </c>
    </row>
    <row r="193" spans="1:19" x14ac:dyDescent="0.2">
      <c r="A193" s="8" t="str">
        <f>IFERROR(VLOOKUP(B193,'[1]DADOS (OCULTAR)'!$P$3:$R$53,3,0),"")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Preencher'!F202="4 - Assistência Odontológica","2 - Outros Profissionais da saúda",'[1]TCE - ANEXO II - Preencher'!F202)</f>
        <v>0</v>
      </c>
      <c r="F193" s="13">
        <f>'[1]TCE - ANEXO II - Preencher'!G202</f>
        <v>0</v>
      </c>
      <c r="G193" s="14">
        <f>'[1]TCE - ANEXO II - Preencher'!H202</f>
        <v>0</v>
      </c>
      <c r="H193" s="13">
        <f>'[1]TCE - ANEXO II - Preencher'!I202</f>
        <v>0</v>
      </c>
      <c r="I193" s="13">
        <f>'[1]TCE - ANEXO II - Preencher'!J202</f>
        <v>0</v>
      </c>
      <c r="J193" s="15">
        <f>'[1]TCE - ANEXO II - Preencher'!K202</f>
        <v>0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0</v>
      </c>
      <c r="N193" s="16">
        <f>'[1]TCE - ANEXO II - Preencher'!R202</f>
        <v>0</v>
      </c>
      <c r="O193" s="17">
        <f>'[1]TCE - ANEXO II - Preencher'!V202</f>
        <v>0</v>
      </c>
      <c r="P193" s="18">
        <f>'[1]TCE - ANEXO II - Preencher'!W202</f>
        <v>0</v>
      </c>
      <c r="S193" s="22">
        <v>49583</v>
      </c>
    </row>
    <row r="194" spans="1:19" x14ac:dyDescent="0.2">
      <c r="A194" s="8" t="str">
        <f>IFERROR(VLOOKUP(B194,'[1]DADOS (OCULTAR)'!$P$3:$R$53,3,0),"")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Preencher'!F203="4 - Assistência Odontológica","2 - Outros Profissionais da saúda",'[1]TCE - ANEXO II - Preencher'!F203)</f>
        <v>0</v>
      </c>
      <c r="F194" s="13">
        <f>'[1]TCE - ANEXO II - Preencher'!G203</f>
        <v>0</v>
      </c>
      <c r="G194" s="14">
        <f>'[1]TCE - ANEXO II - Preencher'!H203</f>
        <v>0</v>
      </c>
      <c r="H194" s="13">
        <f>'[1]TCE - ANEXO II - Preencher'!I203</f>
        <v>0</v>
      </c>
      <c r="I194" s="13">
        <f>'[1]TCE - ANEXO II - Preencher'!J203</f>
        <v>0</v>
      </c>
      <c r="J194" s="15">
        <f>'[1]TCE - ANEXO II - Preencher'!K203</f>
        <v>0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0</v>
      </c>
      <c r="N194" s="16">
        <f>'[1]TCE - ANEXO II - Preencher'!R203</f>
        <v>0</v>
      </c>
      <c r="O194" s="17">
        <f>'[1]TCE - ANEXO II - Preencher'!V203</f>
        <v>0</v>
      </c>
      <c r="P194" s="18">
        <f>'[1]TCE - ANEXO II - Preencher'!W203</f>
        <v>0</v>
      </c>
      <c r="S194" s="22">
        <v>49614</v>
      </c>
    </row>
    <row r="195" spans="1:19" x14ac:dyDescent="0.2">
      <c r="A195" s="8" t="str">
        <f>IFERROR(VLOOKUP(B195,'[1]DADOS (OCULTAR)'!$P$3:$R$53,3,0),"")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Preencher'!F204="4 - Assistência Odontológica","2 - Outros Profissionais da saúda",'[1]TCE - ANEXO II - Preencher'!F204)</f>
        <v>0</v>
      </c>
      <c r="F195" s="13">
        <f>'[1]TCE - ANEXO II - Preencher'!G204</f>
        <v>0</v>
      </c>
      <c r="G195" s="14">
        <f>'[1]TCE - ANEXO II - Preencher'!H204</f>
        <v>0</v>
      </c>
      <c r="H195" s="13">
        <f>'[1]TCE - ANEXO II - Preencher'!I204</f>
        <v>0</v>
      </c>
      <c r="I195" s="13">
        <f>'[1]TCE - ANEXO II - Preencher'!J204</f>
        <v>0</v>
      </c>
      <c r="J195" s="15">
        <f>'[1]TCE - ANEXO II - Preencher'!K204</f>
        <v>0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0</v>
      </c>
      <c r="N195" s="16">
        <f>'[1]TCE - ANEXO II - Preencher'!R204</f>
        <v>0</v>
      </c>
      <c r="O195" s="17">
        <f>'[1]TCE - ANEXO II - Preencher'!V204</f>
        <v>0</v>
      </c>
      <c r="P195" s="18">
        <f>'[1]TCE - ANEXO II - Preencher'!W204</f>
        <v>0</v>
      </c>
      <c r="S195" s="22">
        <v>49644</v>
      </c>
    </row>
    <row r="196" spans="1:19" x14ac:dyDescent="0.2">
      <c r="A196" s="8" t="str">
        <f>IFERROR(VLOOKUP(B196,'[1]DADOS (OCULTAR)'!$P$3:$R$53,3,0),"")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Preencher'!F205="4 - Assistência Odontológica","2 - Outros Profissionais da saúda",'[1]TCE - ANEXO II - Preencher'!F205)</f>
        <v>0</v>
      </c>
      <c r="F196" s="13">
        <f>'[1]TCE - ANEXO II - Preencher'!G205</f>
        <v>0</v>
      </c>
      <c r="G196" s="14">
        <f>'[1]TCE - ANEXO II - Preencher'!H205</f>
        <v>0</v>
      </c>
      <c r="H196" s="13">
        <f>'[1]TCE - ANEXO II - Preencher'!I205</f>
        <v>0</v>
      </c>
      <c r="I196" s="13">
        <f>'[1]TCE - ANEXO II - Preencher'!J205</f>
        <v>0</v>
      </c>
      <c r="J196" s="15">
        <f>'[1]TCE - ANEXO II - Preencher'!K205</f>
        <v>0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0</v>
      </c>
      <c r="N196" s="16">
        <f>'[1]TCE - ANEXO II - Preencher'!R205</f>
        <v>0</v>
      </c>
      <c r="O196" s="17">
        <f>'[1]TCE - ANEXO II - Preencher'!V205</f>
        <v>0</v>
      </c>
      <c r="P196" s="18">
        <f>'[1]TCE - ANEXO II - Preencher'!W205</f>
        <v>0</v>
      </c>
      <c r="S196" s="22">
        <v>49675</v>
      </c>
    </row>
    <row r="197" spans="1:19" x14ac:dyDescent="0.2">
      <c r="A197" s="8" t="str">
        <f>IFERROR(VLOOKUP(B197,'[1]DADOS (OCULTAR)'!$P$3:$R$53,3,0),"")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Preencher'!F206="4 - Assistência Odontológica","2 - Outros Profissionais da saúda",'[1]TCE - ANEXO II - Preencher'!F206)</f>
        <v>0</v>
      </c>
      <c r="F197" s="13">
        <f>'[1]TCE - ANEXO II - Preencher'!G206</f>
        <v>0</v>
      </c>
      <c r="G197" s="14">
        <f>'[1]TCE - ANEXO II - Preencher'!H206</f>
        <v>0</v>
      </c>
      <c r="H197" s="13">
        <f>'[1]TCE - ANEXO II - Preencher'!I206</f>
        <v>0</v>
      </c>
      <c r="I197" s="13">
        <f>'[1]TCE - ANEXO II - Preencher'!J206</f>
        <v>0</v>
      </c>
      <c r="J197" s="15">
        <f>'[1]TCE - ANEXO II - Preencher'!K206</f>
        <v>0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0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0</v>
      </c>
      <c r="S197" s="22">
        <v>49706</v>
      </c>
    </row>
    <row r="198" spans="1:19" x14ac:dyDescent="0.2">
      <c r="A198" s="8" t="str">
        <f>IFERROR(VLOOKUP(B198,'[1]DADOS (OCULTAR)'!$P$3:$R$53,3,0),"")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Preencher'!F207="4 - Assistência Odontológica","2 - Outros Profissionais da saúda",'[1]TCE - ANEXO II - Preencher'!F207)</f>
        <v>0</v>
      </c>
      <c r="F198" s="13">
        <f>'[1]TCE - ANEXO II - Preencher'!G207</f>
        <v>0</v>
      </c>
      <c r="G198" s="14">
        <f>'[1]TCE - ANEXO II - Preencher'!H207</f>
        <v>0</v>
      </c>
      <c r="H198" s="13">
        <f>'[1]TCE - ANEXO II - Preencher'!I207</f>
        <v>0</v>
      </c>
      <c r="I198" s="13">
        <f>'[1]TCE - ANEXO II - Preencher'!J207</f>
        <v>0</v>
      </c>
      <c r="J198" s="15">
        <f>'[1]TCE - ANEXO II - Preencher'!K207</f>
        <v>0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0</v>
      </c>
      <c r="N198" s="16">
        <f>'[1]TCE - ANEXO II - Preencher'!R207</f>
        <v>0</v>
      </c>
      <c r="O198" s="17">
        <f>'[1]TCE - ANEXO II - Preencher'!V207</f>
        <v>0</v>
      </c>
      <c r="P198" s="18">
        <f>'[1]TCE - ANEXO II - Preencher'!W207</f>
        <v>0</v>
      </c>
      <c r="S198" s="22">
        <v>49735</v>
      </c>
    </row>
    <row r="199" spans="1:19" x14ac:dyDescent="0.2">
      <c r="A199" s="8" t="str">
        <f>IFERROR(VLOOKUP(B199,'[1]DADOS (OCULTAR)'!$P$3:$R$53,3,0),"")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Preencher'!F208="4 - Assistência Odontológica","2 - Outros Profissionais da saúda",'[1]TCE - ANEXO II - Preencher'!F208)</f>
        <v>0</v>
      </c>
      <c r="F199" s="13">
        <f>'[1]TCE - ANEXO II - Preencher'!G208</f>
        <v>0</v>
      </c>
      <c r="G199" s="14">
        <f>'[1]TCE - ANEXO II - Preencher'!H208</f>
        <v>0</v>
      </c>
      <c r="H199" s="13">
        <f>'[1]TCE - ANEXO II - Preencher'!I208</f>
        <v>0</v>
      </c>
      <c r="I199" s="13">
        <f>'[1]TCE - ANEXO II - Preencher'!J208</f>
        <v>0</v>
      </c>
      <c r="J199" s="15">
        <f>'[1]TCE - ANEXO II - Preencher'!K208</f>
        <v>0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0</v>
      </c>
      <c r="N199" s="16">
        <f>'[1]TCE - ANEXO II - Preencher'!R208</f>
        <v>0</v>
      </c>
      <c r="O199" s="17">
        <f>'[1]TCE - ANEXO II - Preencher'!V208</f>
        <v>0</v>
      </c>
      <c r="P199" s="18">
        <f>'[1]TCE - ANEXO II - Preencher'!W208</f>
        <v>0</v>
      </c>
      <c r="S199" s="22">
        <v>49766</v>
      </c>
    </row>
    <row r="200" spans="1:19" x14ac:dyDescent="0.2">
      <c r="A200" s="8" t="str">
        <f>IFERROR(VLOOKUP(B200,'[1]DADOS (OCULTAR)'!$P$3:$R$53,3,0),"")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Preencher'!F209="4 - Assistência Odontológica","2 - Outros Profissionais da saúda",'[1]TCE - ANEXO II - Preencher'!F209)</f>
        <v>0</v>
      </c>
      <c r="F200" s="13">
        <f>'[1]TCE - ANEXO II - Preencher'!G209</f>
        <v>0</v>
      </c>
      <c r="G200" s="14">
        <f>'[1]TCE - ANEXO II - Preencher'!H209</f>
        <v>0</v>
      </c>
      <c r="H200" s="13">
        <f>'[1]TCE - ANEXO II - Preencher'!I209</f>
        <v>0</v>
      </c>
      <c r="I200" s="13">
        <f>'[1]TCE - ANEXO II - Preencher'!J209</f>
        <v>0</v>
      </c>
      <c r="J200" s="15">
        <f>'[1]TCE - ANEXO II - Preencher'!K209</f>
        <v>0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0</v>
      </c>
      <c r="N200" s="16">
        <f>'[1]TCE - ANEXO II - Preencher'!R209</f>
        <v>0</v>
      </c>
      <c r="O200" s="17">
        <f>'[1]TCE - ANEXO II - Preencher'!V209</f>
        <v>0</v>
      </c>
      <c r="P200" s="18">
        <f>'[1]TCE - ANEXO II - Preencher'!W209</f>
        <v>0</v>
      </c>
      <c r="S200" s="22">
        <v>49796</v>
      </c>
    </row>
    <row r="201" spans="1:19" x14ac:dyDescent="0.2">
      <c r="A201" s="8" t="str">
        <f>IFERROR(VLOOKUP(B201,'[1]DADOS (OCULTAR)'!$P$3:$R$53,3,0),"")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Preencher'!F210="4 - Assistência Odontológica","2 - Outros Profissionais da saúda",'[1]TCE - ANEXO II - Preencher'!F210)</f>
        <v>0</v>
      </c>
      <c r="F201" s="13">
        <f>'[1]TCE - ANEXO II - Preencher'!G210</f>
        <v>0</v>
      </c>
      <c r="G201" s="14">
        <f>'[1]TCE - ANEXO II - Preencher'!H210</f>
        <v>0</v>
      </c>
      <c r="H201" s="13">
        <f>'[1]TCE - ANEXO II - Preencher'!I210</f>
        <v>0</v>
      </c>
      <c r="I201" s="13">
        <f>'[1]TCE - ANEXO II - Preencher'!J210</f>
        <v>0</v>
      </c>
      <c r="J201" s="15">
        <f>'[1]TCE - ANEXO II - Preencher'!K210</f>
        <v>0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0</v>
      </c>
      <c r="N201" s="16">
        <f>'[1]TCE - ANEXO II - Preencher'!R210</f>
        <v>0</v>
      </c>
      <c r="O201" s="17">
        <f>'[1]TCE - ANEXO II - Preencher'!V210</f>
        <v>0</v>
      </c>
      <c r="P201" s="18">
        <f>'[1]TCE - ANEXO II - Preencher'!W210</f>
        <v>0</v>
      </c>
      <c r="S201" s="22">
        <v>49827</v>
      </c>
    </row>
    <row r="202" spans="1:19" x14ac:dyDescent="0.2">
      <c r="A202" s="8" t="str">
        <f>IFERROR(VLOOKUP(B202,'[1]DADOS (OCULTAR)'!$P$3:$R$53,3,0),"")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Preencher'!F211="4 - Assistência Odontológica","2 - Outros Profissionais da saúda",'[1]TCE - ANEXO II - Preencher'!F211)</f>
        <v>0</v>
      </c>
      <c r="F202" s="13">
        <f>'[1]TCE - ANEXO II - Preencher'!G211</f>
        <v>0</v>
      </c>
      <c r="G202" s="14">
        <f>'[1]TCE - ANEXO II - Preencher'!H211</f>
        <v>0</v>
      </c>
      <c r="H202" s="13">
        <f>'[1]TCE - ANEXO II - Preencher'!I211</f>
        <v>0</v>
      </c>
      <c r="I202" s="13">
        <f>'[1]TCE - ANEXO II - Preencher'!J211</f>
        <v>0</v>
      </c>
      <c r="J202" s="15">
        <f>'[1]TCE - ANEXO II - Preencher'!K211</f>
        <v>0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0</v>
      </c>
      <c r="N202" s="16">
        <f>'[1]TCE - ANEXO II - Preencher'!R211</f>
        <v>0</v>
      </c>
      <c r="O202" s="17">
        <f>'[1]TCE - ANEXO II - Preencher'!V211</f>
        <v>0</v>
      </c>
      <c r="P202" s="18">
        <f>'[1]TCE - ANEXO II - Preencher'!W211</f>
        <v>0</v>
      </c>
      <c r="S202" s="22">
        <v>49857</v>
      </c>
    </row>
    <row r="203" spans="1:19" x14ac:dyDescent="0.2">
      <c r="A203" s="8" t="str">
        <f>IFERROR(VLOOKUP(B203,'[1]DADOS (OCULTAR)'!$P$3:$R$53,3,0),"")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Preencher'!F212="4 - Assistência Odontológica","2 - Outros Profissionais da saúda",'[1]TCE - ANEXO II - Preencher'!F212)</f>
        <v>0</v>
      </c>
      <c r="F203" s="13">
        <f>'[1]TCE - ANEXO II - Preencher'!G212</f>
        <v>0</v>
      </c>
      <c r="G203" s="14">
        <f>'[1]TCE - ANEXO II - Preencher'!H212</f>
        <v>0</v>
      </c>
      <c r="H203" s="13">
        <f>'[1]TCE - ANEXO II - Preencher'!I212</f>
        <v>0</v>
      </c>
      <c r="I203" s="13">
        <f>'[1]TCE - ANEXO II - Preencher'!J212</f>
        <v>0</v>
      </c>
      <c r="J203" s="15">
        <f>'[1]TCE - ANEXO II - Preencher'!K212</f>
        <v>0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0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0</v>
      </c>
      <c r="S203" s="22">
        <v>49888</v>
      </c>
    </row>
    <row r="204" spans="1:19" x14ac:dyDescent="0.2">
      <c r="A204" s="8" t="str">
        <f>IFERROR(VLOOKUP(B204,'[1]DADOS (OCULTAR)'!$P$3:$R$53,3,0),"")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Preencher'!F213="4 - Assistência Odontológica","2 - Outros Profissionais da saúda",'[1]TCE - ANEXO II - Preencher'!F213)</f>
        <v>0</v>
      </c>
      <c r="F204" s="13">
        <f>'[1]TCE - ANEXO II - Preencher'!G213</f>
        <v>0</v>
      </c>
      <c r="G204" s="14">
        <f>'[1]TCE - ANEXO II - Preencher'!H213</f>
        <v>0</v>
      </c>
      <c r="H204" s="13">
        <f>'[1]TCE - ANEXO II - Preencher'!I213</f>
        <v>0</v>
      </c>
      <c r="I204" s="13">
        <f>'[1]TCE - ANEXO II - Preencher'!J213</f>
        <v>0</v>
      </c>
      <c r="J204" s="15">
        <f>'[1]TCE - ANEXO II - Preencher'!K213</f>
        <v>0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0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0</v>
      </c>
      <c r="S204" s="22">
        <v>49919</v>
      </c>
    </row>
    <row r="205" spans="1:19" x14ac:dyDescent="0.2">
      <c r="A205" s="8" t="str">
        <f>IFERROR(VLOOKUP(B205,'[1]DADOS (OCULTAR)'!$P$3:$R$53,3,0),"")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Preencher'!F214="4 - Assistência Odontológica","2 - Outros Profissionais da saúda",'[1]TCE - ANEXO II - Preencher'!F214)</f>
        <v>0</v>
      </c>
      <c r="F205" s="13">
        <f>'[1]TCE - ANEXO II - Preencher'!G214</f>
        <v>0</v>
      </c>
      <c r="G205" s="14">
        <f>'[1]TCE - ANEXO II - Preencher'!H214</f>
        <v>0</v>
      </c>
      <c r="H205" s="13">
        <f>'[1]TCE - ANEXO II - Preencher'!I214</f>
        <v>0</v>
      </c>
      <c r="I205" s="13">
        <f>'[1]TCE - ANEXO II - Preencher'!J214</f>
        <v>0</v>
      </c>
      <c r="J205" s="15">
        <f>'[1]TCE - ANEXO II - Preencher'!K214</f>
        <v>0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0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0</v>
      </c>
      <c r="S205" s="22">
        <v>49949</v>
      </c>
    </row>
    <row r="206" spans="1:19" x14ac:dyDescent="0.2">
      <c r="A206" s="8" t="str">
        <f>IFERROR(VLOOKUP(B206,'[1]DADOS (OCULTAR)'!$P$3:$R$53,3,0),"")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Preencher'!F215="4 - Assistência Odontológica","2 - Outros Profissionais da saúda",'[1]TCE - ANEXO II - Preencher'!F215)</f>
        <v>0</v>
      </c>
      <c r="F206" s="13">
        <f>'[1]TCE - ANEXO II - Preencher'!G215</f>
        <v>0</v>
      </c>
      <c r="G206" s="14">
        <f>'[1]TCE - ANEXO II - Preencher'!H215</f>
        <v>0</v>
      </c>
      <c r="H206" s="13">
        <f>'[1]TCE - ANEXO II - Preencher'!I215</f>
        <v>0</v>
      </c>
      <c r="I206" s="13">
        <f>'[1]TCE - ANEXO II - Preencher'!J215</f>
        <v>0</v>
      </c>
      <c r="J206" s="15">
        <f>'[1]TCE - ANEXO II - Preencher'!K215</f>
        <v>0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0</v>
      </c>
      <c r="S206" s="22">
        <v>49980</v>
      </c>
    </row>
    <row r="207" spans="1:19" x14ac:dyDescent="0.2">
      <c r="A207" s="8" t="str">
        <f>IFERROR(VLOOKUP(B207,'[1]DADOS (OCULTAR)'!$P$3:$R$53,3,0),"")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Preencher'!F216="4 - Assistência Odontológica","2 - Outros Profissionais da saúda",'[1]TCE - ANEXO II - Preencher'!F216)</f>
        <v>0</v>
      </c>
      <c r="F207" s="13">
        <f>'[1]TCE - ANEXO II - Preencher'!G216</f>
        <v>0</v>
      </c>
      <c r="G207" s="14">
        <f>'[1]TCE - ANEXO II - Preencher'!H216</f>
        <v>0</v>
      </c>
      <c r="H207" s="13">
        <f>'[1]TCE - ANEXO II - Preencher'!I216</f>
        <v>0</v>
      </c>
      <c r="I207" s="13">
        <f>'[1]TCE - ANEXO II - Preencher'!J216</f>
        <v>0</v>
      </c>
      <c r="J207" s="15">
        <f>'[1]TCE - ANEXO II - Preencher'!K216</f>
        <v>0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0</v>
      </c>
      <c r="S207" s="22">
        <v>50010</v>
      </c>
    </row>
    <row r="208" spans="1:19" x14ac:dyDescent="0.2">
      <c r="A208" s="8" t="str">
        <f>IFERROR(VLOOKUP(B208,'[1]DADOS (OCULTAR)'!$P$3:$R$53,3,0),"")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Preencher'!F217="4 - Assistência Odontológica","2 - Outros Profissionais da saúda",'[1]TCE - ANEXO II - Preencher'!F217)</f>
        <v>0</v>
      </c>
      <c r="F208" s="13">
        <f>'[1]TCE - ANEXO II - Preencher'!G217</f>
        <v>0</v>
      </c>
      <c r="G208" s="14">
        <f>'[1]TCE - ANEXO II - Preencher'!H217</f>
        <v>0</v>
      </c>
      <c r="H208" s="13">
        <f>'[1]TCE - ANEXO II - Preencher'!I217</f>
        <v>0</v>
      </c>
      <c r="I208" s="13">
        <f>'[1]TCE - ANEXO II - Preencher'!J217</f>
        <v>0</v>
      </c>
      <c r="J208" s="15">
        <f>'[1]TCE - ANEXO II - Preencher'!K217</f>
        <v>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0</v>
      </c>
      <c r="S208" s="22">
        <v>50041</v>
      </c>
    </row>
    <row r="209" spans="1:19" x14ac:dyDescent="0.2">
      <c r="A209" s="8" t="str">
        <f>IFERROR(VLOOKUP(B209,'[1]DADOS (OCULTAR)'!$P$3:$R$53,3,0),"")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Preencher'!F218="4 - Assistência Odontológica","2 - Outros Profissionais da saúda",'[1]TCE - ANEXO II - Preencher'!F218)</f>
        <v>0</v>
      </c>
      <c r="F209" s="13">
        <f>'[1]TCE - ANEXO II - Preencher'!G218</f>
        <v>0</v>
      </c>
      <c r="G209" s="14">
        <f>'[1]TCE - ANEXO II - Preencher'!H218</f>
        <v>0</v>
      </c>
      <c r="H209" s="13">
        <f>'[1]TCE - ANEXO II - Preencher'!I218</f>
        <v>0</v>
      </c>
      <c r="I209" s="13">
        <f>'[1]TCE - ANEXO II - Preencher'!J218</f>
        <v>0</v>
      </c>
      <c r="J209" s="15">
        <f>'[1]TCE - ANEXO II - Preencher'!K218</f>
        <v>0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0</v>
      </c>
      <c r="S209" s="22">
        <v>50072</v>
      </c>
    </row>
    <row r="210" spans="1:19" x14ac:dyDescent="0.2">
      <c r="A210" s="8" t="str">
        <f>IFERROR(VLOOKUP(B210,'[1]DADOS (OCULTAR)'!$P$3:$R$53,3,0),"")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Preencher'!F219="4 - Assistência Odontológica","2 - Outros Profissionais da saúda",'[1]TCE - ANEXO II - Preencher'!F219)</f>
        <v>0</v>
      </c>
      <c r="F210" s="13">
        <f>'[1]TCE - ANEXO II - Preencher'!G219</f>
        <v>0</v>
      </c>
      <c r="G210" s="14">
        <f>'[1]TCE - ANEXO II - Preencher'!H219</f>
        <v>0</v>
      </c>
      <c r="H210" s="13">
        <f>'[1]TCE - ANEXO II - Preencher'!I219</f>
        <v>0</v>
      </c>
      <c r="I210" s="13">
        <f>'[1]TCE - ANEXO II - Preencher'!J219</f>
        <v>0</v>
      </c>
      <c r="J210" s="15">
        <f>'[1]TCE - ANEXO II - Preencher'!K219</f>
        <v>0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0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0</v>
      </c>
      <c r="S210" s="22">
        <v>50100</v>
      </c>
    </row>
    <row r="211" spans="1:19" x14ac:dyDescent="0.2">
      <c r="A211" s="8" t="str">
        <f>IFERROR(VLOOKUP(B211,'[1]DADOS (OCULTAR)'!$P$3:$R$53,3,0),"")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Preencher'!F220="4 - Assistência Odontológica","2 - Outros Profissionais da saúda",'[1]TCE - ANEXO II - Preencher'!F220)</f>
        <v>0</v>
      </c>
      <c r="F211" s="13">
        <f>'[1]TCE - ANEXO II - Preencher'!G220</f>
        <v>0</v>
      </c>
      <c r="G211" s="14">
        <f>'[1]TCE - ANEXO II - Preencher'!H220</f>
        <v>0</v>
      </c>
      <c r="H211" s="13">
        <f>'[1]TCE - ANEXO II - Preencher'!I220</f>
        <v>0</v>
      </c>
      <c r="I211" s="13">
        <f>'[1]TCE - ANEXO II - Preencher'!J220</f>
        <v>0</v>
      </c>
      <c r="J211" s="15">
        <f>'[1]TCE - ANEXO II - Preencher'!K220</f>
        <v>0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0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0</v>
      </c>
      <c r="S211" s="22">
        <v>50131</v>
      </c>
    </row>
    <row r="212" spans="1:19" x14ac:dyDescent="0.2">
      <c r="A212" s="8" t="str">
        <f>IFERROR(VLOOKUP(B212,'[1]DADOS (OCULTAR)'!$P$3:$R$53,3,0),"")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Preencher'!F221="4 - Assistência Odontológica","2 - Outros Profissionais da saúda",'[1]TCE - ANEXO II - Preencher'!F221)</f>
        <v>0</v>
      </c>
      <c r="F212" s="13">
        <f>'[1]TCE - ANEXO II - Preencher'!G221</f>
        <v>0</v>
      </c>
      <c r="G212" s="14">
        <f>'[1]TCE - ANEXO II - Preencher'!H221</f>
        <v>0</v>
      </c>
      <c r="H212" s="13">
        <f>'[1]TCE - ANEXO II - Preencher'!I221</f>
        <v>0</v>
      </c>
      <c r="I212" s="13">
        <f>'[1]TCE - ANEXO II - Preencher'!J221</f>
        <v>0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0</v>
      </c>
      <c r="S212" s="22">
        <v>50161</v>
      </c>
    </row>
    <row r="213" spans="1:19" x14ac:dyDescent="0.2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Preencher'!F222="4 - Assistência Odontológica","2 - Outros Profissionais da saúda",'[1]TCE - ANEXO II - Preencher'!F222)</f>
        <v>0</v>
      </c>
      <c r="F213" s="13">
        <f>'[1]TCE - ANEXO II - Preencher'!G222</f>
        <v>0</v>
      </c>
      <c r="G213" s="14">
        <f>'[1]TCE - ANEXO II - Preencher'!H222</f>
        <v>0</v>
      </c>
      <c r="H213" s="13">
        <f>'[1]TCE - ANEXO II - Preencher'!I222</f>
        <v>0</v>
      </c>
      <c r="I213" s="13">
        <f>'[1]TCE - ANEXO II - Preencher'!J222</f>
        <v>0</v>
      </c>
      <c r="J213" s="15">
        <f>'[1]TCE - ANEXO II - Preencher'!K222</f>
        <v>0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0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0</v>
      </c>
      <c r="S213" s="22">
        <v>50192</v>
      </c>
    </row>
    <row r="214" spans="1:19" x14ac:dyDescent="0.2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5">
        <f>'[1]TCE - ANEXO II - Preencher'!K223</f>
        <v>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0</v>
      </c>
      <c r="P214" s="18">
        <f>'[1]TCE - ANEXO II - Preencher'!W223</f>
        <v>0</v>
      </c>
      <c r="S214" s="22">
        <v>50222</v>
      </c>
    </row>
    <row r="215" spans="1:19" x14ac:dyDescent="0.2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 x14ac:dyDescent="0.2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5">
        <f>'[1]TCE - ANEXO II - Preencher'!K225</f>
        <v>0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0</v>
      </c>
      <c r="S216" s="22">
        <v>50284</v>
      </c>
    </row>
    <row r="217" spans="1:19" x14ac:dyDescent="0.2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5">
        <f>'[1]TCE - ANEXO II - Preencher'!K226</f>
        <v>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0</v>
      </c>
      <c r="S217" s="22">
        <v>50314</v>
      </c>
    </row>
    <row r="218" spans="1:19" x14ac:dyDescent="0.2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0</v>
      </c>
      <c r="S218" s="22">
        <v>50345</v>
      </c>
    </row>
    <row r="219" spans="1:19" x14ac:dyDescent="0.2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 x14ac:dyDescent="0.2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5">
        <f>'[1]TCE - ANEXO II - Preencher'!K229</f>
        <v>0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0</v>
      </c>
      <c r="S220" s="22">
        <v>50406</v>
      </c>
    </row>
    <row r="221" spans="1:19" x14ac:dyDescent="0.2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2020-09-04T22:16:10Z</dcterms:created>
  <dcterms:modified xsi:type="dcterms:W3CDTF">2020-09-04T22:16:31Z</dcterms:modified>
</cp:coreProperties>
</file>