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<sst xmlns="http://schemas.openxmlformats.org/spreadsheetml/2006/main" count="17" uniqueCount="16">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</sst>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8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6" xfId="6"/>
    <cellStyle name="Normal 17" xfId="7"/>
    <cellStyle name="Normal 2" xfId="8"/>
    <cellStyle name="Normal 2 2" xfId="9"/>
    <cellStyle name="Normal 23" xfId="10"/>
    <cellStyle name="Normal 25" xfId="11"/>
    <cellStyle name="Normal 26" xfId="12"/>
    <cellStyle name="Normal 28" xfId="13"/>
    <cellStyle name="Normal 29" xfId="14"/>
    <cellStyle name="Normal 3" xfId="15"/>
    <cellStyle name="Normal 35" xfId="16"/>
    <cellStyle name="Normal 38" xfId="17"/>
    <cellStyle name="Normal 39" xfId="18"/>
    <cellStyle name="Normal 40" xfId="19"/>
    <cellStyle name="Normal 6" xfId="20"/>
    <cellStyle name="Normal 7" xfId="21"/>
    <cellStyle name="Normal 8" xfId="22"/>
    <cellStyle name="Normal 8 9" xfId="23"/>
    <cellStyle name="Normal 9" xfId="24"/>
    <cellStyle name="Normal 9 2" xfId="25"/>
    <cellStyle name="Separador de milhares" xfId="1" builtinId="3"/>
    <cellStyle name="Separador de milhares 2" xfId="26"/>
    <cellStyle name="Texto Explicativo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6%20-%20em%2015.07.20%20-%20VERS&#195;O%2002%20%2019.07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SALGUEIRO</v>
          </cell>
          <cell r="E11" t="str">
            <v>VANESSA SANTOS SA DE FREITAS</v>
          </cell>
          <cell r="F11" t="str">
            <v>3 - Administrativo</v>
          </cell>
          <cell r="G11">
            <v>123105</v>
          </cell>
          <cell r="H11">
            <v>43831</v>
          </cell>
          <cell r="I11" t="str">
            <v>2 - Diarista</v>
          </cell>
          <cell r="J11">
            <v>30</v>
          </cell>
          <cell r="K11">
            <v>10383.9</v>
          </cell>
          <cell r="O11">
            <v>0</v>
          </cell>
          <cell r="P11">
            <v>0</v>
          </cell>
          <cell r="Q11">
            <v>1772.8199999999997</v>
          </cell>
          <cell r="R11">
            <v>0</v>
          </cell>
          <cell r="V11">
            <v>2615.54</v>
          </cell>
          <cell r="W11">
            <v>9541.18</v>
          </cell>
        </row>
        <row r="12">
          <cell r="C12" t="str">
            <v>UPAE SALGUEIRO</v>
          </cell>
          <cell r="E12" t="str">
            <v>FLAVIA GABRIELY GOMES DE JESUS</v>
          </cell>
          <cell r="F12" t="str">
            <v>3 - Administrativo</v>
          </cell>
          <cell r="G12">
            <v>411010</v>
          </cell>
          <cell r="H12">
            <v>43832</v>
          </cell>
          <cell r="I12" t="str">
            <v>2 - Diarista</v>
          </cell>
          <cell r="J12">
            <v>20</v>
          </cell>
          <cell r="K12">
            <v>519.5</v>
          </cell>
          <cell r="O12">
            <v>0</v>
          </cell>
          <cell r="P12">
            <v>0</v>
          </cell>
          <cell r="Q12">
            <v>48.620000000000005</v>
          </cell>
          <cell r="R12">
            <v>0</v>
          </cell>
          <cell r="V12">
            <v>41.56</v>
          </cell>
          <cell r="W12">
            <v>526.55999999999995</v>
          </cell>
        </row>
        <row r="13">
          <cell r="C13" t="str">
            <v>UPAE SALGUEIRO</v>
          </cell>
          <cell r="E13" t="str">
            <v>MARIA EDUARDA ROCHA MARINS</v>
          </cell>
          <cell r="F13" t="str">
            <v>3 - Administrativo</v>
          </cell>
          <cell r="G13">
            <v>411010</v>
          </cell>
          <cell r="H13">
            <v>43833</v>
          </cell>
          <cell r="I13" t="str">
            <v>2 - Diarista</v>
          </cell>
          <cell r="J13">
            <v>20</v>
          </cell>
          <cell r="K13">
            <v>519.5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V13">
            <v>41.56</v>
          </cell>
          <cell r="W13">
            <v>477.94</v>
          </cell>
        </row>
        <row r="14">
          <cell r="C14" t="str">
            <v>UPAE SALGUEIRO</v>
          </cell>
          <cell r="E14" t="str">
            <v>ARTHUR PEREIRA MARTINS DE LIMA</v>
          </cell>
          <cell r="F14" t="str">
            <v>3 - Administrativo</v>
          </cell>
          <cell r="G14">
            <v>142105</v>
          </cell>
          <cell r="H14">
            <v>43834</v>
          </cell>
          <cell r="I14" t="str">
            <v>2 - Diarista</v>
          </cell>
          <cell r="J14">
            <v>44</v>
          </cell>
          <cell r="K14">
            <v>10383.9</v>
          </cell>
          <cell r="O14">
            <v>0</v>
          </cell>
          <cell r="P14">
            <v>0</v>
          </cell>
          <cell r="Q14">
            <v>1015.6100000000006</v>
          </cell>
          <cell r="R14">
            <v>0</v>
          </cell>
          <cell r="V14">
            <v>2615.54</v>
          </cell>
          <cell r="W14">
            <v>8783.9700000000012</v>
          </cell>
        </row>
        <row r="15">
          <cell r="C15" t="str">
            <v>UPAE SALGUEIRO</v>
          </cell>
          <cell r="E15" t="str">
            <v>LUIS FERNANDO DOS SANTOS BEZERRA</v>
          </cell>
          <cell r="F15" t="str">
            <v>3 - Administrativo</v>
          </cell>
          <cell r="G15">
            <v>252605</v>
          </cell>
          <cell r="H15">
            <v>43835</v>
          </cell>
          <cell r="I15" t="str">
            <v>2 - Diarista</v>
          </cell>
          <cell r="J15">
            <v>44</v>
          </cell>
          <cell r="K15">
            <v>2432.77</v>
          </cell>
          <cell r="O15">
            <v>0</v>
          </cell>
          <cell r="P15">
            <v>0</v>
          </cell>
          <cell r="Q15">
            <v>409.57000000000016</v>
          </cell>
          <cell r="R15">
            <v>0</v>
          </cell>
          <cell r="V15">
            <v>267.77999999999997</v>
          </cell>
          <cell r="W15">
            <v>2574.5600000000004</v>
          </cell>
        </row>
        <row r="16">
          <cell r="C16" t="str">
            <v>UPAE SALGUEIRO</v>
          </cell>
          <cell r="E16" t="str">
            <v>CLAUDINEIDE MARTINS DA SILVA</v>
          </cell>
          <cell r="F16" t="str">
            <v>3 - Administrativo</v>
          </cell>
          <cell r="G16">
            <v>411010</v>
          </cell>
          <cell r="H16">
            <v>43836</v>
          </cell>
          <cell r="I16" t="str">
            <v>2 - Diarista</v>
          </cell>
          <cell r="J16">
            <v>44</v>
          </cell>
          <cell r="K16">
            <v>214.6</v>
          </cell>
          <cell r="O16">
            <v>2262.75</v>
          </cell>
          <cell r="P16">
            <v>0</v>
          </cell>
          <cell r="Q16">
            <v>190.39999999999986</v>
          </cell>
          <cell r="R16">
            <v>294.22000000000003</v>
          </cell>
          <cell r="V16">
            <v>2396.7399999999998</v>
          </cell>
          <cell r="W16">
            <v>565.23000000000047</v>
          </cell>
        </row>
        <row r="17">
          <cell r="C17" t="str">
            <v>UPAE SALGUEIRO</v>
          </cell>
          <cell r="E17" t="str">
            <v>IVAN DE OLIVEIRA</v>
          </cell>
          <cell r="F17" t="str">
            <v>3 - Administrativo</v>
          </cell>
          <cell r="G17">
            <v>414105</v>
          </cell>
          <cell r="H17">
            <v>43837</v>
          </cell>
          <cell r="I17" t="str">
            <v>2 - Diarista</v>
          </cell>
          <cell r="J17">
            <v>44</v>
          </cell>
          <cell r="K17">
            <v>1039</v>
          </cell>
          <cell r="O17">
            <v>0</v>
          </cell>
          <cell r="P17">
            <v>0</v>
          </cell>
          <cell r="Q17">
            <v>188.83999999999992</v>
          </cell>
          <cell r="R17">
            <v>0</v>
          </cell>
          <cell r="V17">
            <v>187.71</v>
          </cell>
          <cell r="W17">
            <v>1040.1299999999999</v>
          </cell>
        </row>
        <row r="18">
          <cell r="C18" t="str">
            <v>UPAE SALGUEIRO</v>
          </cell>
          <cell r="E18" t="str">
            <v>ANTONIO RIBEIRO DA SILVA</v>
          </cell>
          <cell r="F18" t="str">
            <v>3 - Administrativo</v>
          </cell>
          <cell r="G18">
            <v>517410</v>
          </cell>
          <cell r="H18">
            <v>43838</v>
          </cell>
          <cell r="I18" t="str">
            <v>2 - Diarista</v>
          </cell>
          <cell r="J18">
            <v>44</v>
          </cell>
          <cell r="K18">
            <v>1039</v>
          </cell>
          <cell r="O18">
            <v>0</v>
          </cell>
          <cell r="P18">
            <v>0</v>
          </cell>
          <cell r="Q18">
            <v>44.720000000000027</v>
          </cell>
          <cell r="R18">
            <v>0</v>
          </cell>
          <cell r="V18">
            <v>110.34</v>
          </cell>
          <cell r="W18">
            <v>973.38</v>
          </cell>
        </row>
        <row r="19">
          <cell r="C19" t="str">
            <v>UPAE SALGUEIRO</v>
          </cell>
          <cell r="E19" t="str">
            <v>LUIZ OLEGARIO BEZERRA</v>
          </cell>
          <cell r="F19" t="str">
            <v>3 - Administrativo</v>
          </cell>
          <cell r="G19">
            <v>517410</v>
          </cell>
          <cell r="H19">
            <v>43839</v>
          </cell>
          <cell r="I19" t="str">
            <v>1 - Plantonista</v>
          </cell>
          <cell r="J19">
            <v>44</v>
          </cell>
          <cell r="K19">
            <v>1039</v>
          </cell>
          <cell r="O19">
            <v>0</v>
          </cell>
          <cell r="P19">
            <v>0</v>
          </cell>
          <cell r="Q19">
            <v>40.589999999999918</v>
          </cell>
          <cell r="R19">
            <v>0</v>
          </cell>
          <cell r="V19">
            <v>148.9</v>
          </cell>
          <cell r="W19">
            <v>930.68999999999994</v>
          </cell>
        </row>
        <row r="20">
          <cell r="C20" t="str">
            <v>UPAE SALGUEIRO</v>
          </cell>
          <cell r="E20" t="str">
            <v>MAURICIO DEMETRIO DA SILVA</v>
          </cell>
          <cell r="F20" t="str">
            <v>3 - Administrativo</v>
          </cell>
          <cell r="G20">
            <v>517410</v>
          </cell>
          <cell r="H20">
            <v>43840</v>
          </cell>
          <cell r="I20" t="str">
            <v>1 - Plantonista</v>
          </cell>
          <cell r="J20">
            <v>44</v>
          </cell>
          <cell r="K20">
            <v>1039</v>
          </cell>
          <cell r="O20">
            <v>0</v>
          </cell>
          <cell r="P20">
            <v>0</v>
          </cell>
          <cell r="Q20">
            <v>38.130000000000109</v>
          </cell>
          <cell r="R20">
            <v>0</v>
          </cell>
          <cell r="V20">
            <v>117.76</v>
          </cell>
          <cell r="W20">
            <v>959.37000000000012</v>
          </cell>
        </row>
        <row r="21">
          <cell r="C21" t="str">
            <v>UPAE SALGUEIRO</v>
          </cell>
          <cell r="E21" t="str">
            <v>EDUARDO DA SILVA SOBRINHO</v>
          </cell>
          <cell r="F21" t="str">
            <v>3 - Administrativo</v>
          </cell>
          <cell r="G21">
            <v>517410</v>
          </cell>
          <cell r="H21">
            <v>43841</v>
          </cell>
          <cell r="I21" t="str">
            <v>1 - Plantonista</v>
          </cell>
          <cell r="J21">
            <v>44</v>
          </cell>
          <cell r="K21">
            <v>1039</v>
          </cell>
          <cell r="O21">
            <v>0</v>
          </cell>
          <cell r="P21">
            <v>0</v>
          </cell>
          <cell r="Q21">
            <v>304.78999999999996</v>
          </cell>
          <cell r="R21">
            <v>0</v>
          </cell>
          <cell r="V21">
            <v>460</v>
          </cell>
          <cell r="W21">
            <v>883.79</v>
          </cell>
        </row>
        <row r="22">
          <cell r="C22" t="str">
            <v>UPAE SALGUEIRO</v>
          </cell>
          <cell r="E22" t="str">
            <v>JOSE ROOSEVELT MENEZES SANTOS</v>
          </cell>
          <cell r="F22" t="str">
            <v>3 - Administrativo</v>
          </cell>
          <cell r="G22">
            <v>517410</v>
          </cell>
          <cell r="H22">
            <v>43842</v>
          </cell>
          <cell r="I22" t="str">
            <v>1 - Plantonista</v>
          </cell>
          <cell r="J22">
            <v>44</v>
          </cell>
          <cell r="K22">
            <v>1039</v>
          </cell>
          <cell r="O22">
            <v>0</v>
          </cell>
          <cell r="P22">
            <v>0</v>
          </cell>
          <cell r="Q22">
            <v>132.17000000000007</v>
          </cell>
          <cell r="R22">
            <v>0</v>
          </cell>
          <cell r="V22">
            <v>157.36000000000001</v>
          </cell>
          <cell r="W22">
            <v>1013.8100000000001</v>
          </cell>
        </row>
        <row r="23">
          <cell r="C23" t="str">
            <v>UPAE SALGUEIRO</v>
          </cell>
          <cell r="E23" t="str">
            <v>JOAO ALVES DE ARAUJO SANTOS</v>
          </cell>
          <cell r="F23" t="str">
            <v>3 - Administrativo</v>
          </cell>
          <cell r="G23">
            <v>142205</v>
          </cell>
          <cell r="H23">
            <v>43843</v>
          </cell>
          <cell r="I23" t="str">
            <v>2 - Diarista</v>
          </cell>
          <cell r="J23">
            <v>44</v>
          </cell>
          <cell r="K23">
            <v>2600</v>
          </cell>
          <cell r="O23">
            <v>0</v>
          </cell>
          <cell r="P23">
            <v>0</v>
          </cell>
          <cell r="Q23">
            <v>323.13999999999987</v>
          </cell>
          <cell r="R23">
            <v>0</v>
          </cell>
          <cell r="V23">
            <v>341.22</v>
          </cell>
          <cell r="W23">
            <v>2581.92</v>
          </cell>
        </row>
        <row r="24">
          <cell r="C24" t="str">
            <v>UPAE SALGUEIRO</v>
          </cell>
          <cell r="E24" t="str">
            <v>GIVAGO FILGUEIRA BASILIO</v>
          </cell>
          <cell r="F24" t="str">
            <v>3 - Administrativo</v>
          </cell>
          <cell r="G24">
            <v>317210</v>
          </cell>
          <cell r="H24">
            <v>43844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261.19000000000005</v>
          </cell>
          <cell r="R24">
            <v>0</v>
          </cell>
          <cell r="V24">
            <v>243.64</v>
          </cell>
          <cell r="W24">
            <v>1701.1399999999999</v>
          </cell>
        </row>
        <row r="25">
          <cell r="C25" t="str">
            <v>UPAE SALGUEIRO</v>
          </cell>
          <cell r="E25" t="str">
            <v>GIOVANNI CLEITON PEREIRA VIANA</v>
          </cell>
          <cell r="F25" t="str">
            <v>3 - Administrativo</v>
          </cell>
          <cell r="G25">
            <v>317210</v>
          </cell>
          <cell r="H25">
            <v>43845</v>
          </cell>
          <cell r="I25" t="str">
            <v>2 - Diarista</v>
          </cell>
          <cell r="J25">
            <v>44</v>
          </cell>
          <cell r="K25">
            <v>224.48</v>
          </cell>
          <cell r="O25">
            <v>2397.65</v>
          </cell>
          <cell r="P25">
            <v>0</v>
          </cell>
          <cell r="Q25">
            <v>182.32999999999993</v>
          </cell>
          <cell r="R25">
            <v>0</v>
          </cell>
          <cell r="V25">
            <v>2457.42</v>
          </cell>
          <cell r="W25">
            <v>347.03999999999996</v>
          </cell>
        </row>
        <row r="26">
          <cell r="C26" t="str">
            <v>UPAE SALGUEIRO</v>
          </cell>
          <cell r="E26" t="str">
            <v>TAMIRES DOS ANJOS GOMES</v>
          </cell>
          <cell r="F26" t="str">
            <v>3 - Administrativo</v>
          </cell>
          <cell r="G26">
            <v>351605</v>
          </cell>
          <cell r="H26">
            <v>43846</v>
          </cell>
          <cell r="I26" t="str">
            <v>2 - Diarista</v>
          </cell>
          <cell r="J26">
            <v>40</v>
          </cell>
          <cell r="K26">
            <v>49.79</v>
          </cell>
          <cell r="O26">
            <v>2101.75</v>
          </cell>
          <cell r="P26">
            <v>0</v>
          </cell>
          <cell r="Q26">
            <v>314.01000000000022</v>
          </cell>
          <cell r="R26">
            <v>0</v>
          </cell>
          <cell r="V26">
            <v>2205.96</v>
          </cell>
          <cell r="W26">
            <v>259.59000000000015</v>
          </cell>
        </row>
        <row r="27">
          <cell r="C27" t="str">
            <v>UPAE SALGUEIRO</v>
          </cell>
          <cell r="E27" t="str">
            <v>MARIO DEMETRIO DA SILVA</v>
          </cell>
          <cell r="F27" t="str">
            <v>3 - Administrativo</v>
          </cell>
          <cell r="G27">
            <v>514225</v>
          </cell>
          <cell r="H27">
            <v>43847</v>
          </cell>
          <cell r="I27" t="str">
            <v>2 - Diarista</v>
          </cell>
          <cell r="J27">
            <v>44</v>
          </cell>
          <cell r="K27">
            <v>1039</v>
          </cell>
          <cell r="O27">
            <v>0</v>
          </cell>
          <cell r="P27">
            <v>0</v>
          </cell>
          <cell r="Q27">
            <v>289.75</v>
          </cell>
          <cell r="R27">
            <v>0</v>
          </cell>
          <cell r="V27">
            <v>169.68</v>
          </cell>
          <cell r="W27">
            <v>1159.07</v>
          </cell>
        </row>
        <row r="28">
          <cell r="C28" t="str">
            <v>UPAE SALGUEIRO</v>
          </cell>
          <cell r="E28" t="str">
            <v>FRANCISCO DE ASSIS FREIRE DE BRITO</v>
          </cell>
          <cell r="F28" t="str">
            <v>3 - Administrativo</v>
          </cell>
          <cell r="G28">
            <v>517410</v>
          </cell>
          <cell r="H28">
            <v>43848</v>
          </cell>
          <cell r="I28" t="str">
            <v>2 - Diarista</v>
          </cell>
          <cell r="J28">
            <v>44</v>
          </cell>
          <cell r="K28">
            <v>1004.37</v>
          </cell>
          <cell r="O28">
            <v>0</v>
          </cell>
          <cell r="P28">
            <v>0</v>
          </cell>
          <cell r="Q28">
            <v>83.249999999999886</v>
          </cell>
          <cell r="R28">
            <v>0</v>
          </cell>
          <cell r="V28">
            <v>103.9</v>
          </cell>
          <cell r="W28">
            <v>983.71999999999991</v>
          </cell>
        </row>
        <row r="29">
          <cell r="C29" t="str">
            <v>UPAE SALGUEIRO</v>
          </cell>
          <cell r="E29" t="str">
            <v>MARIA DAS GRACAS FERREIRA DE SOUZA SAMPAIO</v>
          </cell>
          <cell r="F29" t="str">
            <v>3 - Administrativo</v>
          </cell>
          <cell r="G29">
            <v>513430</v>
          </cell>
          <cell r="H29">
            <v>43849</v>
          </cell>
          <cell r="I29" t="str">
            <v>2 - Diarista</v>
          </cell>
          <cell r="J29">
            <v>44</v>
          </cell>
          <cell r="K29">
            <v>1039</v>
          </cell>
          <cell r="O29">
            <v>0</v>
          </cell>
          <cell r="P29">
            <v>0</v>
          </cell>
          <cell r="Q29">
            <v>237.79999999999995</v>
          </cell>
          <cell r="R29">
            <v>0</v>
          </cell>
          <cell r="V29">
            <v>244.24</v>
          </cell>
          <cell r="W29">
            <v>1032.56</v>
          </cell>
        </row>
        <row r="30">
          <cell r="C30" t="str">
            <v>UPAE SALGUEIRO</v>
          </cell>
          <cell r="E30" t="str">
            <v>CARLUCIA ALZIRA TORRES</v>
          </cell>
          <cell r="F30" t="str">
            <v>2 - Outros Profissionais da Saúde</v>
          </cell>
          <cell r="G30">
            <v>223710</v>
          </cell>
          <cell r="H30">
            <v>43850</v>
          </cell>
          <cell r="I30" t="str">
            <v>2 - Diarista</v>
          </cell>
          <cell r="J30">
            <v>30</v>
          </cell>
          <cell r="K30">
            <v>283.66000000000003</v>
          </cell>
          <cell r="O30">
            <v>3322.11</v>
          </cell>
          <cell r="P30">
            <v>0</v>
          </cell>
          <cell r="Q30">
            <v>41.890000000000093</v>
          </cell>
          <cell r="R30">
            <v>8.51</v>
          </cell>
          <cell r="V30">
            <v>3358.86</v>
          </cell>
          <cell r="W30">
            <v>297.30999999999995</v>
          </cell>
        </row>
        <row r="31">
          <cell r="C31" t="str">
            <v>UPAE SALGUEIRO</v>
          </cell>
          <cell r="E31" t="str">
            <v>ERICKA FERNANDA SIMPLICIO DA CRUZ BARROS</v>
          </cell>
          <cell r="F31" t="str">
            <v>2 - Outros Profissionais da Saúde</v>
          </cell>
          <cell r="G31">
            <v>223405</v>
          </cell>
          <cell r="H31">
            <v>43851</v>
          </cell>
          <cell r="I31" t="str">
            <v>2 - Diarista</v>
          </cell>
          <cell r="J31">
            <v>40</v>
          </cell>
          <cell r="K31">
            <v>3510.05</v>
          </cell>
          <cell r="O31">
            <v>0</v>
          </cell>
          <cell r="P31">
            <v>0</v>
          </cell>
          <cell r="Q31">
            <v>611.04</v>
          </cell>
          <cell r="R31">
            <v>892</v>
          </cell>
          <cell r="V31">
            <v>1232.05</v>
          </cell>
          <cell r="W31">
            <v>3781.04</v>
          </cell>
        </row>
        <row r="32">
          <cell r="C32" t="str">
            <v>UPAE SALGUEIRO</v>
          </cell>
          <cell r="E32" t="str">
            <v>VERIDIANE DE SA MODESTO MEDEIROS</v>
          </cell>
          <cell r="F32" t="str">
            <v>3 - Administrativo</v>
          </cell>
          <cell r="G32">
            <v>131205</v>
          </cell>
          <cell r="H32">
            <v>43852</v>
          </cell>
          <cell r="I32" t="str">
            <v>2 - Diarista</v>
          </cell>
          <cell r="J32">
            <v>20</v>
          </cell>
          <cell r="K32">
            <v>10383.9</v>
          </cell>
          <cell r="O32">
            <v>0</v>
          </cell>
          <cell r="P32">
            <v>0</v>
          </cell>
          <cell r="Q32">
            <v>1956.0400000000009</v>
          </cell>
          <cell r="R32">
            <v>0</v>
          </cell>
          <cell r="V32">
            <v>3652.83</v>
          </cell>
          <cell r="W32">
            <v>8687.11</v>
          </cell>
        </row>
        <row r="33">
          <cell r="C33" t="str">
            <v>UPAE SALGUEIRO</v>
          </cell>
          <cell r="E33" t="str">
            <v>ROSANE KEYLA QUIRINO DE BRITO</v>
          </cell>
          <cell r="F33" t="str">
            <v>3 - Administrativo</v>
          </cell>
          <cell r="G33">
            <v>131210</v>
          </cell>
          <cell r="H33">
            <v>43853</v>
          </cell>
          <cell r="I33" t="str">
            <v>2 - Diarista</v>
          </cell>
          <cell r="J33">
            <v>40</v>
          </cell>
          <cell r="K33">
            <v>8999.3799999999992</v>
          </cell>
          <cell r="O33">
            <v>0</v>
          </cell>
          <cell r="P33">
            <v>0</v>
          </cell>
          <cell r="Q33">
            <v>3710.92</v>
          </cell>
          <cell r="R33">
            <v>0</v>
          </cell>
          <cell r="V33">
            <v>4259.2700000000004</v>
          </cell>
          <cell r="W33">
            <v>8451.0299999999988</v>
          </cell>
        </row>
        <row r="34">
          <cell r="C34" t="str">
            <v>UPAE SALGUEIRO</v>
          </cell>
          <cell r="E34" t="str">
            <v>SILVANIA SOARES DE SOUZA</v>
          </cell>
          <cell r="F34" t="str">
            <v>3 - Administrativo</v>
          </cell>
          <cell r="G34">
            <v>411010</v>
          </cell>
          <cell r="H34">
            <v>43854</v>
          </cell>
          <cell r="I34" t="str">
            <v>2 - Diarista</v>
          </cell>
          <cell r="J34">
            <v>44</v>
          </cell>
          <cell r="K34">
            <v>1205.67</v>
          </cell>
          <cell r="O34">
            <v>0</v>
          </cell>
          <cell r="P34">
            <v>0</v>
          </cell>
          <cell r="Q34">
            <v>184.12999999999988</v>
          </cell>
          <cell r="R34">
            <v>0</v>
          </cell>
          <cell r="V34">
            <v>130.59</v>
          </cell>
          <cell r="W34">
            <v>1259.21</v>
          </cell>
        </row>
        <row r="35">
          <cell r="C35" t="str">
            <v>UPAE SALGUEIRO</v>
          </cell>
          <cell r="E35" t="str">
            <v>ANDREA NATALIA OLIVEIRA SILVA</v>
          </cell>
          <cell r="F35" t="str">
            <v>2 - Outros Profissionais da Saúde</v>
          </cell>
          <cell r="G35">
            <v>322205</v>
          </cell>
          <cell r="H35">
            <v>43855</v>
          </cell>
          <cell r="I35" t="str">
            <v>2 - Diarista</v>
          </cell>
          <cell r="J35">
            <v>44</v>
          </cell>
          <cell r="K35">
            <v>1039</v>
          </cell>
          <cell r="O35">
            <v>0</v>
          </cell>
          <cell r="P35">
            <v>0</v>
          </cell>
          <cell r="Q35">
            <v>337.17000000000007</v>
          </cell>
          <cell r="R35">
            <v>0</v>
          </cell>
          <cell r="V35">
            <v>121.37</v>
          </cell>
          <cell r="W35">
            <v>1254.8000000000002</v>
          </cell>
        </row>
        <row r="36">
          <cell r="C36" t="str">
            <v>UPAE SALGUEIRO</v>
          </cell>
          <cell r="E36" t="str">
            <v>BIANCA LARYSSA DA SILVA SOUZA</v>
          </cell>
          <cell r="F36" t="str">
            <v>2 - Outros Profissionais da Saúde</v>
          </cell>
          <cell r="G36">
            <v>322205</v>
          </cell>
          <cell r="H36">
            <v>43856</v>
          </cell>
          <cell r="I36" t="str">
            <v>2 - Diarista</v>
          </cell>
          <cell r="J36">
            <v>44</v>
          </cell>
          <cell r="K36">
            <v>138.53</v>
          </cell>
          <cell r="O36">
            <v>1655.13</v>
          </cell>
          <cell r="P36">
            <v>0</v>
          </cell>
          <cell r="Q36">
            <v>146.56999999999994</v>
          </cell>
          <cell r="R36">
            <v>0</v>
          </cell>
          <cell r="V36">
            <v>1669.69</v>
          </cell>
          <cell r="W36">
            <v>270.53999999999996</v>
          </cell>
        </row>
        <row r="37">
          <cell r="C37" t="str">
            <v>UPAE SALGUEIRO</v>
          </cell>
          <cell r="E37" t="str">
            <v>VALESCA CASSIA AMORIM GALVAO</v>
          </cell>
          <cell r="F37" t="str">
            <v>2 - Outros Profissionais da Saúde</v>
          </cell>
          <cell r="G37">
            <v>322205</v>
          </cell>
          <cell r="H37">
            <v>43857</v>
          </cell>
          <cell r="I37" t="str">
            <v>2 - Diarista</v>
          </cell>
          <cell r="J37">
            <v>44</v>
          </cell>
          <cell r="K37">
            <v>138.53</v>
          </cell>
          <cell r="O37">
            <v>1648.84</v>
          </cell>
          <cell r="P37">
            <v>0</v>
          </cell>
          <cell r="Q37">
            <v>134.42000000000007</v>
          </cell>
          <cell r="R37">
            <v>0</v>
          </cell>
          <cell r="V37">
            <v>1662.14</v>
          </cell>
          <cell r="W37">
            <v>259.64999999999986</v>
          </cell>
        </row>
        <row r="38">
          <cell r="C38" t="str">
            <v>UPAE SALGUEIRO</v>
          </cell>
          <cell r="E38" t="str">
            <v>PAULA MONIELE MARINS GONDIM</v>
          </cell>
          <cell r="F38" t="str">
            <v>2 - Outros Profissionais da Saúde</v>
          </cell>
          <cell r="G38">
            <v>223505</v>
          </cell>
          <cell r="H38">
            <v>43858</v>
          </cell>
          <cell r="I38" t="str">
            <v>2 - Diarista</v>
          </cell>
          <cell r="J38">
            <v>40</v>
          </cell>
          <cell r="K38">
            <v>1990.65</v>
          </cell>
          <cell r="O38">
            <v>0</v>
          </cell>
          <cell r="P38">
            <v>0</v>
          </cell>
          <cell r="Q38">
            <v>627.94999999999993</v>
          </cell>
          <cell r="R38">
            <v>907.15</v>
          </cell>
          <cell r="V38">
            <v>485.58</v>
          </cell>
          <cell r="W38">
            <v>3040.17</v>
          </cell>
        </row>
        <row r="39">
          <cell r="C39" t="str">
            <v>UPAE SALGUEIRO</v>
          </cell>
          <cell r="E39" t="str">
            <v>ANA LARISSA BARBOSA BARROS</v>
          </cell>
          <cell r="F39" t="str">
            <v>2 - Outros Profissionais da Saúde</v>
          </cell>
          <cell r="G39">
            <v>322205</v>
          </cell>
          <cell r="H39">
            <v>43859</v>
          </cell>
          <cell r="I39" t="str">
            <v>2 - Diarista</v>
          </cell>
          <cell r="J39">
            <v>44</v>
          </cell>
          <cell r="K39">
            <v>1039</v>
          </cell>
          <cell r="O39">
            <v>0</v>
          </cell>
          <cell r="P39">
            <v>0</v>
          </cell>
          <cell r="Q39">
            <v>391.65000000000009</v>
          </cell>
          <cell r="R39">
            <v>0</v>
          </cell>
          <cell r="V39">
            <v>121.84</v>
          </cell>
          <cell r="W39">
            <v>1308.8100000000002</v>
          </cell>
        </row>
        <row r="40">
          <cell r="C40" t="str">
            <v>UPAE SALGUEIRO</v>
          </cell>
          <cell r="E40" t="str">
            <v>DEBORAH THUANY DA SILVA LOURENCO</v>
          </cell>
          <cell r="F40" t="str">
            <v>2 - Outros Profissionais da Saúde</v>
          </cell>
          <cell r="G40">
            <v>322205</v>
          </cell>
          <cell r="H40">
            <v>43860</v>
          </cell>
          <cell r="I40" t="str">
            <v>2 - Diarista</v>
          </cell>
          <cell r="J40">
            <v>44</v>
          </cell>
          <cell r="K40">
            <v>1039</v>
          </cell>
          <cell r="O40">
            <v>0</v>
          </cell>
          <cell r="P40">
            <v>0</v>
          </cell>
          <cell r="Q40">
            <v>277.88000000000011</v>
          </cell>
          <cell r="R40">
            <v>0</v>
          </cell>
          <cell r="V40">
            <v>121.65</v>
          </cell>
          <cell r="W40">
            <v>1195.23</v>
          </cell>
        </row>
        <row r="41">
          <cell r="C41" t="str">
            <v>UPAE SALGUEIRO</v>
          </cell>
          <cell r="E41" t="str">
            <v>MARIA RAQUEL VIEIRA DA SILVA TEIXEIRA</v>
          </cell>
          <cell r="F41" t="str">
            <v>2 - Outros Profissionais da Saúde</v>
          </cell>
          <cell r="G41">
            <v>223505</v>
          </cell>
          <cell r="H41">
            <v>43861</v>
          </cell>
          <cell r="I41" t="str">
            <v>2 - Diarista</v>
          </cell>
          <cell r="J41">
            <v>40</v>
          </cell>
          <cell r="K41">
            <v>1545.75</v>
          </cell>
          <cell r="O41">
            <v>0</v>
          </cell>
          <cell r="P41">
            <v>0</v>
          </cell>
          <cell r="Q41">
            <v>265.19000000000005</v>
          </cell>
          <cell r="R41">
            <v>385.02</v>
          </cell>
          <cell r="V41">
            <v>199.95</v>
          </cell>
          <cell r="W41">
            <v>1996.01</v>
          </cell>
        </row>
        <row r="42">
          <cell r="C42" t="str">
            <v>UPAE SALGUEIRO</v>
          </cell>
          <cell r="E42" t="str">
            <v>TARCIZIO DOS ANJOS GOMES</v>
          </cell>
          <cell r="F42" t="str">
            <v>2 - Outros Profissionais da Saúde</v>
          </cell>
          <cell r="G42">
            <v>515110</v>
          </cell>
          <cell r="H42">
            <v>43861</v>
          </cell>
          <cell r="I42" t="str">
            <v>2 - Diarista</v>
          </cell>
          <cell r="J42">
            <v>44</v>
          </cell>
          <cell r="K42">
            <v>831.2</v>
          </cell>
          <cell r="O42">
            <v>0</v>
          </cell>
          <cell r="P42">
            <v>0</v>
          </cell>
          <cell r="Q42">
            <v>196.30999999999995</v>
          </cell>
          <cell r="R42">
            <v>0</v>
          </cell>
          <cell r="V42">
            <v>79.790000000000006</v>
          </cell>
          <cell r="W42">
            <v>947.72</v>
          </cell>
        </row>
        <row r="43">
          <cell r="C43" t="str">
            <v>UPAE SALGUEIRO</v>
          </cell>
          <cell r="E43" t="str">
            <v>MARLUCE DOS SANTOS FERNANDES GUEDES</v>
          </cell>
          <cell r="F43" t="str">
            <v>3 - Administrativo</v>
          </cell>
          <cell r="G43">
            <v>411010</v>
          </cell>
          <cell r="H43">
            <v>43861</v>
          </cell>
          <cell r="I43" t="str">
            <v>2 - Diarista</v>
          </cell>
          <cell r="J43">
            <v>44</v>
          </cell>
          <cell r="K43">
            <v>1039</v>
          </cell>
          <cell r="O43">
            <v>0</v>
          </cell>
          <cell r="P43">
            <v>0</v>
          </cell>
          <cell r="Q43">
            <v>92.900000000000091</v>
          </cell>
          <cell r="R43">
            <v>0</v>
          </cell>
          <cell r="V43">
            <v>87.27</v>
          </cell>
          <cell r="W43">
            <v>1044.6300000000001</v>
          </cell>
        </row>
        <row r="44">
          <cell r="C44" t="str">
            <v>UPAE SALGUEIRO</v>
          </cell>
          <cell r="E44" t="str">
            <v>CRISTINA DA CONCEICAO SILVA LIMA</v>
          </cell>
          <cell r="F44" t="str">
            <v>3 - Administrativo</v>
          </cell>
          <cell r="G44">
            <v>411010</v>
          </cell>
          <cell r="H44">
            <v>43861</v>
          </cell>
          <cell r="I44" t="str">
            <v>2 - Diarista</v>
          </cell>
          <cell r="J44">
            <v>44</v>
          </cell>
          <cell r="K44">
            <v>1205.67</v>
          </cell>
          <cell r="O44">
            <v>0</v>
          </cell>
          <cell r="P44">
            <v>0</v>
          </cell>
          <cell r="Q44">
            <v>306.48</v>
          </cell>
          <cell r="R44">
            <v>0</v>
          </cell>
          <cell r="V44">
            <v>126.79</v>
          </cell>
          <cell r="W44">
            <v>1385.3600000000001</v>
          </cell>
        </row>
        <row r="45">
          <cell r="C45" t="str">
            <v>UPAE SALGUEIRO</v>
          </cell>
          <cell r="E45" t="str">
            <v>MARCIA CRISTINA SOUZA OLIVEIRA</v>
          </cell>
          <cell r="F45" t="str">
            <v>3 - Administrativo</v>
          </cell>
          <cell r="G45">
            <v>411010</v>
          </cell>
          <cell r="H45">
            <v>43861</v>
          </cell>
          <cell r="I45" t="str">
            <v>2 - Diarista</v>
          </cell>
          <cell r="J45">
            <v>44</v>
          </cell>
          <cell r="K45">
            <v>138.53</v>
          </cell>
          <cell r="O45">
            <v>1348.01</v>
          </cell>
          <cell r="P45">
            <v>0</v>
          </cell>
          <cell r="Q45">
            <v>184.86000000000013</v>
          </cell>
          <cell r="R45">
            <v>0</v>
          </cell>
          <cell r="V45">
            <v>1359.09</v>
          </cell>
          <cell r="W45">
            <v>312.31000000000017</v>
          </cell>
        </row>
        <row r="46">
          <cell r="C46" t="str">
            <v>UPAE SALGUEIRO</v>
          </cell>
          <cell r="E46" t="str">
            <v>CLAUDIANA CREUZA MENDES</v>
          </cell>
          <cell r="F46" t="str">
            <v>3 - Administrativo</v>
          </cell>
          <cell r="G46">
            <v>411010</v>
          </cell>
          <cell r="H46">
            <v>43861</v>
          </cell>
          <cell r="I46" t="str">
            <v>2 - Diarista</v>
          </cell>
          <cell r="J46">
            <v>44</v>
          </cell>
          <cell r="K46">
            <v>1321.42</v>
          </cell>
          <cell r="O46">
            <v>0</v>
          </cell>
          <cell r="P46">
            <v>0</v>
          </cell>
          <cell r="Q46">
            <v>194.2999999999999</v>
          </cell>
          <cell r="R46">
            <v>288.08999999999997</v>
          </cell>
          <cell r="V46">
            <v>549.89</v>
          </cell>
          <cell r="W46">
            <v>1253.92</v>
          </cell>
        </row>
        <row r="47">
          <cell r="C47" t="str">
            <v>UPAE SALGUEIRO</v>
          </cell>
          <cell r="E47" t="str">
            <v>CARLA INGRID DA CONCEICAO FERREIRA</v>
          </cell>
          <cell r="F47" t="str">
            <v>3 - Administrativo</v>
          </cell>
          <cell r="G47">
            <v>411010</v>
          </cell>
          <cell r="H47">
            <v>43861</v>
          </cell>
          <cell r="I47" t="str">
            <v>2 - Diarista</v>
          </cell>
          <cell r="J47">
            <v>44</v>
          </cell>
          <cell r="K47">
            <v>1039</v>
          </cell>
          <cell r="O47">
            <v>0</v>
          </cell>
          <cell r="P47">
            <v>0</v>
          </cell>
          <cell r="Q47">
            <v>39.900000000000091</v>
          </cell>
          <cell r="R47">
            <v>0</v>
          </cell>
          <cell r="V47">
            <v>84.13</v>
          </cell>
          <cell r="W47">
            <v>994.7700000000001</v>
          </cell>
        </row>
        <row r="48">
          <cell r="C48" t="str">
            <v>UPAE SALGUEIRO</v>
          </cell>
          <cell r="E48" t="str">
            <v>CRISLAYNE SA TRAPIA</v>
          </cell>
          <cell r="F48" t="str">
            <v>3 - Administrativo</v>
          </cell>
          <cell r="G48">
            <v>411010</v>
          </cell>
          <cell r="H48">
            <v>43861</v>
          </cell>
          <cell r="I48" t="str">
            <v>2 - Diarista</v>
          </cell>
          <cell r="J48">
            <v>44</v>
          </cell>
          <cell r="K48">
            <v>1039</v>
          </cell>
          <cell r="O48">
            <v>0</v>
          </cell>
          <cell r="P48">
            <v>0</v>
          </cell>
          <cell r="Q48">
            <v>39.89999999999992</v>
          </cell>
          <cell r="R48">
            <v>310.42</v>
          </cell>
          <cell r="V48">
            <v>371.5</v>
          </cell>
          <cell r="W48">
            <v>1017.8199999999999</v>
          </cell>
        </row>
        <row r="49">
          <cell r="C49" t="str">
            <v>UPAE SALGUEIRO</v>
          </cell>
          <cell r="E49" t="str">
            <v>DENISE CRISTINA MARINS DE BARROS</v>
          </cell>
          <cell r="F49" t="str">
            <v>3 - Administrativo</v>
          </cell>
          <cell r="G49">
            <v>411010</v>
          </cell>
          <cell r="H49">
            <v>43861</v>
          </cell>
          <cell r="I49" t="str">
            <v>2 - Diarista</v>
          </cell>
          <cell r="J49">
            <v>44</v>
          </cell>
          <cell r="K49">
            <v>1039</v>
          </cell>
          <cell r="O49">
            <v>0</v>
          </cell>
          <cell r="P49">
            <v>0</v>
          </cell>
          <cell r="Q49">
            <v>126.51999999999998</v>
          </cell>
          <cell r="R49">
            <v>0</v>
          </cell>
          <cell r="V49">
            <v>107.23</v>
          </cell>
          <cell r="W49">
            <v>1058.29</v>
          </cell>
        </row>
        <row r="50">
          <cell r="C50" t="str">
            <v>UPAE SALGUEIRO</v>
          </cell>
          <cell r="E50" t="str">
            <v>NEIDE MARIA DOS ANJOS</v>
          </cell>
          <cell r="F50" t="str">
            <v>3 - Administrativo</v>
          </cell>
          <cell r="G50">
            <v>411010</v>
          </cell>
          <cell r="H50">
            <v>43861</v>
          </cell>
          <cell r="I50" t="str">
            <v>2 - Diarista</v>
          </cell>
          <cell r="J50">
            <v>44</v>
          </cell>
          <cell r="K50">
            <v>1039</v>
          </cell>
          <cell r="O50">
            <v>0</v>
          </cell>
          <cell r="P50">
            <v>0</v>
          </cell>
          <cell r="Q50">
            <v>39.049999999999955</v>
          </cell>
          <cell r="R50">
            <v>0</v>
          </cell>
          <cell r="V50">
            <v>124.17</v>
          </cell>
          <cell r="W50">
            <v>953.88</v>
          </cell>
        </row>
        <row r="51">
          <cell r="C51" t="str">
            <v>UPAE SALGUEIRO</v>
          </cell>
          <cell r="E51" t="str">
            <v>SIMONE RAMALHO COSTA</v>
          </cell>
          <cell r="F51" t="str">
            <v>3 - Administrativo</v>
          </cell>
          <cell r="G51">
            <v>411010</v>
          </cell>
          <cell r="H51">
            <v>43861</v>
          </cell>
          <cell r="I51" t="str">
            <v>2 - Diarista</v>
          </cell>
          <cell r="J51">
            <v>44</v>
          </cell>
          <cell r="K51">
            <v>1039</v>
          </cell>
          <cell r="O51">
            <v>0</v>
          </cell>
          <cell r="P51">
            <v>0</v>
          </cell>
          <cell r="Q51">
            <v>188.19000000000005</v>
          </cell>
          <cell r="R51">
            <v>0</v>
          </cell>
          <cell r="V51">
            <v>171.82</v>
          </cell>
          <cell r="W51">
            <v>1055.3700000000001</v>
          </cell>
        </row>
        <row r="52">
          <cell r="C52" t="str">
            <v>UPAE SALGUEIRO</v>
          </cell>
          <cell r="E52" t="str">
            <v>JOSE NILTON DA SILVA</v>
          </cell>
          <cell r="F52" t="str">
            <v>3 - Administrativo</v>
          </cell>
          <cell r="G52">
            <v>411010</v>
          </cell>
          <cell r="H52">
            <v>43861</v>
          </cell>
          <cell r="I52" t="str">
            <v>2 - Diarista</v>
          </cell>
          <cell r="J52">
            <v>44</v>
          </cell>
          <cell r="K52">
            <v>1039</v>
          </cell>
          <cell r="O52">
            <v>0</v>
          </cell>
          <cell r="P52">
            <v>0</v>
          </cell>
          <cell r="Q52">
            <v>112.65000000000009</v>
          </cell>
          <cell r="R52">
            <v>0</v>
          </cell>
          <cell r="V52">
            <v>105.97</v>
          </cell>
          <cell r="W52">
            <v>1045.68</v>
          </cell>
        </row>
        <row r="53">
          <cell r="C53" t="str">
            <v>UPAE SALGUEIRO</v>
          </cell>
          <cell r="E53" t="str">
            <v>ELAINE ALVES VASCONCELOS</v>
          </cell>
          <cell r="F53" t="str">
            <v>3 - Administrativo</v>
          </cell>
          <cell r="G53">
            <v>411010</v>
          </cell>
          <cell r="H53">
            <v>43861</v>
          </cell>
          <cell r="I53" t="str">
            <v>2 - Diarista</v>
          </cell>
          <cell r="J53">
            <v>44</v>
          </cell>
          <cell r="K53">
            <v>1039</v>
          </cell>
          <cell r="O53">
            <v>0</v>
          </cell>
          <cell r="P53">
            <v>0</v>
          </cell>
          <cell r="Q53">
            <v>43.190000000000055</v>
          </cell>
          <cell r="R53">
            <v>0</v>
          </cell>
          <cell r="V53">
            <v>83.45</v>
          </cell>
          <cell r="W53">
            <v>998.74</v>
          </cell>
        </row>
        <row r="54">
          <cell r="C54" t="str">
            <v>UPAE SALGUEIRO</v>
          </cell>
          <cell r="E54" t="str">
            <v>IVONE MARIA DE OLIVEIRA</v>
          </cell>
          <cell r="F54" t="str">
            <v>3 - Administrativo</v>
          </cell>
          <cell r="G54">
            <v>411010</v>
          </cell>
          <cell r="H54">
            <v>43861</v>
          </cell>
          <cell r="I54" t="str">
            <v>2 - Diarista</v>
          </cell>
          <cell r="J54">
            <v>44</v>
          </cell>
          <cell r="K54">
            <v>1039</v>
          </cell>
          <cell r="O54">
            <v>0</v>
          </cell>
          <cell r="P54">
            <v>0</v>
          </cell>
          <cell r="Q54">
            <v>39.130000000000109</v>
          </cell>
          <cell r="R54">
            <v>0</v>
          </cell>
          <cell r="V54">
            <v>497.41</v>
          </cell>
          <cell r="W54">
            <v>580.72</v>
          </cell>
        </row>
        <row r="55">
          <cell r="C55" t="str">
            <v>UPAE SALGUEIRO</v>
          </cell>
          <cell r="E55" t="str">
            <v>CAMILA LEONEL ALVES DE SA PARENTE</v>
          </cell>
          <cell r="F55" t="str">
            <v>2 - Outros Profissionais da Saúde</v>
          </cell>
          <cell r="G55">
            <v>223905</v>
          </cell>
          <cell r="H55">
            <v>43861</v>
          </cell>
          <cell r="I55" t="str">
            <v>2 - Diarista</v>
          </cell>
          <cell r="J55">
            <v>24</v>
          </cell>
          <cell r="K55">
            <v>1426.3</v>
          </cell>
          <cell r="O55">
            <v>0</v>
          </cell>
          <cell r="P55">
            <v>0</v>
          </cell>
          <cell r="Q55">
            <v>518.94000000000005</v>
          </cell>
          <cell r="R55">
            <v>0</v>
          </cell>
          <cell r="V55">
            <v>197.69</v>
          </cell>
          <cell r="W55">
            <v>1747.55</v>
          </cell>
        </row>
        <row r="56">
          <cell r="C56" t="str">
            <v>UPAE SALGUEIRO</v>
          </cell>
          <cell r="E56" t="str">
            <v>CAMILLA TAIS GOMES NEVES DOS SANTOS</v>
          </cell>
          <cell r="F56" t="str">
            <v>2 - Outros Profissionais da Saúde</v>
          </cell>
          <cell r="G56">
            <v>223810</v>
          </cell>
          <cell r="H56">
            <v>43861</v>
          </cell>
          <cell r="I56" t="str">
            <v>2 - Diarista</v>
          </cell>
          <cell r="J56">
            <v>30</v>
          </cell>
          <cell r="K56">
            <v>1809.72</v>
          </cell>
          <cell r="O56">
            <v>0</v>
          </cell>
          <cell r="P56">
            <v>0</v>
          </cell>
          <cell r="Q56">
            <v>464.39999999999986</v>
          </cell>
          <cell r="R56">
            <v>0</v>
          </cell>
          <cell r="V56">
            <v>714.87</v>
          </cell>
          <cell r="W56">
            <v>1559.25</v>
          </cell>
        </row>
        <row r="57">
          <cell r="C57" t="str">
            <v>UPAE SALGUEIRO</v>
          </cell>
          <cell r="E57" t="str">
            <v>MARIA APARECIDA FREIRE PEREIRA</v>
          </cell>
          <cell r="F57" t="str">
            <v>3 - Administrativo</v>
          </cell>
          <cell r="G57">
            <v>411010</v>
          </cell>
          <cell r="H57">
            <v>43861</v>
          </cell>
          <cell r="I57" t="str">
            <v>2 - Diarista</v>
          </cell>
          <cell r="J57">
            <v>44</v>
          </cell>
          <cell r="K57">
            <v>1205.67</v>
          </cell>
          <cell r="O57">
            <v>0</v>
          </cell>
          <cell r="P57">
            <v>0</v>
          </cell>
          <cell r="Q57">
            <v>184.61999999999989</v>
          </cell>
          <cell r="R57">
            <v>0</v>
          </cell>
          <cell r="V57">
            <v>399.95</v>
          </cell>
          <cell r="W57">
            <v>990.33999999999992</v>
          </cell>
        </row>
        <row r="58">
          <cell r="C58" t="str">
            <v>UPAE SALGUEIRO</v>
          </cell>
          <cell r="E58" t="str">
            <v>KARLA DE ANDRADE GRANGEIRO</v>
          </cell>
          <cell r="F58" t="str">
            <v>2 - Outros Profissionais da Saúde</v>
          </cell>
          <cell r="G58">
            <v>251605</v>
          </cell>
          <cell r="H58">
            <v>43861</v>
          </cell>
          <cell r="I58" t="str">
            <v>2 - Diarista</v>
          </cell>
          <cell r="J58">
            <v>20</v>
          </cell>
          <cell r="K58">
            <v>160.86000000000001</v>
          </cell>
          <cell r="O58">
            <v>1875.99</v>
          </cell>
          <cell r="P58">
            <v>0</v>
          </cell>
          <cell r="Q58">
            <v>140.54999999999995</v>
          </cell>
          <cell r="R58">
            <v>0</v>
          </cell>
          <cell r="V58">
            <v>1894.91</v>
          </cell>
          <cell r="W58">
            <v>282.48999999999955</v>
          </cell>
        </row>
        <row r="59">
          <cell r="C59" t="str">
            <v>UPAE SALGUEIRO</v>
          </cell>
          <cell r="E59" t="str">
            <v>PRYSCILA LEAL GUIMARAES</v>
          </cell>
          <cell r="F59" t="str">
            <v>2 - Outros Profissionais da Saúde</v>
          </cell>
          <cell r="G59">
            <v>251510</v>
          </cell>
          <cell r="H59">
            <v>43861</v>
          </cell>
          <cell r="I59" t="str">
            <v>2 - Diarista</v>
          </cell>
          <cell r="J59">
            <v>30</v>
          </cell>
          <cell r="K59">
            <v>1523.05</v>
          </cell>
          <cell r="O59">
            <v>0</v>
          </cell>
          <cell r="P59">
            <v>0</v>
          </cell>
          <cell r="Q59">
            <v>362.29999999999995</v>
          </cell>
          <cell r="R59">
            <v>0</v>
          </cell>
          <cell r="V59">
            <v>157.04</v>
          </cell>
          <cell r="W59">
            <v>1728.31</v>
          </cell>
        </row>
        <row r="60">
          <cell r="C60" t="str">
            <v>UPAE SALGUEIRO</v>
          </cell>
          <cell r="E60" t="str">
            <v>AMANDA ALLIDA GONCALVES E SA</v>
          </cell>
          <cell r="F60" t="str">
            <v>2 - Outros Profissionais da Saúde</v>
          </cell>
          <cell r="G60">
            <v>251605</v>
          </cell>
          <cell r="H60">
            <v>43861</v>
          </cell>
          <cell r="I60" t="str">
            <v>2 - Diarista</v>
          </cell>
          <cell r="J60">
            <v>30</v>
          </cell>
          <cell r="K60">
            <v>1809.72</v>
          </cell>
          <cell r="O60">
            <v>0</v>
          </cell>
          <cell r="P60">
            <v>0</v>
          </cell>
          <cell r="Q60">
            <v>484.95000000000005</v>
          </cell>
          <cell r="R60">
            <v>0</v>
          </cell>
          <cell r="V60">
            <v>217.44</v>
          </cell>
          <cell r="W60">
            <v>2077.23</v>
          </cell>
        </row>
        <row r="61">
          <cell r="C61" t="str">
            <v>UPAE SALGUEIRO</v>
          </cell>
          <cell r="E61" t="str">
            <v>MATEUS BARBOSA PEREIRA</v>
          </cell>
          <cell r="F61" t="str">
            <v>2 - Outros Profissionais da Saúde</v>
          </cell>
          <cell r="G61">
            <v>223605</v>
          </cell>
          <cell r="H61">
            <v>43861</v>
          </cell>
          <cell r="I61" t="str">
            <v>2 - Diarista</v>
          </cell>
          <cell r="J61">
            <v>30</v>
          </cell>
          <cell r="K61">
            <v>1782.87</v>
          </cell>
          <cell r="O61">
            <v>0</v>
          </cell>
          <cell r="P61">
            <v>0</v>
          </cell>
          <cell r="Q61">
            <v>464.27</v>
          </cell>
          <cell r="R61">
            <v>0</v>
          </cell>
          <cell r="V61">
            <v>221.95</v>
          </cell>
          <cell r="W61">
            <v>2025.1899999999998</v>
          </cell>
        </row>
        <row r="62">
          <cell r="C62" t="str">
            <v>UPAE SALGUEIRO</v>
          </cell>
          <cell r="E62" t="str">
            <v>GABRIELLA BARROS CRUZ FERREIRA SILVA</v>
          </cell>
          <cell r="F62" t="str">
            <v>2 - Outros Profissionais da Saúde</v>
          </cell>
          <cell r="G62">
            <v>223605</v>
          </cell>
          <cell r="H62">
            <v>43861</v>
          </cell>
          <cell r="I62" t="str">
            <v>2 - Diarista</v>
          </cell>
          <cell r="J62">
            <v>20</v>
          </cell>
          <cell r="K62">
            <v>1097.2</v>
          </cell>
          <cell r="O62">
            <v>0</v>
          </cell>
          <cell r="P62">
            <v>0</v>
          </cell>
          <cell r="Q62">
            <v>364.86999999999989</v>
          </cell>
          <cell r="R62">
            <v>0</v>
          </cell>
          <cell r="V62">
            <v>118.61</v>
          </cell>
          <cell r="W62">
            <v>1343.46</v>
          </cell>
        </row>
        <row r="63">
          <cell r="C63" t="str">
            <v>UPAE SALGUEIRO</v>
          </cell>
          <cell r="E63" t="str">
            <v>ALLYNE SHEYLLA DOS SANTOS OLIVEIRA</v>
          </cell>
          <cell r="F63" t="str">
            <v>2 - Outros Profissionais da Saúde</v>
          </cell>
          <cell r="G63">
            <v>322205</v>
          </cell>
          <cell r="H63">
            <v>43861</v>
          </cell>
          <cell r="I63" t="str">
            <v>2 - Diarista</v>
          </cell>
          <cell r="J63">
            <v>44</v>
          </cell>
          <cell r="K63">
            <v>0</v>
          </cell>
          <cell r="O63">
            <v>0</v>
          </cell>
          <cell r="P63">
            <v>0</v>
          </cell>
          <cell r="Q63">
            <v>47.74</v>
          </cell>
          <cell r="R63">
            <v>0</v>
          </cell>
          <cell r="V63">
            <v>47.74</v>
          </cell>
          <cell r="W63">
            <v>0</v>
          </cell>
        </row>
        <row r="64">
          <cell r="C64" t="str">
            <v>UPAE SALGUEIRO</v>
          </cell>
          <cell r="E64" t="str">
            <v>JADILENE ROZELI DA SILVA</v>
          </cell>
          <cell r="F64" t="str">
            <v>2 - Outros Profissionais da Saúde</v>
          </cell>
          <cell r="G64">
            <v>322205</v>
          </cell>
          <cell r="H64">
            <v>43861</v>
          </cell>
          <cell r="I64" t="str">
            <v>2 - Diarista</v>
          </cell>
          <cell r="J64">
            <v>44</v>
          </cell>
          <cell r="K64">
            <v>1039</v>
          </cell>
          <cell r="O64">
            <v>0</v>
          </cell>
          <cell r="P64">
            <v>0</v>
          </cell>
          <cell r="Q64">
            <v>331.65000000000009</v>
          </cell>
          <cell r="R64">
            <v>0</v>
          </cell>
          <cell r="V64">
            <v>124.68</v>
          </cell>
          <cell r="W64">
            <v>1245.97</v>
          </cell>
        </row>
        <row r="65">
          <cell r="C65" t="str">
            <v>UPAE SALGUEIRO</v>
          </cell>
          <cell r="E65" t="str">
            <v>MAYARA BRUNA BARBOSA DE BARROS BEZERRA</v>
          </cell>
          <cell r="F65" t="str">
            <v>2 - Outros Profissionais da Saúde</v>
          </cell>
          <cell r="G65">
            <v>322205</v>
          </cell>
          <cell r="H65">
            <v>43861</v>
          </cell>
          <cell r="I65" t="str">
            <v>2 - Diarista</v>
          </cell>
          <cell r="J65">
            <v>44</v>
          </cell>
          <cell r="K65">
            <v>1039</v>
          </cell>
          <cell r="O65">
            <v>0</v>
          </cell>
          <cell r="P65">
            <v>0</v>
          </cell>
          <cell r="Q65">
            <v>319.07999999999993</v>
          </cell>
          <cell r="R65">
            <v>0</v>
          </cell>
          <cell r="V65">
            <v>120.52</v>
          </cell>
          <cell r="W65">
            <v>1237.56</v>
          </cell>
        </row>
        <row r="66">
          <cell r="C66" t="str">
            <v>UPAE SALGUEIRO</v>
          </cell>
          <cell r="E66" t="str">
            <v>TALITA GRANGEIRO SANTOS</v>
          </cell>
          <cell r="F66" t="str">
            <v>2 - Outros Profissionais da Saúde</v>
          </cell>
          <cell r="G66">
            <v>223505</v>
          </cell>
          <cell r="H66">
            <v>43861</v>
          </cell>
          <cell r="I66" t="str">
            <v>2 - Diarista</v>
          </cell>
          <cell r="J66">
            <v>40</v>
          </cell>
          <cell r="K66">
            <v>1857.94</v>
          </cell>
          <cell r="O66">
            <v>0</v>
          </cell>
          <cell r="P66">
            <v>0</v>
          </cell>
          <cell r="Q66">
            <v>473.50999999999982</v>
          </cell>
          <cell r="R66">
            <v>102.19</v>
          </cell>
          <cell r="V66">
            <v>212.77</v>
          </cell>
          <cell r="W66">
            <v>2220.87</v>
          </cell>
        </row>
        <row r="67">
          <cell r="C67" t="str">
            <v>UPAE SALGUEIRO</v>
          </cell>
          <cell r="E67" t="str">
            <v>ADJAIRO DA SILVA AGRIPINO</v>
          </cell>
          <cell r="F67" t="str">
            <v>2 - Outros Profissionais da Saúde</v>
          </cell>
          <cell r="G67">
            <v>322205</v>
          </cell>
          <cell r="H67">
            <v>43861</v>
          </cell>
          <cell r="I67" t="str">
            <v>2 - Diarista</v>
          </cell>
          <cell r="J67">
            <v>44</v>
          </cell>
          <cell r="K67">
            <v>1039</v>
          </cell>
          <cell r="O67">
            <v>0</v>
          </cell>
          <cell r="P67">
            <v>0</v>
          </cell>
          <cell r="Q67">
            <v>388.8900000000001</v>
          </cell>
          <cell r="R67">
            <v>0</v>
          </cell>
          <cell r="V67">
            <v>107.36</v>
          </cell>
          <cell r="W67">
            <v>1320.5300000000002</v>
          </cell>
        </row>
        <row r="68">
          <cell r="C68" t="str">
            <v>UPAE SALGUEIRO</v>
          </cell>
          <cell r="E68" t="str">
            <v>FREDSON AMORIM DE LIMA</v>
          </cell>
          <cell r="F68" t="str">
            <v>2 - Outros Profissionais da Saúde</v>
          </cell>
          <cell r="G68">
            <v>324115</v>
          </cell>
          <cell r="H68">
            <v>43861</v>
          </cell>
          <cell r="I68" t="str">
            <v>2 - Diarista</v>
          </cell>
          <cell r="J68">
            <v>24</v>
          </cell>
          <cell r="K68">
            <v>1971.33</v>
          </cell>
          <cell r="O68">
            <v>0</v>
          </cell>
          <cell r="P68">
            <v>0</v>
          </cell>
          <cell r="Q68">
            <v>887.10000000000025</v>
          </cell>
          <cell r="R68">
            <v>157.6</v>
          </cell>
          <cell r="V68">
            <v>830.69</v>
          </cell>
          <cell r="W68">
            <v>2185.34</v>
          </cell>
        </row>
        <row r="69">
          <cell r="C69" t="str">
            <v>UPAE SALGUEIRO</v>
          </cell>
          <cell r="E69" t="str">
            <v>CLEONICE BEZERRA DE LIMA ARAUJO</v>
          </cell>
          <cell r="F69" t="str">
            <v>3 - Administrativo</v>
          </cell>
          <cell r="G69" t="str">
            <v>5134-30</v>
          </cell>
          <cell r="H69">
            <v>43831</v>
          </cell>
          <cell r="I69" t="str">
            <v>2 - Diarista</v>
          </cell>
          <cell r="J69">
            <v>44</v>
          </cell>
          <cell r="V69">
            <v>9.7200000000000006</v>
          </cell>
          <cell r="W69">
            <v>543.94999999999993</v>
          </cell>
        </row>
        <row r="70">
          <cell r="C70" t="str">
            <v>UPAE SALGUEIRO</v>
          </cell>
          <cell r="E70" t="str">
            <v>CLODOALDO ARAUJO SOUZA</v>
          </cell>
          <cell r="F70" t="str">
            <v>2 - Outros Profissionais da Saúde</v>
          </cell>
          <cell r="G70" t="str">
            <v>5151-10</v>
          </cell>
          <cell r="H70">
            <v>43831</v>
          </cell>
          <cell r="I70" t="str">
            <v>2 - Diarista</v>
          </cell>
          <cell r="J70">
            <v>24</v>
          </cell>
          <cell r="V70">
            <v>233.56</v>
          </cell>
          <cell r="W70">
            <v>3485.21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VANESSA SANTOS SA DE FREITAS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123105</v>
      </c>
      <c r="G2" s="14">
        <f>'[1]TCE - ANEXO II - Preencher'!H11</f>
        <v>43831</v>
      </c>
      <c r="H2" s="13" t="str">
        <f>'[1]TCE - ANEXO II - Preencher'!I11</f>
        <v>2 - Diarista</v>
      </c>
      <c r="I2" s="13">
        <f>'[1]TCE - ANEXO II - Preencher'!J11</f>
        <v>30</v>
      </c>
      <c r="J2" s="15">
        <f>'[1]TCE - ANEXO II - Preencher'!K11</f>
        <v>10383.9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1772.8199999999997</v>
      </c>
      <c r="N2" s="16">
        <f>'[1]TCE - ANEXO II - Preencher'!R11</f>
        <v>0</v>
      </c>
      <c r="O2" s="17">
        <f>'[1]TCE - ANEXO II - Preencher'!V11</f>
        <v>2615.54</v>
      </c>
      <c r="P2" s="18">
        <f>'[1]TCE - ANEXO II - Preencher'!W11</f>
        <v>9541.18</v>
      </c>
      <c r="R2" s="20"/>
    </row>
    <row r="3" spans="1:19">
      <c r="A3" s="8">
        <f>IFERROR(VLOOKUP(B3,'[1]DADOS (OCULTAR)'!$P$3:$R$53,3,0),"")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FLAVIA GABRIELY GOMES DE JESUS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43832</v>
      </c>
      <c r="H3" s="13" t="str">
        <f>'[1]TCE - ANEXO II - Preencher'!I12</f>
        <v>2 - Diarista</v>
      </c>
      <c r="I3" s="13">
        <f>'[1]TCE - ANEXO II - Preencher'!J12</f>
        <v>20</v>
      </c>
      <c r="J3" s="15">
        <f>'[1]TCE - ANEXO II - Preencher'!K12</f>
        <v>519.5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48.620000000000005</v>
      </c>
      <c r="N3" s="16">
        <f>'[1]TCE - ANEXO II - Preencher'!R12</f>
        <v>0</v>
      </c>
      <c r="O3" s="17">
        <f>'[1]TCE - ANEXO II - Preencher'!V12</f>
        <v>41.56</v>
      </c>
      <c r="P3" s="18">
        <f>'[1]TCE - ANEXO II - Preencher'!W12</f>
        <v>526.55999999999995</v>
      </c>
      <c r="R3" s="20"/>
      <c r="S3" s="21" t="s">
        <v>6</v>
      </c>
    </row>
    <row r="4" spans="1:19">
      <c r="A4" s="8">
        <f>IFERROR(VLOOKUP(B4,'[1]DADOS (OCULTAR)'!$P$3:$R$53,3,0),"")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MARIA EDUARDA ROCHA MARINS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43833</v>
      </c>
      <c r="H4" s="13" t="str">
        <f>'[1]TCE - ANEXO II - Preencher'!I13</f>
        <v>2 - Diarista</v>
      </c>
      <c r="I4" s="13">
        <f>'[1]TCE - ANEXO II - Preencher'!J13</f>
        <v>20</v>
      </c>
      <c r="J4" s="15">
        <f>'[1]TCE - ANEXO II - Preencher'!K13</f>
        <v>519.5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41.56</v>
      </c>
      <c r="P4" s="18">
        <f>'[1]TCE - ANEXO II - Preencher'!W13</f>
        <v>477.94</v>
      </c>
      <c r="R4" s="20"/>
      <c r="S4" s="22">
        <v>43831</v>
      </c>
    </row>
    <row r="5" spans="1:19">
      <c r="A5" s="8">
        <f>IFERROR(VLOOKUP(B5,'[1]DADOS (OCULTAR)'!$P$3:$R$53,3,0),"")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ARTHUR PEREIRA MARTINS DE LIMA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142105</v>
      </c>
      <c r="G5" s="14">
        <f>'[1]TCE - ANEXO II - Preencher'!H14</f>
        <v>43834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10383.9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1015.6100000000006</v>
      </c>
      <c r="N5" s="16">
        <f>'[1]TCE - ANEXO II - Preencher'!R14</f>
        <v>0</v>
      </c>
      <c r="O5" s="17">
        <f>'[1]TCE - ANEXO II - Preencher'!V14</f>
        <v>2615.54</v>
      </c>
      <c r="P5" s="18">
        <f>'[1]TCE - ANEXO II - Preencher'!W14</f>
        <v>8783.9700000000012</v>
      </c>
      <c r="R5" s="20"/>
      <c r="S5" s="22">
        <v>43862</v>
      </c>
    </row>
    <row r="6" spans="1:19">
      <c r="A6" s="8">
        <f>IFERROR(VLOOKUP(B6,'[1]DADOS (OCULTAR)'!$P$3:$R$53,3,0),"")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LUIS FERNANDO DOS SANTOS BEZERRA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252605</v>
      </c>
      <c r="G6" s="14">
        <f>'[1]TCE - ANEXO II - Preencher'!H15</f>
        <v>43835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2432.77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409.57000000000016</v>
      </c>
      <c r="N6" s="16">
        <f>'[1]TCE - ANEXO II - Preencher'!R15</f>
        <v>0</v>
      </c>
      <c r="O6" s="17">
        <f>'[1]TCE - ANEXO II - Preencher'!V15</f>
        <v>267.77999999999997</v>
      </c>
      <c r="P6" s="18">
        <f>'[1]TCE - ANEXO II - Preencher'!W15</f>
        <v>2574.5600000000004</v>
      </c>
      <c r="R6" s="20"/>
      <c r="S6" s="22">
        <v>43891</v>
      </c>
    </row>
    <row r="7" spans="1:19">
      <c r="A7" s="8">
        <f>IFERROR(VLOOKUP(B7,'[1]DADOS (OCULTAR)'!$P$3:$R$53,3,0),"")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CLAUDINEIDE MARTINS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43836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214.6</v>
      </c>
      <c r="K7" s="15">
        <f>'[1]TCE - ANEXO II - Preencher'!O16</f>
        <v>2262.75</v>
      </c>
      <c r="L7" s="15">
        <f>'[1]TCE - ANEXO II - Preencher'!P16</f>
        <v>0</v>
      </c>
      <c r="M7" s="15">
        <f>'[1]TCE - ANEXO II - Preencher'!Q16</f>
        <v>190.39999999999986</v>
      </c>
      <c r="N7" s="16">
        <f>'[1]TCE - ANEXO II - Preencher'!R16</f>
        <v>294.22000000000003</v>
      </c>
      <c r="O7" s="17">
        <f>'[1]TCE - ANEXO II - Preencher'!V16</f>
        <v>2396.7399999999998</v>
      </c>
      <c r="P7" s="18">
        <f>'[1]TCE - ANEXO II - Preencher'!W16</f>
        <v>565.23000000000047</v>
      </c>
      <c r="R7" s="20"/>
      <c r="S7" s="22">
        <v>43922</v>
      </c>
    </row>
    <row r="8" spans="1:19">
      <c r="A8" s="8">
        <f>IFERROR(VLOOKUP(B8,'[1]DADOS (OCULTAR)'!$P$3:$R$53,3,0),"")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IVAN DE OLIVEIRA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414105</v>
      </c>
      <c r="G8" s="14">
        <f>'[1]TCE - ANEXO II - Preencher'!H17</f>
        <v>43837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1039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188.83999999999992</v>
      </c>
      <c r="N8" s="16">
        <f>'[1]TCE - ANEXO II - Preencher'!R17</f>
        <v>0</v>
      </c>
      <c r="O8" s="17">
        <f>'[1]TCE - ANEXO II - Preencher'!V17</f>
        <v>187.71</v>
      </c>
      <c r="P8" s="18">
        <f>'[1]TCE - ANEXO II - Preencher'!W17</f>
        <v>1040.1299999999999</v>
      </c>
      <c r="R8" s="20"/>
      <c r="S8" s="22">
        <v>43952</v>
      </c>
    </row>
    <row r="9" spans="1:19">
      <c r="A9" s="8">
        <f>IFERROR(VLOOKUP(B9,'[1]DADOS (OCULTAR)'!$P$3:$R$53,3,0),"")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517410</v>
      </c>
      <c r="G9" s="14">
        <f>'[1]TCE - ANEXO II - Preencher'!H18</f>
        <v>43838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1039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44.720000000000027</v>
      </c>
      <c r="N9" s="16">
        <f>'[1]TCE - ANEXO II - Preencher'!R18</f>
        <v>0</v>
      </c>
      <c r="O9" s="17">
        <f>'[1]TCE - ANEXO II - Preencher'!V18</f>
        <v>110.34</v>
      </c>
      <c r="P9" s="18">
        <f>'[1]TCE - ANEXO II - Preencher'!W18</f>
        <v>973.38</v>
      </c>
      <c r="R9" s="20"/>
      <c r="S9" s="22">
        <v>43983</v>
      </c>
    </row>
    <row r="10" spans="1:19">
      <c r="A10" s="8">
        <f>IFERROR(VLOOKUP(B10,'[1]DADOS (OCULTAR)'!$P$3:$R$53,3,0),"")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LUIZ OLEGARIO BEZERRA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517410</v>
      </c>
      <c r="G10" s="14">
        <f>'[1]TCE - ANEXO II - Preencher'!H19</f>
        <v>43839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1039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40.589999999999918</v>
      </c>
      <c r="N10" s="16">
        <f>'[1]TCE - ANEXO II - Preencher'!R19</f>
        <v>0</v>
      </c>
      <c r="O10" s="17">
        <f>'[1]TCE - ANEXO II - Preencher'!V19</f>
        <v>148.9</v>
      </c>
      <c r="P10" s="18">
        <f>'[1]TCE - ANEXO II - Preencher'!W19</f>
        <v>930.68999999999994</v>
      </c>
      <c r="R10" s="20"/>
      <c r="S10" s="22">
        <v>44013</v>
      </c>
    </row>
    <row r="11" spans="1:19">
      <c r="A11" s="8">
        <f>IFERROR(VLOOKUP(B11,'[1]DADOS (OCULTAR)'!$P$3:$R$53,3,0),"")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MAURICIO DEMETRIO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517410</v>
      </c>
      <c r="G11" s="14">
        <f>'[1]TCE - ANEXO II - Preencher'!H20</f>
        <v>43840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1039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38.130000000000109</v>
      </c>
      <c r="N11" s="16">
        <f>'[1]TCE - ANEXO II - Preencher'!R20</f>
        <v>0</v>
      </c>
      <c r="O11" s="17">
        <f>'[1]TCE - ANEXO II - Preencher'!V20</f>
        <v>117.76</v>
      </c>
      <c r="P11" s="18">
        <f>'[1]TCE - ANEXO II - Preencher'!W20</f>
        <v>959.37000000000012</v>
      </c>
      <c r="R11" s="20"/>
      <c r="S11" s="22">
        <v>44044</v>
      </c>
    </row>
    <row r="12" spans="1:19">
      <c r="A12" s="8">
        <f>IFERROR(VLOOKUP(B12,'[1]DADOS (OCULTAR)'!$P$3:$R$53,3,0),"")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EDUARDO DA SILVA SOBRINHO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517410</v>
      </c>
      <c r="G12" s="14">
        <f>'[1]TCE - ANEXO II - Preencher'!H21</f>
        <v>43841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1039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304.78999999999996</v>
      </c>
      <c r="N12" s="16">
        <f>'[1]TCE - ANEXO II - Preencher'!R21</f>
        <v>0</v>
      </c>
      <c r="O12" s="17">
        <f>'[1]TCE - ANEXO II - Preencher'!V21</f>
        <v>460</v>
      </c>
      <c r="P12" s="18">
        <f>'[1]TCE - ANEXO II - Preencher'!W21</f>
        <v>883.79</v>
      </c>
      <c r="R12" s="20"/>
      <c r="S12" s="22">
        <v>44075</v>
      </c>
    </row>
    <row r="13" spans="1:19">
      <c r="A13" s="8">
        <f>IFERROR(VLOOKUP(B13,'[1]DADOS (OCULTAR)'!$P$3:$R$53,3,0),"")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JOSE ROOSEVELT MENEZES SANTOS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517410</v>
      </c>
      <c r="G13" s="14">
        <f>'[1]TCE - ANEXO II - Preencher'!H22</f>
        <v>43842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1039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132.17000000000007</v>
      </c>
      <c r="N13" s="16">
        <f>'[1]TCE - ANEXO II - Preencher'!R22</f>
        <v>0</v>
      </c>
      <c r="O13" s="17">
        <f>'[1]TCE - ANEXO II - Preencher'!V22</f>
        <v>157.36000000000001</v>
      </c>
      <c r="P13" s="18">
        <f>'[1]TCE - ANEXO II - Preencher'!W22</f>
        <v>1013.8100000000001</v>
      </c>
      <c r="R13" s="20"/>
      <c r="S13" s="22">
        <v>44105</v>
      </c>
    </row>
    <row r="14" spans="1:19">
      <c r="A14" s="8">
        <f>IFERROR(VLOOKUP(B14,'[1]DADOS (OCULTAR)'!$P$3:$R$53,3,0),"")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JOAO ALVES DE ARAUJO SANTOS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142205</v>
      </c>
      <c r="G14" s="14">
        <f>'[1]TCE - ANEXO II - Preencher'!H23</f>
        <v>43843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2600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323.13999999999987</v>
      </c>
      <c r="N14" s="16">
        <f>'[1]TCE - ANEXO II - Preencher'!R23</f>
        <v>0</v>
      </c>
      <c r="O14" s="17">
        <f>'[1]TCE - ANEXO II - Preencher'!V23</f>
        <v>341.22</v>
      </c>
      <c r="P14" s="18">
        <f>'[1]TCE - ANEXO II - Preencher'!W23</f>
        <v>2581.92</v>
      </c>
      <c r="R14" s="20"/>
      <c r="S14" s="22">
        <v>44136</v>
      </c>
    </row>
    <row r="15" spans="1:19">
      <c r="A15" s="8">
        <f>IFERROR(VLOOKUP(B15,'[1]DADOS (OCULTAR)'!$P$3:$R$53,3,0),"")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GIVAGO FILGUEIRA BASILIO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317210</v>
      </c>
      <c r="G15" s="14">
        <f>'[1]TCE - ANEXO II - Preencher'!H24</f>
        <v>43844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1683.59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261.19000000000005</v>
      </c>
      <c r="N15" s="16">
        <f>'[1]TCE - ANEXO II - Preencher'!R24</f>
        <v>0</v>
      </c>
      <c r="O15" s="17">
        <f>'[1]TCE - ANEXO II - Preencher'!V24</f>
        <v>243.64</v>
      </c>
      <c r="P15" s="18">
        <f>'[1]TCE - ANEXO II - Preencher'!W24</f>
        <v>1701.1399999999999</v>
      </c>
      <c r="R15" s="20"/>
      <c r="S15" s="22">
        <v>44166</v>
      </c>
    </row>
    <row r="16" spans="1:19">
      <c r="A16" s="8">
        <f>IFERROR(VLOOKUP(B16,'[1]DADOS (OCULTAR)'!$P$3:$R$53,3,0),"")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GIOVANNI CLEITON PEREIRA VIANA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317210</v>
      </c>
      <c r="G16" s="14">
        <f>'[1]TCE - ANEXO II - Preencher'!H25</f>
        <v>43845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224.48</v>
      </c>
      <c r="K16" s="15">
        <f>'[1]TCE - ANEXO II - Preencher'!O25</f>
        <v>2397.65</v>
      </c>
      <c r="L16" s="15">
        <f>'[1]TCE - ANEXO II - Preencher'!P25</f>
        <v>0</v>
      </c>
      <c r="M16" s="15">
        <f>'[1]TCE - ANEXO II - Preencher'!Q25</f>
        <v>182.32999999999993</v>
      </c>
      <c r="N16" s="16">
        <f>'[1]TCE - ANEXO II - Preencher'!R25</f>
        <v>0</v>
      </c>
      <c r="O16" s="17">
        <f>'[1]TCE - ANEXO II - Preencher'!V25</f>
        <v>2457.42</v>
      </c>
      <c r="P16" s="18">
        <f>'[1]TCE - ANEXO II - Preencher'!W25</f>
        <v>347.03999999999996</v>
      </c>
      <c r="R16" s="20"/>
      <c r="S16" s="22">
        <v>44197</v>
      </c>
    </row>
    <row r="17" spans="1:19">
      <c r="A17" s="8">
        <f>IFERROR(VLOOKUP(B17,'[1]DADOS (OCULTAR)'!$P$3:$R$53,3,0),"")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TAMIRES DOS ANJOS GOMES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351605</v>
      </c>
      <c r="G17" s="14">
        <f>'[1]TCE - ANEXO II - Preencher'!H26</f>
        <v>43846</v>
      </c>
      <c r="H17" s="13" t="str">
        <f>'[1]TCE - ANEXO II - Preencher'!I26</f>
        <v>2 - Diarista</v>
      </c>
      <c r="I17" s="13">
        <f>'[1]TCE - ANEXO II - Preencher'!J26</f>
        <v>40</v>
      </c>
      <c r="J17" s="15">
        <f>'[1]TCE - ANEXO II - Preencher'!K26</f>
        <v>49.79</v>
      </c>
      <c r="K17" s="15">
        <f>'[1]TCE - ANEXO II - Preencher'!O26</f>
        <v>2101.75</v>
      </c>
      <c r="L17" s="15">
        <f>'[1]TCE - ANEXO II - Preencher'!P26</f>
        <v>0</v>
      </c>
      <c r="M17" s="15">
        <f>'[1]TCE - ANEXO II - Preencher'!Q26</f>
        <v>314.01000000000022</v>
      </c>
      <c r="N17" s="16">
        <f>'[1]TCE - ANEXO II - Preencher'!R26</f>
        <v>0</v>
      </c>
      <c r="O17" s="17">
        <f>'[1]TCE - ANEXO II - Preencher'!V26</f>
        <v>2205.96</v>
      </c>
      <c r="P17" s="18">
        <f>'[1]TCE - ANEXO II - Preencher'!W26</f>
        <v>259.59000000000015</v>
      </c>
      <c r="R17" s="20"/>
      <c r="S17" s="22">
        <v>44228</v>
      </c>
    </row>
    <row r="18" spans="1:19">
      <c r="A18" s="8">
        <f>IFERROR(VLOOKUP(B18,'[1]DADOS (OCULTAR)'!$P$3:$R$53,3,0),"")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MARIO DEMETRIO DA SILVA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514225</v>
      </c>
      <c r="G18" s="14">
        <f>'[1]TCE - ANEXO II - Preencher'!H27</f>
        <v>43847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1039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289.75</v>
      </c>
      <c r="N18" s="16">
        <f>'[1]TCE - ANEXO II - Preencher'!R27</f>
        <v>0</v>
      </c>
      <c r="O18" s="17">
        <f>'[1]TCE - ANEXO II - Preencher'!V27</f>
        <v>169.68</v>
      </c>
      <c r="P18" s="18">
        <f>'[1]TCE - ANEXO II - Preencher'!W27</f>
        <v>1159.07</v>
      </c>
      <c r="R18" s="20"/>
      <c r="S18" s="22">
        <v>44256</v>
      </c>
    </row>
    <row r="19" spans="1:19">
      <c r="A19" s="8">
        <f>IFERROR(VLOOKUP(B19,'[1]DADOS (OCULTAR)'!$P$3:$R$53,3,0),"")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FRANCISCO DE ASSIS FREIRE DE BRITO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517410</v>
      </c>
      <c r="G19" s="14">
        <f>'[1]TCE - ANEXO II - Preencher'!H28</f>
        <v>43848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1004.37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83.249999999999886</v>
      </c>
      <c r="N19" s="16">
        <f>'[1]TCE - ANEXO II - Preencher'!R28</f>
        <v>0</v>
      </c>
      <c r="O19" s="17">
        <f>'[1]TCE - ANEXO II - Preencher'!V28</f>
        <v>103.9</v>
      </c>
      <c r="P19" s="18">
        <f>'[1]TCE - ANEXO II - Preencher'!W28</f>
        <v>983.71999999999991</v>
      </c>
      <c r="R19" s="20"/>
      <c r="S19" s="22">
        <v>44287</v>
      </c>
    </row>
    <row r="20" spans="1:19">
      <c r="A20" s="8">
        <f>IFERROR(VLOOKUP(B20,'[1]DADOS (OCULTAR)'!$P$3:$R$53,3,0),"")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MARIA DAS GRACAS FERREIRA DE SOUZA SAMPAIO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513430</v>
      </c>
      <c r="G20" s="14">
        <f>'[1]TCE - ANEXO II - Preencher'!H29</f>
        <v>43849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1039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237.79999999999995</v>
      </c>
      <c r="N20" s="16">
        <f>'[1]TCE - ANEXO II - Preencher'!R29</f>
        <v>0</v>
      </c>
      <c r="O20" s="17">
        <f>'[1]TCE - ANEXO II - Preencher'!V29</f>
        <v>244.24</v>
      </c>
      <c r="P20" s="18">
        <f>'[1]TCE - ANEXO II - Preencher'!W29</f>
        <v>1032.56</v>
      </c>
      <c r="R20" s="20"/>
      <c r="S20" s="22">
        <v>44317</v>
      </c>
    </row>
    <row r="21" spans="1:19">
      <c r="A21" s="8">
        <f>IFERROR(VLOOKUP(B21,'[1]DADOS (OCULTAR)'!$P$3:$R$53,3,0),"")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CARLUCIA ALZIRA TORRES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223710</v>
      </c>
      <c r="G21" s="14">
        <f>'[1]TCE - ANEXO II - Preencher'!H30</f>
        <v>43850</v>
      </c>
      <c r="H21" s="13" t="str">
        <f>'[1]TCE - ANEXO II - Preencher'!I30</f>
        <v>2 - Diarista</v>
      </c>
      <c r="I21" s="13">
        <f>'[1]TCE - ANEXO II - Preencher'!J30</f>
        <v>30</v>
      </c>
      <c r="J21" s="15">
        <f>'[1]TCE - ANEXO II - Preencher'!K30</f>
        <v>283.66000000000003</v>
      </c>
      <c r="K21" s="15">
        <f>'[1]TCE - ANEXO II - Preencher'!O30</f>
        <v>3322.11</v>
      </c>
      <c r="L21" s="15">
        <f>'[1]TCE - ANEXO II - Preencher'!P30</f>
        <v>0</v>
      </c>
      <c r="M21" s="15">
        <f>'[1]TCE - ANEXO II - Preencher'!Q30</f>
        <v>41.890000000000093</v>
      </c>
      <c r="N21" s="16">
        <f>'[1]TCE - ANEXO II - Preencher'!R30</f>
        <v>8.51</v>
      </c>
      <c r="O21" s="17">
        <f>'[1]TCE - ANEXO II - Preencher'!V30</f>
        <v>3358.86</v>
      </c>
      <c r="P21" s="18">
        <f>'[1]TCE - ANEXO II - Preencher'!W30</f>
        <v>297.30999999999995</v>
      </c>
      <c r="R21" s="20"/>
      <c r="S21" s="22">
        <v>44348</v>
      </c>
    </row>
    <row r="22" spans="1:19">
      <c r="A22" s="8">
        <f>IFERROR(VLOOKUP(B22,'[1]DADOS (OCULTAR)'!$P$3:$R$53,3,0),"")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223405</v>
      </c>
      <c r="G22" s="14">
        <f>'[1]TCE - ANEXO II - Preencher'!H31</f>
        <v>43851</v>
      </c>
      <c r="H22" s="13" t="str">
        <f>'[1]TCE - ANEXO II - Preencher'!I31</f>
        <v>2 - Diarista</v>
      </c>
      <c r="I22" s="13">
        <f>'[1]TCE - ANEXO II - Preencher'!J31</f>
        <v>40</v>
      </c>
      <c r="J22" s="15">
        <f>'[1]TCE - ANEXO II - Preencher'!K31</f>
        <v>3510.05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611.04</v>
      </c>
      <c r="N22" s="16">
        <f>'[1]TCE - ANEXO II - Preencher'!R31</f>
        <v>892</v>
      </c>
      <c r="O22" s="17">
        <f>'[1]TCE - ANEXO II - Preencher'!V31</f>
        <v>1232.05</v>
      </c>
      <c r="P22" s="18">
        <f>'[1]TCE - ANEXO II - Preencher'!W31</f>
        <v>3781.04</v>
      </c>
      <c r="R22" s="20"/>
      <c r="S22" s="22">
        <v>44378</v>
      </c>
    </row>
    <row r="23" spans="1:19">
      <c r="A23" s="8">
        <f>IFERROR(VLOOKUP(B23,'[1]DADOS (OCULTAR)'!$P$3:$R$53,3,0),"")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VERIDIANE DE SA MODESTO MEDEIROS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131205</v>
      </c>
      <c r="G23" s="14">
        <f>'[1]TCE - ANEXO II - Preencher'!H32</f>
        <v>43852</v>
      </c>
      <c r="H23" s="13" t="str">
        <f>'[1]TCE - ANEXO II - Preencher'!I32</f>
        <v>2 - Diarista</v>
      </c>
      <c r="I23" s="13">
        <f>'[1]TCE - ANEXO II - Preencher'!J32</f>
        <v>20</v>
      </c>
      <c r="J23" s="15">
        <f>'[1]TCE - ANEXO II - Preencher'!K32</f>
        <v>10383.9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1956.0400000000009</v>
      </c>
      <c r="N23" s="16">
        <f>'[1]TCE - ANEXO II - Preencher'!R32</f>
        <v>0</v>
      </c>
      <c r="O23" s="17">
        <f>'[1]TCE - ANEXO II - Preencher'!V32</f>
        <v>3652.83</v>
      </c>
      <c r="P23" s="18">
        <f>'[1]TCE - ANEXO II - Preencher'!W32</f>
        <v>8687.11</v>
      </c>
      <c r="R23" s="20"/>
      <c r="S23" s="22">
        <v>44409</v>
      </c>
    </row>
    <row r="24" spans="1:19">
      <c r="A24" s="8">
        <f>IFERROR(VLOOKUP(B24,'[1]DADOS (OCULTAR)'!$P$3:$R$53,3,0),"")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ROSANE KEYLA QUIRINO DE BRITO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131210</v>
      </c>
      <c r="G24" s="14">
        <f>'[1]TCE - ANEXO II - Preencher'!H33</f>
        <v>43853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8999.3799999999992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3710.92</v>
      </c>
      <c r="N24" s="16">
        <f>'[1]TCE - ANEXO II - Preencher'!R33</f>
        <v>0</v>
      </c>
      <c r="O24" s="17">
        <f>'[1]TCE - ANEXO II - Preencher'!V33</f>
        <v>4259.2700000000004</v>
      </c>
      <c r="P24" s="18">
        <f>'[1]TCE - ANEXO II - Preencher'!W33</f>
        <v>8451.0299999999988</v>
      </c>
      <c r="R24" s="20"/>
      <c r="S24" s="22">
        <v>44440</v>
      </c>
    </row>
    <row r="25" spans="1:19">
      <c r="A25" s="8">
        <f>IFERROR(VLOOKUP(B25,'[1]DADOS (OCULTAR)'!$P$3:$R$53,3,0),"")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SILVANIA SOARES DE SOUZA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411010</v>
      </c>
      <c r="G25" s="14">
        <f>'[1]TCE - ANEXO II - Preencher'!H34</f>
        <v>43854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1205.67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184.12999999999988</v>
      </c>
      <c r="N25" s="16">
        <f>'[1]TCE - ANEXO II - Preencher'!R34</f>
        <v>0</v>
      </c>
      <c r="O25" s="17">
        <f>'[1]TCE - ANEXO II - Preencher'!V34</f>
        <v>130.59</v>
      </c>
      <c r="P25" s="18">
        <f>'[1]TCE - ANEXO II - Preencher'!W34</f>
        <v>1259.21</v>
      </c>
      <c r="R25" s="20"/>
      <c r="S25" s="22">
        <v>44470</v>
      </c>
    </row>
    <row r="26" spans="1:19">
      <c r="A26" s="8">
        <f>IFERROR(VLOOKUP(B26,'[1]DADOS (OCULTAR)'!$P$3:$R$53,3,0),"")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ANDREA NATALIA OLIVEIRA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43855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1039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337.17000000000007</v>
      </c>
      <c r="N26" s="16">
        <f>'[1]TCE - ANEXO II - Preencher'!R35</f>
        <v>0</v>
      </c>
      <c r="O26" s="17">
        <f>'[1]TCE - ANEXO II - Preencher'!V35</f>
        <v>121.37</v>
      </c>
      <c r="P26" s="18">
        <f>'[1]TCE - ANEXO II - Preencher'!W35</f>
        <v>1254.8000000000002</v>
      </c>
      <c r="R26" s="20"/>
      <c r="S26" s="22">
        <v>44501</v>
      </c>
    </row>
    <row r="27" spans="1:19">
      <c r="A27" s="8">
        <f>IFERROR(VLOOKUP(B27,'[1]DADOS (OCULTAR)'!$P$3:$R$53,3,0),"")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BIANCA LARYSSA DA SILVA SOUZA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43856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138.53</v>
      </c>
      <c r="K27" s="15">
        <f>'[1]TCE - ANEXO II - Preencher'!O36</f>
        <v>1655.13</v>
      </c>
      <c r="L27" s="15">
        <f>'[1]TCE - ANEXO II - Preencher'!P36</f>
        <v>0</v>
      </c>
      <c r="M27" s="15">
        <f>'[1]TCE - ANEXO II - Preencher'!Q36</f>
        <v>146.56999999999994</v>
      </c>
      <c r="N27" s="16">
        <f>'[1]TCE - ANEXO II - Preencher'!R36</f>
        <v>0</v>
      </c>
      <c r="O27" s="17">
        <f>'[1]TCE - ANEXO II - Preencher'!V36</f>
        <v>1669.69</v>
      </c>
      <c r="P27" s="18">
        <f>'[1]TCE - ANEXO II - Preencher'!W36</f>
        <v>270.53999999999996</v>
      </c>
      <c r="R27" s="20"/>
      <c r="S27" s="22">
        <v>44531</v>
      </c>
    </row>
    <row r="28" spans="1:19">
      <c r="A28" s="8">
        <f>IFERROR(VLOOKUP(B28,'[1]DADOS (OCULTAR)'!$P$3:$R$53,3,0),"")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VALESCA CASSIA AMORIM GALVAO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43857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138.53</v>
      </c>
      <c r="K28" s="15">
        <f>'[1]TCE - ANEXO II - Preencher'!O37</f>
        <v>1648.84</v>
      </c>
      <c r="L28" s="15">
        <f>'[1]TCE - ANEXO II - Preencher'!P37</f>
        <v>0</v>
      </c>
      <c r="M28" s="15">
        <f>'[1]TCE - ANEXO II - Preencher'!Q37</f>
        <v>134.42000000000007</v>
      </c>
      <c r="N28" s="16">
        <f>'[1]TCE - ANEXO II - Preencher'!R37</f>
        <v>0</v>
      </c>
      <c r="O28" s="17">
        <f>'[1]TCE - ANEXO II - Preencher'!V37</f>
        <v>1662.14</v>
      </c>
      <c r="P28" s="18">
        <f>'[1]TCE - ANEXO II - Preencher'!W37</f>
        <v>259.64999999999986</v>
      </c>
      <c r="R28" s="20"/>
      <c r="S28" s="22">
        <v>44562</v>
      </c>
    </row>
    <row r="29" spans="1:19">
      <c r="A29" s="8">
        <f>IFERROR(VLOOKUP(B29,'[1]DADOS (OCULTAR)'!$P$3:$R$53,3,0),"")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PAULA MONIELE MARINS GONDIM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223505</v>
      </c>
      <c r="G29" s="14">
        <f>'[1]TCE - ANEXO II - Preencher'!H38</f>
        <v>43858</v>
      </c>
      <c r="H29" s="13" t="str">
        <f>'[1]TCE - ANEXO II - Preencher'!I38</f>
        <v>2 - Diarista</v>
      </c>
      <c r="I29" s="13">
        <f>'[1]TCE - ANEXO II - Preencher'!J38</f>
        <v>40</v>
      </c>
      <c r="J29" s="15">
        <f>'[1]TCE - ANEXO II - Preencher'!K38</f>
        <v>1990.65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627.94999999999993</v>
      </c>
      <c r="N29" s="16">
        <f>'[1]TCE - ANEXO II - Preencher'!R38</f>
        <v>907.15</v>
      </c>
      <c r="O29" s="17">
        <f>'[1]TCE - ANEXO II - Preencher'!V38</f>
        <v>485.58</v>
      </c>
      <c r="P29" s="18">
        <f>'[1]TCE - ANEXO II - Preencher'!W38</f>
        <v>3040.17</v>
      </c>
      <c r="R29" s="20"/>
      <c r="S29" s="22">
        <v>44593</v>
      </c>
    </row>
    <row r="30" spans="1:19">
      <c r="A30" s="8">
        <f>IFERROR(VLOOKUP(B30,'[1]DADOS (OCULTAR)'!$P$3:$R$53,3,0),"")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ANA LARISSA BARBOSA BARROS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43859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1039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391.65000000000009</v>
      </c>
      <c r="N30" s="16">
        <f>'[1]TCE - ANEXO II - Preencher'!R39</f>
        <v>0</v>
      </c>
      <c r="O30" s="17">
        <f>'[1]TCE - ANEXO II - Preencher'!V39</f>
        <v>121.84</v>
      </c>
      <c r="P30" s="18">
        <f>'[1]TCE - ANEXO II - Preencher'!W39</f>
        <v>1308.8100000000002</v>
      </c>
      <c r="R30" s="20"/>
      <c r="S30" s="22">
        <v>44621</v>
      </c>
    </row>
    <row r="31" spans="1:19">
      <c r="A31" s="8">
        <f>IFERROR(VLOOKUP(B31,'[1]DADOS (OCULTAR)'!$P$3:$R$53,3,0),"")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DEBORAH THUANY DA SILVA LOURENCO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43860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1039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277.88000000000011</v>
      </c>
      <c r="N31" s="16">
        <f>'[1]TCE - ANEXO II - Preencher'!R40</f>
        <v>0</v>
      </c>
      <c r="O31" s="17">
        <f>'[1]TCE - ANEXO II - Preencher'!V40</f>
        <v>121.65</v>
      </c>
      <c r="P31" s="18">
        <f>'[1]TCE - ANEXO II - Preencher'!W40</f>
        <v>1195.23</v>
      </c>
      <c r="R31" s="20"/>
      <c r="S31" s="22">
        <v>44652</v>
      </c>
    </row>
    <row r="32" spans="1:19">
      <c r="A32" s="8">
        <f>IFERROR(VLOOKUP(B32,'[1]DADOS (OCULTAR)'!$P$3:$R$53,3,0),"")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MARIA RAQUEL VIEIRA DA SILVA TEIXEIRA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223505</v>
      </c>
      <c r="G32" s="14">
        <f>'[1]TCE - ANEXO II - Preencher'!H41</f>
        <v>43861</v>
      </c>
      <c r="H32" s="13" t="str">
        <f>'[1]TCE - ANEXO II - Preencher'!I41</f>
        <v>2 - Diarista</v>
      </c>
      <c r="I32" s="13">
        <f>'[1]TCE - ANEXO II - Preencher'!J41</f>
        <v>40</v>
      </c>
      <c r="J32" s="15">
        <f>'[1]TCE - ANEXO II - Preencher'!K41</f>
        <v>1545.75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265.19000000000005</v>
      </c>
      <c r="N32" s="16">
        <f>'[1]TCE - ANEXO II - Preencher'!R41</f>
        <v>385.02</v>
      </c>
      <c r="O32" s="17">
        <f>'[1]TCE - ANEXO II - Preencher'!V41</f>
        <v>199.95</v>
      </c>
      <c r="P32" s="18">
        <f>'[1]TCE - ANEXO II - Preencher'!W41</f>
        <v>1996.01</v>
      </c>
      <c r="R32" s="20"/>
      <c r="S32" s="22">
        <v>44682</v>
      </c>
    </row>
    <row r="33" spans="1:19">
      <c r="A33" s="8">
        <f>IFERROR(VLOOKUP(B33,'[1]DADOS (OCULTAR)'!$P$3:$R$53,3,0),"")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TARCIZIO DOS ANJOS GOMES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515110</v>
      </c>
      <c r="G33" s="14">
        <f>'[1]TCE - ANEXO II - Preencher'!H42</f>
        <v>43861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831.2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196.30999999999995</v>
      </c>
      <c r="N33" s="16">
        <f>'[1]TCE - ANEXO II - Preencher'!R42</f>
        <v>0</v>
      </c>
      <c r="O33" s="17">
        <f>'[1]TCE - ANEXO II - Preencher'!V42</f>
        <v>79.790000000000006</v>
      </c>
      <c r="P33" s="18">
        <f>'[1]TCE - ANEXO II - Preencher'!W42</f>
        <v>947.72</v>
      </c>
      <c r="R33" s="20"/>
      <c r="S33" s="22">
        <v>44713</v>
      </c>
    </row>
    <row r="34" spans="1:19">
      <c r="A34" s="8">
        <f>IFERROR(VLOOKUP(B34,'[1]DADOS (OCULTAR)'!$P$3:$R$53,3,0),"")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MARLUCE DOS SANTOS FERNANDES GUEDES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43861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1039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92.900000000000091</v>
      </c>
      <c r="N34" s="16">
        <f>'[1]TCE - ANEXO II - Preencher'!R43</f>
        <v>0</v>
      </c>
      <c r="O34" s="17">
        <f>'[1]TCE - ANEXO II - Preencher'!V43</f>
        <v>87.27</v>
      </c>
      <c r="P34" s="18">
        <f>'[1]TCE - ANEXO II - Preencher'!W43</f>
        <v>1044.6300000000001</v>
      </c>
      <c r="R34" s="20"/>
      <c r="S34" s="22">
        <v>44743</v>
      </c>
    </row>
    <row r="35" spans="1:19">
      <c r="A35" s="8">
        <f>IFERROR(VLOOKUP(B35,'[1]DADOS (OCULTAR)'!$P$3:$R$53,3,0),"")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CRISTINA DA CONCEICAO SILVA LIMA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43861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1205.67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306.48</v>
      </c>
      <c r="N35" s="16">
        <f>'[1]TCE - ANEXO II - Preencher'!R44</f>
        <v>0</v>
      </c>
      <c r="O35" s="17">
        <f>'[1]TCE - ANEXO II - Preencher'!V44</f>
        <v>126.79</v>
      </c>
      <c r="P35" s="18">
        <f>'[1]TCE - ANEXO II - Preencher'!W44</f>
        <v>1385.3600000000001</v>
      </c>
      <c r="R35" s="20"/>
      <c r="S35" s="22">
        <v>44774</v>
      </c>
    </row>
    <row r="36" spans="1:19">
      <c r="A36" s="8">
        <f>IFERROR(VLOOKUP(B36,'[1]DADOS (OCULTAR)'!$P$3:$R$53,3,0),"")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MARCIA CRISTINA SOUZA OLIVEIRA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43861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138.53</v>
      </c>
      <c r="K36" s="15">
        <f>'[1]TCE - ANEXO II - Preencher'!O45</f>
        <v>1348.01</v>
      </c>
      <c r="L36" s="15">
        <f>'[1]TCE - ANEXO II - Preencher'!P45</f>
        <v>0</v>
      </c>
      <c r="M36" s="15">
        <f>'[1]TCE - ANEXO II - Preencher'!Q45</f>
        <v>184.86000000000013</v>
      </c>
      <c r="N36" s="16">
        <f>'[1]TCE - ANEXO II - Preencher'!R45</f>
        <v>0</v>
      </c>
      <c r="O36" s="17">
        <f>'[1]TCE - ANEXO II - Preencher'!V45</f>
        <v>1359.09</v>
      </c>
      <c r="P36" s="18">
        <f>'[1]TCE - ANEXO II - Preencher'!W45</f>
        <v>312.31000000000017</v>
      </c>
      <c r="R36" s="20"/>
      <c r="S36" s="22">
        <v>44805</v>
      </c>
    </row>
    <row r="37" spans="1:19">
      <c r="A37" s="8">
        <f>IFERROR(VLOOKUP(B37,'[1]DADOS (OCULTAR)'!$P$3:$R$53,3,0),"")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CLAUDIANA CREUZA MENDES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43861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1321.42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194.2999999999999</v>
      </c>
      <c r="N37" s="16">
        <f>'[1]TCE - ANEXO II - Preencher'!R46</f>
        <v>288.08999999999997</v>
      </c>
      <c r="O37" s="17">
        <f>'[1]TCE - ANEXO II - Preencher'!V46</f>
        <v>549.89</v>
      </c>
      <c r="P37" s="18">
        <f>'[1]TCE - ANEXO II - Preencher'!W46</f>
        <v>1253.92</v>
      </c>
      <c r="R37" s="20"/>
      <c r="S37" s="22">
        <v>44835</v>
      </c>
    </row>
    <row r="38" spans="1:19">
      <c r="A38" s="8">
        <f>IFERROR(VLOOKUP(B38,'[1]DADOS (OCULTAR)'!$P$3:$R$53,3,0),"")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CARLA INGRID DA CONCEICAO FERREIRA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411010</v>
      </c>
      <c r="G38" s="14">
        <f>'[1]TCE - ANEXO II - Preencher'!H47</f>
        <v>43861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1039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39.900000000000091</v>
      </c>
      <c r="N38" s="16">
        <f>'[1]TCE - ANEXO II - Preencher'!R47</f>
        <v>0</v>
      </c>
      <c r="O38" s="17">
        <f>'[1]TCE - ANEXO II - Preencher'!V47</f>
        <v>84.13</v>
      </c>
      <c r="P38" s="18">
        <f>'[1]TCE - ANEXO II - Preencher'!W47</f>
        <v>994.7700000000001</v>
      </c>
      <c r="R38" s="20"/>
      <c r="S38" s="22">
        <v>44866</v>
      </c>
    </row>
    <row r="39" spans="1:19">
      <c r="A39" s="8">
        <f>IFERROR(VLOOKUP(B39,'[1]DADOS (OCULTAR)'!$P$3:$R$53,3,0),"")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CRISLAYNE SA TRAPIA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43861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1039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39.89999999999992</v>
      </c>
      <c r="N39" s="16">
        <f>'[1]TCE - ANEXO II - Preencher'!R48</f>
        <v>310.42</v>
      </c>
      <c r="O39" s="17">
        <f>'[1]TCE - ANEXO II - Preencher'!V48</f>
        <v>371.5</v>
      </c>
      <c r="P39" s="18">
        <f>'[1]TCE - ANEXO II - Preencher'!W48</f>
        <v>1017.8199999999999</v>
      </c>
      <c r="R39" s="20"/>
      <c r="S39" s="22">
        <v>44896</v>
      </c>
    </row>
    <row r="40" spans="1:19">
      <c r="A40" s="8">
        <f>IFERROR(VLOOKUP(B40,'[1]DADOS (OCULTAR)'!$P$3:$R$53,3,0),"")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DENISE CRISTINA MARINS DE BARROS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43861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1039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126.51999999999998</v>
      </c>
      <c r="N40" s="16">
        <f>'[1]TCE - ANEXO II - Preencher'!R49</f>
        <v>0</v>
      </c>
      <c r="O40" s="17">
        <f>'[1]TCE - ANEXO II - Preencher'!V49</f>
        <v>107.23</v>
      </c>
      <c r="P40" s="18">
        <f>'[1]TCE - ANEXO II - Preencher'!W49</f>
        <v>1058.29</v>
      </c>
      <c r="R40" s="20"/>
      <c r="S40" s="22">
        <v>44927</v>
      </c>
    </row>
    <row r="41" spans="1:19">
      <c r="A41" s="8">
        <f>IFERROR(VLOOKUP(B41,'[1]DADOS (OCULTAR)'!$P$3:$R$53,3,0),"")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NEIDE MARIA DOS ANJOS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411010</v>
      </c>
      <c r="G41" s="14">
        <f>'[1]TCE - ANEXO II - Preencher'!H50</f>
        <v>43861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1039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39.049999999999955</v>
      </c>
      <c r="N41" s="16">
        <f>'[1]TCE - ANEXO II - Preencher'!R50</f>
        <v>0</v>
      </c>
      <c r="O41" s="17">
        <f>'[1]TCE - ANEXO II - Preencher'!V50</f>
        <v>124.17</v>
      </c>
      <c r="P41" s="18">
        <f>'[1]TCE - ANEXO II - Preencher'!W50</f>
        <v>953.88</v>
      </c>
      <c r="R41" s="20"/>
      <c r="S41" s="22">
        <v>44958</v>
      </c>
    </row>
    <row r="42" spans="1:19">
      <c r="A42" s="8">
        <f>IFERROR(VLOOKUP(B42,'[1]DADOS (OCULTAR)'!$P$3:$R$53,3,0),"")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SIMONE RAMALHO COSTA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43861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1039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188.19000000000005</v>
      </c>
      <c r="N42" s="16">
        <f>'[1]TCE - ANEXO II - Preencher'!R51</f>
        <v>0</v>
      </c>
      <c r="O42" s="17">
        <f>'[1]TCE - ANEXO II - Preencher'!V51</f>
        <v>171.82</v>
      </c>
      <c r="P42" s="18">
        <f>'[1]TCE - ANEXO II - Preencher'!W51</f>
        <v>1055.3700000000001</v>
      </c>
      <c r="R42" s="20"/>
      <c r="S42" s="22">
        <v>44986</v>
      </c>
    </row>
    <row r="43" spans="1:19">
      <c r="A43" s="8">
        <f>IFERROR(VLOOKUP(B43,'[1]DADOS (OCULTAR)'!$P$3:$R$53,3,0),"")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JOSE NILTON DA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411010</v>
      </c>
      <c r="G43" s="14">
        <f>'[1]TCE - ANEXO II - Preencher'!H52</f>
        <v>43861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1039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112.65000000000009</v>
      </c>
      <c r="N43" s="16">
        <f>'[1]TCE - ANEXO II - Preencher'!R52</f>
        <v>0</v>
      </c>
      <c r="O43" s="17">
        <f>'[1]TCE - ANEXO II - Preencher'!V52</f>
        <v>105.97</v>
      </c>
      <c r="P43" s="18">
        <f>'[1]TCE - ANEXO II - Preencher'!W52</f>
        <v>1045.68</v>
      </c>
      <c r="R43" s="20"/>
      <c r="S43" s="22">
        <v>45017</v>
      </c>
    </row>
    <row r="44" spans="1:19">
      <c r="A44" s="8">
        <f>IFERROR(VLOOKUP(B44,'[1]DADOS (OCULTAR)'!$P$3:$R$53,3,0),"")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ELAINE ALVES VASCONCELOS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411010</v>
      </c>
      <c r="G44" s="14">
        <f>'[1]TCE - ANEXO II - Preencher'!H53</f>
        <v>43861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1039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43.190000000000055</v>
      </c>
      <c r="N44" s="16">
        <f>'[1]TCE - ANEXO II - Preencher'!R53</f>
        <v>0</v>
      </c>
      <c r="O44" s="17">
        <f>'[1]TCE - ANEXO II - Preencher'!V53</f>
        <v>83.45</v>
      </c>
      <c r="P44" s="18">
        <f>'[1]TCE - ANEXO II - Preencher'!W53</f>
        <v>998.74</v>
      </c>
      <c r="R44" s="20"/>
      <c r="S44" s="22">
        <v>45047</v>
      </c>
    </row>
    <row r="45" spans="1:19">
      <c r="A45" s="8">
        <f>IFERROR(VLOOKUP(B45,'[1]DADOS (OCULTAR)'!$P$3:$R$53,3,0),"")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IVONE MARIA DE OLIVEIRA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>
        <f>'[1]TCE - ANEXO II - Preencher'!H54</f>
        <v>43861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1039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39.130000000000109</v>
      </c>
      <c r="N45" s="16">
        <f>'[1]TCE - ANEXO II - Preencher'!R54</f>
        <v>0</v>
      </c>
      <c r="O45" s="17">
        <f>'[1]TCE - ANEXO II - Preencher'!V54</f>
        <v>497.41</v>
      </c>
      <c r="P45" s="18">
        <f>'[1]TCE - ANEXO II - Preencher'!W54</f>
        <v>580.72</v>
      </c>
      <c r="S45" s="22">
        <v>45078</v>
      </c>
    </row>
    <row r="46" spans="1:19">
      <c r="A46" s="8">
        <f>IFERROR(VLOOKUP(B46,'[1]DADOS (OCULTAR)'!$P$3:$R$53,3,0),"")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CAMILA LEONEL ALVES DE SA PARENTE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223905</v>
      </c>
      <c r="G46" s="14">
        <f>'[1]TCE - ANEXO II - Preencher'!H55</f>
        <v>43861</v>
      </c>
      <c r="H46" s="13" t="str">
        <f>'[1]TCE - ANEXO II - Preencher'!I55</f>
        <v>2 - Diarista</v>
      </c>
      <c r="I46" s="13">
        <f>'[1]TCE - ANEXO II - Preencher'!J55</f>
        <v>24</v>
      </c>
      <c r="J46" s="15">
        <f>'[1]TCE - ANEXO II - Preencher'!K55</f>
        <v>1426.3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518.94000000000005</v>
      </c>
      <c r="N46" s="16">
        <f>'[1]TCE - ANEXO II - Preencher'!R55</f>
        <v>0</v>
      </c>
      <c r="O46" s="17">
        <f>'[1]TCE - ANEXO II - Preencher'!V55</f>
        <v>197.69</v>
      </c>
      <c r="P46" s="18">
        <f>'[1]TCE - ANEXO II - Preencher'!W55</f>
        <v>1747.55</v>
      </c>
      <c r="S46" s="22">
        <v>45108</v>
      </c>
    </row>
    <row r="47" spans="1:19">
      <c r="A47" s="8">
        <f>IFERROR(VLOOKUP(B47,'[1]DADOS (OCULTAR)'!$P$3:$R$53,3,0),"")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CAMILLA TAIS GOMES NEVES DOS SANTOS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223810</v>
      </c>
      <c r="G47" s="14">
        <f>'[1]TCE - ANEXO II - Preencher'!H56</f>
        <v>43861</v>
      </c>
      <c r="H47" s="13" t="str">
        <f>'[1]TCE - ANEXO II - Preencher'!I56</f>
        <v>2 - Diarista</v>
      </c>
      <c r="I47" s="13">
        <f>'[1]TCE - ANEXO II - Preencher'!J56</f>
        <v>30</v>
      </c>
      <c r="J47" s="15">
        <f>'[1]TCE - ANEXO II - Preencher'!K56</f>
        <v>1809.72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464.39999999999986</v>
      </c>
      <c r="N47" s="16">
        <f>'[1]TCE - ANEXO II - Preencher'!R56</f>
        <v>0</v>
      </c>
      <c r="O47" s="17">
        <f>'[1]TCE - ANEXO II - Preencher'!V56</f>
        <v>714.87</v>
      </c>
      <c r="P47" s="18">
        <f>'[1]TCE - ANEXO II - Preencher'!W56</f>
        <v>1559.25</v>
      </c>
      <c r="S47" s="22">
        <v>45139</v>
      </c>
    </row>
    <row r="48" spans="1:19">
      <c r="A48" s="8">
        <f>IFERROR(VLOOKUP(B48,'[1]DADOS (OCULTAR)'!$P$3:$R$53,3,0),"")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MARIA APARECIDA FREIRE PEREIRA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411010</v>
      </c>
      <c r="G48" s="14">
        <f>'[1]TCE - ANEXO II - Preencher'!H57</f>
        <v>43861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1205.67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184.61999999999989</v>
      </c>
      <c r="N48" s="16">
        <f>'[1]TCE - ANEXO II - Preencher'!R57</f>
        <v>0</v>
      </c>
      <c r="O48" s="17">
        <f>'[1]TCE - ANEXO II - Preencher'!V57</f>
        <v>399.95</v>
      </c>
      <c r="P48" s="18">
        <f>'[1]TCE - ANEXO II - Preencher'!W57</f>
        <v>990.33999999999992</v>
      </c>
      <c r="S48" s="22">
        <v>45170</v>
      </c>
    </row>
    <row r="49" spans="1:19">
      <c r="A49" s="8">
        <f>IFERROR(VLOOKUP(B49,'[1]DADOS (OCULTAR)'!$P$3:$R$53,3,0),"")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KARLA DE ANDRADE GRANGEIRO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251605</v>
      </c>
      <c r="G49" s="14">
        <f>'[1]TCE - ANEXO II - Preencher'!H58</f>
        <v>43861</v>
      </c>
      <c r="H49" s="13" t="str">
        <f>'[1]TCE - ANEXO II - Preencher'!I58</f>
        <v>2 - Diarista</v>
      </c>
      <c r="I49" s="13">
        <f>'[1]TCE - ANEXO II - Preencher'!J58</f>
        <v>20</v>
      </c>
      <c r="J49" s="15">
        <f>'[1]TCE - ANEXO II - Preencher'!K58</f>
        <v>160.86000000000001</v>
      </c>
      <c r="K49" s="15">
        <f>'[1]TCE - ANEXO II - Preencher'!O58</f>
        <v>1875.99</v>
      </c>
      <c r="L49" s="15">
        <f>'[1]TCE - ANEXO II - Preencher'!P58</f>
        <v>0</v>
      </c>
      <c r="M49" s="15">
        <f>'[1]TCE - ANEXO II - Preencher'!Q58</f>
        <v>140.54999999999995</v>
      </c>
      <c r="N49" s="16">
        <f>'[1]TCE - ANEXO II - Preencher'!R58</f>
        <v>0</v>
      </c>
      <c r="O49" s="17">
        <f>'[1]TCE - ANEXO II - Preencher'!V58</f>
        <v>1894.91</v>
      </c>
      <c r="P49" s="18">
        <f>'[1]TCE - ANEXO II - Preencher'!W58</f>
        <v>282.48999999999955</v>
      </c>
      <c r="S49" s="22">
        <v>45200</v>
      </c>
    </row>
    <row r="50" spans="1:19">
      <c r="A50" s="8">
        <f>IFERROR(VLOOKUP(B50,'[1]DADOS (OCULTAR)'!$P$3:$R$53,3,0),"")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PRYSCILA LEAL GUIMARAES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251510</v>
      </c>
      <c r="G50" s="14">
        <f>'[1]TCE - ANEXO II - Preencher'!H59</f>
        <v>43861</v>
      </c>
      <c r="H50" s="13" t="str">
        <f>'[1]TCE - ANEXO II - Preencher'!I59</f>
        <v>2 - Diarista</v>
      </c>
      <c r="I50" s="13">
        <f>'[1]TCE - ANEXO II - Preencher'!J59</f>
        <v>30</v>
      </c>
      <c r="J50" s="15">
        <f>'[1]TCE - ANEXO II - Preencher'!K59</f>
        <v>1523.05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362.29999999999995</v>
      </c>
      <c r="N50" s="16">
        <f>'[1]TCE - ANEXO II - Preencher'!R59</f>
        <v>0</v>
      </c>
      <c r="O50" s="17">
        <f>'[1]TCE - ANEXO II - Preencher'!V59</f>
        <v>157.04</v>
      </c>
      <c r="P50" s="18">
        <f>'[1]TCE - ANEXO II - Preencher'!W59</f>
        <v>1728.31</v>
      </c>
      <c r="S50" s="22">
        <v>45231</v>
      </c>
    </row>
    <row r="51" spans="1:19">
      <c r="A51" s="8">
        <f>IFERROR(VLOOKUP(B51,'[1]DADOS (OCULTAR)'!$P$3:$R$53,3,0),"")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AMANDA ALLIDA GONCALVES E SA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251605</v>
      </c>
      <c r="G51" s="14">
        <f>'[1]TCE - ANEXO II - Preencher'!H60</f>
        <v>43861</v>
      </c>
      <c r="H51" s="13" t="str">
        <f>'[1]TCE - ANEXO II - Preencher'!I60</f>
        <v>2 - Diarista</v>
      </c>
      <c r="I51" s="13">
        <f>'[1]TCE - ANEXO II - Preencher'!J60</f>
        <v>30</v>
      </c>
      <c r="J51" s="15">
        <f>'[1]TCE - ANEXO II - Preencher'!K60</f>
        <v>1809.72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484.95000000000005</v>
      </c>
      <c r="N51" s="16">
        <f>'[1]TCE - ANEXO II - Preencher'!R60</f>
        <v>0</v>
      </c>
      <c r="O51" s="17">
        <f>'[1]TCE - ANEXO II - Preencher'!V60</f>
        <v>217.44</v>
      </c>
      <c r="P51" s="18">
        <f>'[1]TCE - ANEXO II - Preencher'!W60</f>
        <v>2077.23</v>
      </c>
      <c r="S51" s="22">
        <v>45261</v>
      </c>
    </row>
    <row r="52" spans="1:19">
      <c r="A52" s="8">
        <f>IFERROR(VLOOKUP(B52,'[1]DADOS (OCULTAR)'!$P$3:$R$53,3,0),"")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MATEUS BARBOSA PEREIRA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223605</v>
      </c>
      <c r="G52" s="14">
        <f>'[1]TCE - ANEXO II - Preencher'!H61</f>
        <v>43861</v>
      </c>
      <c r="H52" s="13" t="str">
        <f>'[1]TCE - ANEXO II - Preencher'!I61</f>
        <v>2 - Diarista</v>
      </c>
      <c r="I52" s="13">
        <f>'[1]TCE - ANEXO II - Preencher'!J61</f>
        <v>30</v>
      </c>
      <c r="J52" s="15">
        <f>'[1]TCE - ANEXO II - Preencher'!K61</f>
        <v>1782.87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464.27</v>
      </c>
      <c r="N52" s="16">
        <f>'[1]TCE - ANEXO II - Preencher'!R61</f>
        <v>0</v>
      </c>
      <c r="O52" s="17">
        <f>'[1]TCE - ANEXO II - Preencher'!V61</f>
        <v>221.95</v>
      </c>
      <c r="P52" s="18">
        <f>'[1]TCE - ANEXO II - Preencher'!W61</f>
        <v>2025.1899999999998</v>
      </c>
      <c r="S52" s="22">
        <v>45292</v>
      </c>
    </row>
    <row r="53" spans="1:19">
      <c r="A53" s="8">
        <f>IFERROR(VLOOKUP(B53,'[1]DADOS (OCULTAR)'!$P$3:$R$53,3,0),"")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GABRIELLA BARROS CRUZ FERREIRA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223605</v>
      </c>
      <c r="G53" s="14">
        <f>'[1]TCE - ANEXO II - Preencher'!H62</f>
        <v>43861</v>
      </c>
      <c r="H53" s="13" t="str">
        <f>'[1]TCE - ANEXO II - Preencher'!I62</f>
        <v>2 - Diarista</v>
      </c>
      <c r="I53" s="13">
        <f>'[1]TCE - ANEXO II - Preencher'!J62</f>
        <v>20</v>
      </c>
      <c r="J53" s="15">
        <f>'[1]TCE - ANEXO II - Preencher'!K62</f>
        <v>1097.2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364.86999999999989</v>
      </c>
      <c r="N53" s="16">
        <f>'[1]TCE - ANEXO II - Preencher'!R62</f>
        <v>0</v>
      </c>
      <c r="O53" s="17">
        <f>'[1]TCE - ANEXO II - Preencher'!V62</f>
        <v>118.61</v>
      </c>
      <c r="P53" s="18">
        <f>'[1]TCE - ANEXO II - Preencher'!W62</f>
        <v>1343.46</v>
      </c>
      <c r="S53" s="22">
        <v>45323</v>
      </c>
    </row>
    <row r="54" spans="1:19">
      <c r="A54" s="8">
        <f>IFERROR(VLOOKUP(B54,'[1]DADOS (OCULTAR)'!$P$3:$R$53,3,0),"")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ALLYNE SHEYLLA DOS SANTOS OLIVEIRA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43861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0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47.74</v>
      </c>
      <c r="N54" s="16">
        <f>'[1]TCE - ANEXO II - Preencher'!R63</f>
        <v>0</v>
      </c>
      <c r="O54" s="17">
        <f>'[1]TCE - ANEXO II - Preencher'!V63</f>
        <v>47.74</v>
      </c>
      <c r="P54" s="18">
        <f>'[1]TCE - ANEXO II - Preencher'!W63</f>
        <v>0</v>
      </c>
      <c r="S54" s="22">
        <v>45352</v>
      </c>
    </row>
    <row r="55" spans="1:19">
      <c r="A55" s="8">
        <f>IFERROR(VLOOKUP(B55,'[1]DADOS (OCULTAR)'!$P$3:$R$53,3,0),"")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JADILENE ROZELI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43861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1039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331.65000000000009</v>
      </c>
      <c r="N55" s="16">
        <f>'[1]TCE - ANEXO II - Preencher'!R64</f>
        <v>0</v>
      </c>
      <c r="O55" s="17">
        <f>'[1]TCE - ANEXO II - Preencher'!V64</f>
        <v>124.68</v>
      </c>
      <c r="P55" s="18">
        <f>'[1]TCE - ANEXO II - Preencher'!W64</f>
        <v>1245.97</v>
      </c>
      <c r="S55" s="22">
        <v>45383</v>
      </c>
    </row>
    <row r="56" spans="1:19">
      <c r="A56" s="8">
        <f>IFERROR(VLOOKUP(B56,'[1]DADOS (OCULTAR)'!$P$3:$R$53,3,0),"")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MAYARA BRUNA BARBOSA DE BARROS BEZERRA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43861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1039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319.07999999999993</v>
      </c>
      <c r="N56" s="16">
        <f>'[1]TCE - ANEXO II - Preencher'!R65</f>
        <v>0</v>
      </c>
      <c r="O56" s="17">
        <f>'[1]TCE - ANEXO II - Preencher'!V65</f>
        <v>120.52</v>
      </c>
      <c r="P56" s="18">
        <f>'[1]TCE - ANEXO II - Preencher'!W65</f>
        <v>1237.56</v>
      </c>
      <c r="S56" s="22">
        <v>45413</v>
      </c>
    </row>
    <row r="57" spans="1:19">
      <c r="A57" s="8">
        <f>IFERROR(VLOOKUP(B57,'[1]DADOS (OCULTAR)'!$P$3:$R$53,3,0),"")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TALITA GRANGEIRO SANTOS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223505</v>
      </c>
      <c r="G57" s="14">
        <f>'[1]TCE - ANEXO II - Preencher'!H66</f>
        <v>43861</v>
      </c>
      <c r="H57" s="13" t="str">
        <f>'[1]TCE - ANEXO II - Preencher'!I66</f>
        <v>2 - Diarista</v>
      </c>
      <c r="I57" s="13">
        <f>'[1]TCE - ANEXO II - Preencher'!J66</f>
        <v>40</v>
      </c>
      <c r="J57" s="15">
        <f>'[1]TCE - ANEXO II - Preencher'!K66</f>
        <v>1857.94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473.50999999999982</v>
      </c>
      <c r="N57" s="16">
        <f>'[1]TCE - ANEXO II - Preencher'!R66</f>
        <v>102.19</v>
      </c>
      <c r="O57" s="17">
        <f>'[1]TCE - ANEXO II - Preencher'!V66</f>
        <v>212.77</v>
      </c>
      <c r="P57" s="18">
        <f>'[1]TCE - ANEXO II - Preencher'!W66</f>
        <v>2220.87</v>
      </c>
      <c r="S57" s="22">
        <v>45444</v>
      </c>
    </row>
    <row r="58" spans="1:19">
      <c r="A58" s="8">
        <f>IFERROR(VLOOKUP(B58,'[1]DADOS (OCULTAR)'!$P$3:$R$53,3,0),"")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ADJAIRO DA SILVA AGRIPINO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43861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1039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388.8900000000001</v>
      </c>
      <c r="N58" s="16">
        <f>'[1]TCE - ANEXO II - Preencher'!R67</f>
        <v>0</v>
      </c>
      <c r="O58" s="17">
        <f>'[1]TCE - ANEXO II - Preencher'!V67</f>
        <v>107.36</v>
      </c>
      <c r="P58" s="18">
        <f>'[1]TCE - ANEXO II - Preencher'!W67</f>
        <v>1320.5300000000002</v>
      </c>
      <c r="S58" s="22">
        <v>45474</v>
      </c>
    </row>
    <row r="59" spans="1:19">
      <c r="A59" s="8">
        <f>IFERROR(VLOOKUP(B59,'[1]DADOS (OCULTAR)'!$P$3:$R$53,3,0),"")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FREDSON AMORIM DE LIMA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324115</v>
      </c>
      <c r="G59" s="14">
        <f>'[1]TCE - ANEXO II - Preencher'!H68</f>
        <v>43861</v>
      </c>
      <c r="H59" s="13" t="str">
        <f>'[1]TCE - ANEXO II - Preencher'!I68</f>
        <v>2 - Diarista</v>
      </c>
      <c r="I59" s="13">
        <f>'[1]TCE - ANEXO II - Preencher'!J68</f>
        <v>24</v>
      </c>
      <c r="J59" s="15">
        <f>'[1]TCE - ANEXO II - Preencher'!K68</f>
        <v>1971.33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887.10000000000025</v>
      </c>
      <c r="N59" s="16">
        <f>'[1]TCE - ANEXO II - Preencher'!R68</f>
        <v>157.6</v>
      </c>
      <c r="O59" s="17">
        <f>'[1]TCE - ANEXO II - Preencher'!V68</f>
        <v>830.69</v>
      </c>
      <c r="P59" s="18">
        <f>'[1]TCE - ANEXO II - Preencher'!W68</f>
        <v>2185.34</v>
      </c>
      <c r="S59" s="22">
        <v>45505</v>
      </c>
    </row>
    <row r="60" spans="1:19">
      <c r="A60" s="8">
        <f>IFERROR(VLOOKUP(B60,'[1]DADOS (OCULTAR)'!$P$3:$R$53,3,0),"")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CLEONICE BEZERRA DE LIMA ARAUJO</v>
      </c>
      <c r="E60" s="12" t="str">
        <f>IF('[1]TCE - ANEXO II - Preencher'!F69="4 - Assistência Odontológica","2 - Outros Profissionais da saúda",'[1]TCE - ANEXO II - Preencher'!F69)</f>
        <v>3 - Administrativo</v>
      </c>
      <c r="F60" s="13" t="str">
        <f>'[1]TCE - ANEXO II - Preencher'!G69</f>
        <v>5134-30</v>
      </c>
      <c r="G60" s="14">
        <f>'[1]TCE - ANEXO II - Preencher'!H69</f>
        <v>43831</v>
      </c>
      <c r="H60" s="13" t="str">
        <f>'[1]TCE - ANEXO II - Preencher'!I69</f>
        <v>2 - Diarista</v>
      </c>
      <c r="I60" s="13">
        <f>'[1]TCE - ANEXO II - Preencher'!J69</f>
        <v>44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9.7200000000000006</v>
      </c>
      <c r="P60" s="18">
        <f>'[1]TCE - ANEXO II - Preencher'!W69</f>
        <v>543.94999999999993</v>
      </c>
      <c r="S60" s="22">
        <v>45536</v>
      </c>
    </row>
    <row r="61" spans="1:19">
      <c r="A61" s="8">
        <f>IFERROR(VLOOKUP(B61,'[1]DADOS (OCULTAR)'!$P$3:$R$53,3,0),"")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CLODOALDO ARAUJO SOUZA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 t="str">
        <f>'[1]TCE - ANEXO II - Preencher'!G70</f>
        <v>5151-10</v>
      </c>
      <c r="G61" s="14">
        <f>'[1]TCE - ANEXO II - Preencher'!H70</f>
        <v>43831</v>
      </c>
      <c r="H61" s="13" t="str">
        <f>'[1]TCE - ANEXO II - Preencher'!I70</f>
        <v>2 - Diarista</v>
      </c>
      <c r="I61" s="13">
        <f>'[1]TCE - ANEXO II - Preencher'!J70</f>
        <v>24</v>
      </c>
      <c r="J61" s="15">
        <f>'[1]TCE - ANEXO II - Preencher'!K70</f>
        <v>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233.56</v>
      </c>
      <c r="P61" s="18">
        <f>'[1]TCE - ANEXO II - Preencher'!W70</f>
        <v>3485.21</v>
      </c>
      <c r="S61" s="22">
        <v>45566</v>
      </c>
    </row>
    <row r="62" spans="1:19">
      <c r="A62" s="8" t="str">
        <f>IFERROR(VLOOKUP(B62,'[1]DADOS (OCULTAR)'!$P$3:$R$53,3,0),"")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Preencher'!F71="4 - Assistência Odontológica","2 - Outros Profissionais da saúda",'[1]TCE - ANEXO II - Preencher'!F71)</f>
        <v>0</v>
      </c>
      <c r="F62" s="13">
        <f>'[1]TCE - ANEXO II - Preencher'!G71</f>
        <v>0</v>
      </c>
      <c r="G62" s="14">
        <f>'[1]TCE - ANEXO II - Preencher'!H71</f>
        <v>0</v>
      </c>
      <c r="H62" s="13">
        <f>'[1]TCE - ANEXO II - Preencher'!I71</f>
        <v>0</v>
      </c>
      <c r="I62" s="13">
        <f>'[1]TCE - ANEXO II - Preencher'!J71</f>
        <v>0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>
      <c r="A63" s="8" t="str">
        <f>IFERROR(VLOOKUP(B63,'[1]DADOS (OCULTAR)'!$P$3:$R$53,3,0),"")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Preencher'!F72="4 - Assistência Odontológica","2 - Outros Profissionais da saúda",'[1]TCE - ANEXO II - Preencher'!F72)</f>
        <v>0</v>
      </c>
      <c r="F63" s="13">
        <f>'[1]TCE - ANEXO II - Preencher'!G72</f>
        <v>0</v>
      </c>
      <c r="G63" s="14">
        <f>'[1]TCE - ANEXO II - Preencher'!H72</f>
        <v>0</v>
      </c>
      <c r="H63" s="13">
        <f>'[1]TCE - ANEXO II - Preencher'!I72</f>
        <v>0</v>
      </c>
      <c r="I63" s="13">
        <f>'[1]TCE - ANEXO II - Preencher'!J72</f>
        <v>0</v>
      </c>
      <c r="J63" s="15">
        <f>'[1]TCE - ANEXO II - Preencher'!K72</f>
        <v>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0</v>
      </c>
      <c r="N63" s="16">
        <f>'[1]TCE - ANEXO II - Preencher'!R72</f>
        <v>0</v>
      </c>
      <c r="O63" s="17">
        <f>'[1]TCE - ANEXO II - Preencher'!V72</f>
        <v>0</v>
      </c>
      <c r="P63" s="18">
        <f>'[1]TCE - ANEXO II - Preencher'!W72</f>
        <v>0</v>
      </c>
      <c r="S63" s="22">
        <v>45627</v>
      </c>
    </row>
    <row r="64" spans="1:19">
      <c r="A64" s="8" t="str">
        <f>IFERROR(VLOOKUP(B64,'[1]DADOS (OCULTAR)'!$P$3:$R$53,3,0),"")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Preencher'!F73="4 - Assistência Odontológica","2 - Outros Profissionais da saúda",'[1]TCE - ANEXO II - Preencher'!F73)</f>
        <v>0</v>
      </c>
      <c r="F64" s="13">
        <f>'[1]TCE - ANEXO II - Preencher'!G73</f>
        <v>0</v>
      </c>
      <c r="G64" s="14">
        <f>'[1]TCE - ANEXO II - Preencher'!H73</f>
        <v>0</v>
      </c>
      <c r="H64" s="13">
        <f>'[1]TCE - ANEXO II - Preencher'!I73</f>
        <v>0</v>
      </c>
      <c r="I64" s="13">
        <f>'[1]TCE - ANEXO II - Preencher'!J73</f>
        <v>0</v>
      </c>
      <c r="J64" s="15">
        <f>'[1]TCE - ANEXO II - Preencher'!K73</f>
        <v>0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0</v>
      </c>
      <c r="S64" s="22">
        <v>45658</v>
      </c>
    </row>
    <row r="65" spans="1:19">
      <c r="A65" s="8" t="str">
        <f>IFERROR(VLOOKUP(B65,'[1]DADOS (OCULTAR)'!$P$3:$R$53,3,0),"")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Preencher'!F74="4 - Assistência Odontológica","2 - Outros Profissionais da saúda",'[1]TCE - ANEXO II - Preencher'!F74)</f>
        <v>0</v>
      </c>
      <c r="F65" s="13">
        <f>'[1]TCE - ANEXO II - Preencher'!G74</f>
        <v>0</v>
      </c>
      <c r="G65" s="14">
        <f>'[1]TCE - ANEXO II - Preencher'!H74</f>
        <v>0</v>
      </c>
      <c r="H65" s="13">
        <f>'[1]TCE - ANEXO II - Preencher'!I74</f>
        <v>0</v>
      </c>
      <c r="I65" s="13">
        <f>'[1]TCE - ANEXO II - Preencher'!J74</f>
        <v>0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0</v>
      </c>
      <c r="S65" s="22">
        <v>45689</v>
      </c>
    </row>
    <row r="66" spans="1:19">
      <c r="A66" s="8" t="str">
        <f>IFERROR(VLOOKUP(B66,'[1]DADOS (OCULTAR)'!$P$3:$R$53,3,0),"")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Preencher'!F75="4 - Assistência Odontológica","2 - Outros Profissionais da saúda",'[1]TCE - ANEXO II - Preencher'!F75)</f>
        <v>0</v>
      </c>
      <c r="F66" s="13">
        <f>'[1]TCE - ANEXO II - Preencher'!G75</f>
        <v>0</v>
      </c>
      <c r="G66" s="14">
        <f>'[1]TCE - ANEXO II - Preencher'!H75</f>
        <v>0</v>
      </c>
      <c r="H66" s="13">
        <f>'[1]TCE - ANEXO II - Preencher'!I75</f>
        <v>0</v>
      </c>
      <c r="I66" s="13">
        <f>'[1]TCE - ANEXO II - Preencher'!J75</f>
        <v>0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0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0</v>
      </c>
      <c r="S66" s="22">
        <v>45717</v>
      </c>
    </row>
    <row r="67" spans="1:19">
      <c r="A67" s="8" t="str">
        <f>IFERROR(VLOOKUP(B67,'[1]DADOS (OCULTAR)'!$P$3:$R$53,3,0),"")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Preencher'!F76="4 - Assistência Odontológica","2 - Outros Profissionais da saúda",'[1]TCE - ANEXO II - Preencher'!F76)</f>
        <v>0</v>
      </c>
      <c r="F67" s="13">
        <f>'[1]TCE - ANEXO II - Preencher'!G76</f>
        <v>0</v>
      </c>
      <c r="G67" s="14">
        <f>'[1]TCE - ANEXO II - Preencher'!H76</f>
        <v>0</v>
      </c>
      <c r="H67" s="13">
        <f>'[1]TCE - ANEXO II - Preencher'!I76</f>
        <v>0</v>
      </c>
      <c r="I67" s="13">
        <f>'[1]TCE - ANEXO II - Preencher'!J76</f>
        <v>0</v>
      </c>
      <c r="J67" s="15">
        <f>'[1]TCE - ANEXO II - Preencher'!K76</f>
        <v>0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0</v>
      </c>
      <c r="S67" s="22">
        <v>45748</v>
      </c>
    </row>
    <row r="68" spans="1:19">
      <c r="A68" s="8" t="str">
        <f>IFERROR(VLOOKUP(B68,'[1]DADOS (OCULTAR)'!$P$3:$R$53,3,0),"")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Preencher'!F77="4 - Assistência Odontológica","2 - Outros Profissionais da saúda",'[1]TCE - ANEXO II - Preencher'!F77)</f>
        <v>0</v>
      </c>
      <c r="F68" s="13">
        <f>'[1]TCE - ANEXO II - Preencher'!G77</f>
        <v>0</v>
      </c>
      <c r="G68" s="14">
        <f>'[1]TCE - ANEXO II - Preencher'!H77</f>
        <v>0</v>
      </c>
      <c r="H68" s="13">
        <f>'[1]TCE - ANEXO II - Preencher'!I77</f>
        <v>0</v>
      </c>
      <c r="I68" s="13">
        <f>'[1]TCE - ANEXO II - Preencher'!J77</f>
        <v>0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0</v>
      </c>
      <c r="S68" s="22">
        <v>45778</v>
      </c>
    </row>
    <row r="69" spans="1:19">
      <c r="A69" s="8" t="str">
        <f>IFERROR(VLOOKUP(B69,'[1]DADOS (OCULTAR)'!$P$3:$R$53,3,0),"")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Preencher'!F78="4 - Assistência Odontológica","2 - Outros Profissionais da saúda",'[1]TCE - ANEXO II - Preencher'!F78)</f>
        <v>0</v>
      </c>
      <c r="F69" s="13">
        <f>'[1]TCE - ANEXO II - Preencher'!G78</f>
        <v>0</v>
      </c>
      <c r="G69" s="14">
        <f>'[1]TCE - ANEXO II - Preencher'!H78</f>
        <v>0</v>
      </c>
      <c r="H69" s="13">
        <f>'[1]TCE - ANEXO II - Preencher'!I78</f>
        <v>0</v>
      </c>
      <c r="I69" s="13">
        <f>'[1]TCE - ANEXO II - Preencher'!J78</f>
        <v>0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>
      <c r="A70" s="8" t="str">
        <f>IFERROR(VLOOKUP(B70,'[1]DADOS (OCULTAR)'!$P$3:$R$53,3,0),"")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Preencher'!F79="4 - Assistência Odontológica","2 - Outros Profissionais da saúda",'[1]TCE - ANEXO II - Preencher'!F79)</f>
        <v>0</v>
      </c>
      <c r="F70" s="13">
        <f>'[1]TCE - ANEXO II - Preencher'!G79</f>
        <v>0</v>
      </c>
      <c r="G70" s="14">
        <f>'[1]TCE - ANEXO II - Preencher'!H79</f>
        <v>0</v>
      </c>
      <c r="H70" s="13">
        <f>'[1]TCE - ANEXO II - Preencher'!I79</f>
        <v>0</v>
      </c>
      <c r="I70" s="13">
        <f>'[1]TCE - ANEXO II - Preencher'!J79</f>
        <v>0</v>
      </c>
      <c r="J70" s="15">
        <f>'[1]TCE - ANEXO II - Preencher'!K79</f>
        <v>0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0</v>
      </c>
      <c r="S70" s="22">
        <v>45839</v>
      </c>
    </row>
    <row r="71" spans="1:19">
      <c r="A71" s="8" t="str">
        <f>IFERROR(VLOOKUP(B71,'[1]DADOS (OCULTAR)'!$P$3:$R$53,3,0),"")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Preencher'!F80="4 - Assistência Odontológica","2 - Outros Profissionais da saúda",'[1]TCE - ANEXO II - Preencher'!F80)</f>
        <v>0</v>
      </c>
      <c r="F71" s="13">
        <f>'[1]TCE - ANEXO II - Preencher'!G80</f>
        <v>0</v>
      </c>
      <c r="G71" s="14">
        <f>'[1]TCE - ANEXO II - Preencher'!H80</f>
        <v>0</v>
      </c>
      <c r="H71" s="13">
        <f>'[1]TCE - ANEXO II - Preencher'!I80</f>
        <v>0</v>
      </c>
      <c r="I71" s="13">
        <f>'[1]TCE - ANEXO II - Preencher'!J80</f>
        <v>0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0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0</v>
      </c>
      <c r="S71" s="22">
        <v>45870</v>
      </c>
    </row>
    <row r="72" spans="1:19">
      <c r="A72" s="8" t="str">
        <f>IFERROR(VLOOKUP(B72,'[1]DADOS (OCULTAR)'!$P$3:$R$53,3,0),"")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Preencher'!F81="4 - Assistência Odontológica","2 - Outros Profissionais da saúda",'[1]TCE - ANEXO II - Preencher'!F81)</f>
        <v>0</v>
      </c>
      <c r="F72" s="13">
        <f>'[1]TCE - ANEXO II - Preencher'!G81</f>
        <v>0</v>
      </c>
      <c r="G72" s="14">
        <f>'[1]TCE - ANEXO II - Preencher'!H81</f>
        <v>0</v>
      </c>
      <c r="H72" s="13">
        <f>'[1]TCE - ANEXO II - Preencher'!I81</f>
        <v>0</v>
      </c>
      <c r="I72" s="13">
        <f>'[1]TCE - ANEXO II - Preencher'!J81</f>
        <v>0</v>
      </c>
      <c r="J72" s="15">
        <f>'[1]TCE - ANEXO II - Preencher'!K81</f>
        <v>0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0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0</v>
      </c>
      <c r="S72" s="22">
        <v>45901</v>
      </c>
    </row>
    <row r="73" spans="1:19">
      <c r="A73" s="8" t="str">
        <f>IFERROR(VLOOKUP(B73,'[1]DADOS (OCULTAR)'!$P$3:$R$53,3,0),"")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Preencher'!F82="4 - Assistência Odontológica","2 - Outros Profissionais da saúda",'[1]TCE - ANEXO II - Preencher'!F82)</f>
        <v>0</v>
      </c>
      <c r="F73" s="13">
        <f>'[1]TCE - ANEXO II - Preencher'!G82</f>
        <v>0</v>
      </c>
      <c r="G73" s="14">
        <f>'[1]TCE - ANEXO II - Preencher'!H82</f>
        <v>0</v>
      </c>
      <c r="H73" s="13">
        <f>'[1]TCE - ANEXO II - Preencher'!I82</f>
        <v>0</v>
      </c>
      <c r="I73" s="13">
        <f>'[1]TCE - ANEXO II - Preencher'!J82</f>
        <v>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>
      <c r="A74" s="8" t="str">
        <f>IFERROR(VLOOKUP(B74,'[1]DADOS (OCULTAR)'!$P$3:$R$53,3,0),"")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Preencher'!F83="4 - Assistência Odontológica","2 - Outros Profissionais da saúda",'[1]TCE - ANEXO II - Preencher'!F83)</f>
        <v>0</v>
      </c>
      <c r="F74" s="13">
        <f>'[1]TCE - ANEXO II - Preencher'!G83</f>
        <v>0</v>
      </c>
      <c r="G74" s="14">
        <f>'[1]TCE - ANEXO II - Preencher'!H83</f>
        <v>0</v>
      </c>
      <c r="H74" s="13">
        <f>'[1]TCE - ANEXO II - Preencher'!I83</f>
        <v>0</v>
      </c>
      <c r="I74" s="13">
        <f>'[1]TCE - ANEXO II - Preencher'!J83</f>
        <v>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0</v>
      </c>
      <c r="S74" s="22">
        <v>45962</v>
      </c>
    </row>
    <row r="75" spans="1:19">
      <c r="A75" s="8" t="str">
        <f>IFERROR(VLOOKUP(B75,'[1]DADOS (OCULTAR)'!$P$3:$R$53,3,0),"")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Preencher'!F84="4 - Assistência Odontológica","2 - Outros Profissionais da saúda",'[1]TCE - ANEXO II - Preencher'!F84)</f>
        <v>0</v>
      </c>
      <c r="F75" s="13">
        <f>'[1]TCE - ANEXO II - Preencher'!G84</f>
        <v>0</v>
      </c>
      <c r="G75" s="14">
        <f>'[1]TCE - ANEXO II - Preencher'!H84</f>
        <v>0</v>
      </c>
      <c r="H75" s="13">
        <f>'[1]TCE - ANEXO II - Preencher'!I84</f>
        <v>0</v>
      </c>
      <c r="I75" s="13">
        <f>'[1]TCE - ANEXO II - Preencher'!J84</f>
        <v>0</v>
      </c>
      <c r="J75" s="15">
        <f>'[1]TCE - ANEXO II - Preencher'!K84</f>
        <v>0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0</v>
      </c>
      <c r="P75" s="18">
        <f>'[1]TCE - ANEXO II - Preencher'!W84</f>
        <v>0</v>
      </c>
      <c r="S75" s="22">
        <v>45992</v>
      </c>
    </row>
    <row r="76" spans="1:19">
      <c r="A76" s="8" t="str">
        <f>IFERROR(VLOOKUP(B76,'[1]DADOS (OCULTAR)'!$P$3:$R$53,3,0),"")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Preencher'!F85="4 - Assistência Odontológica","2 - Outros Profissionais da saúda",'[1]TCE - ANEXO II - Preencher'!F85)</f>
        <v>0</v>
      </c>
      <c r="F76" s="13">
        <f>'[1]TCE - ANEXO II - Preencher'!G85</f>
        <v>0</v>
      </c>
      <c r="G76" s="14">
        <f>'[1]TCE - ANEXO II - Preencher'!H85</f>
        <v>0</v>
      </c>
      <c r="H76" s="13">
        <f>'[1]TCE - ANEXO II - Preencher'!I85</f>
        <v>0</v>
      </c>
      <c r="I76" s="13">
        <f>'[1]TCE - ANEXO II - Preencher'!J85</f>
        <v>0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0</v>
      </c>
      <c r="S76" s="22">
        <v>46023</v>
      </c>
    </row>
    <row r="77" spans="1:19">
      <c r="A77" s="8" t="str">
        <f>IFERROR(VLOOKUP(B77,'[1]DADOS (OCULTAR)'!$P$3:$R$53,3,0),"")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Preencher'!F86="4 - Assistência Odontológica","2 - Outros Profissionais da saúda",'[1]TCE - ANEXO II - Preencher'!F86)</f>
        <v>0</v>
      </c>
      <c r="F77" s="13">
        <f>'[1]TCE - ANEXO II - Preencher'!G86</f>
        <v>0</v>
      </c>
      <c r="G77" s="14">
        <f>'[1]TCE - ANEXO II - Preencher'!H86</f>
        <v>0</v>
      </c>
      <c r="H77" s="13">
        <f>'[1]TCE - ANEXO II - Preencher'!I86</f>
        <v>0</v>
      </c>
      <c r="I77" s="13">
        <f>'[1]TCE - ANEXO II - Preencher'!J86</f>
        <v>0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0</v>
      </c>
      <c r="S77" s="22">
        <v>46054</v>
      </c>
    </row>
    <row r="78" spans="1:19">
      <c r="A78" s="8" t="str">
        <f>IFERROR(VLOOKUP(B78,'[1]DADOS (OCULTAR)'!$P$3:$R$53,3,0),"")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Preencher'!F87="4 - Assistência Odontológica","2 - Outros Profissionais da saúda",'[1]TCE - ANEXO II - Preencher'!F87)</f>
        <v>0</v>
      </c>
      <c r="F78" s="13">
        <f>'[1]TCE - ANEXO II - Preencher'!G87</f>
        <v>0</v>
      </c>
      <c r="G78" s="14">
        <f>'[1]TCE - ANEXO II - Preencher'!H87</f>
        <v>0</v>
      </c>
      <c r="H78" s="13">
        <f>'[1]TCE - ANEXO II - Preencher'!I87</f>
        <v>0</v>
      </c>
      <c r="I78" s="13">
        <f>'[1]TCE - ANEXO II - Preencher'!J87</f>
        <v>0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0</v>
      </c>
      <c r="S78" s="22">
        <v>46082</v>
      </c>
    </row>
    <row r="79" spans="1:19">
      <c r="A79" s="8" t="str">
        <f>IFERROR(VLOOKUP(B79,'[1]DADOS (OCULTAR)'!$P$3:$R$53,3,0),"")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Preencher'!F88="4 - Assistência Odontológica","2 - Outros Profissionais da saúda",'[1]TCE - ANEXO II - Preencher'!F88)</f>
        <v>0</v>
      </c>
      <c r="F79" s="13">
        <f>'[1]TCE - ANEXO II - Preencher'!G88</f>
        <v>0</v>
      </c>
      <c r="G79" s="14">
        <f>'[1]TCE - ANEXO II - Preencher'!H88</f>
        <v>0</v>
      </c>
      <c r="H79" s="13">
        <f>'[1]TCE - ANEXO II - Preencher'!I88</f>
        <v>0</v>
      </c>
      <c r="I79" s="13">
        <f>'[1]TCE - ANEXO II - Preencher'!J88</f>
        <v>0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0</v>
      </c>
      <c r="S79" s="22">
        <v>46113</v>
      </c>
    </row>
    <row r="80" spans="1:19">
      <c r="A80" s="8" t="str">
        <f>IFERROR(VLOOKUP(B80,'[1]DADOS (OCULTAR)'!$P$3:$R$53,3,0),"")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Preencher'!F89="4 - Assistência Odontológica","2 - Outros Profissionais da saúda",'[1]TCE - ANEXO II - Preencher'!F89)</f>
        <v>0</v>
      </c>
      <c r="F80" s="13">
        <f>'[1]TCE - ANEXO II - Preencher'!G89</f>
        <v>0</v>
      </c>
      <c r="G80" s="14">
        <f>'[1]TCE - ANEXO II - Preencher'!H89</f>
        <v>0</v>
      </c>
      <c r="H80" s="13">
        <f>'[1]TCE - ANEXO II - Preencher'!I89</f>
        <v>0</v>
      </c>
      <c r="I80" s="13">
        <f>'[1]TCE - ANEXO II - Preencher'!J89</f>
        <v>0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>
      <c r="A81" s="8" t="str">
        <f>IFERROR(VLOOKUP(B81,'[1]DADOS (OCULTAR)'!$P$3:$R$53,3,0),"")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Preencher'!F90="4 - Assistência Odontológica","2 - Outros Profissionais da saúda",'[1]TCE - ANEXO II - Preencher'!F90)</f>
        <v>0</v>
      </c>
      <c r="F81" s="13">
        <f>'[1]TCE - ANEXO II - Preencher'!G90</f>
        <v>0</v>
      </c>
      <c r="G81" s="14">
        <f>'[1]TCE - ANEXO II - Preencher'!H90</f>
        <v>0</v>
      </c>
      <c r="H81" s="13">
        <f>'[1]TCE - ANEXO II - Preencher'!I90</f>
        <v>0</v>
      </c>
      <c r="I81" s="13">
        <f>'[1]TCE - ANEXO II - Preencher'!J90</f>
        <v>0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0</v>
      </c>
      <c r="S81" s="22">
        <v>46174</v>
      </c>
    </row>
    <row r="82" spans="1:19">
      <c r="A82" s="8" t="str">
        <f>IFERROR(VLOOKUP(B82,'[1]DADOS (OCULTAR)'!$P$3:$R$53,3,0),"")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Preencher'!F91="4 - Assistência Odontológica","2 - Outros Profissionais da saúda",'[1]TCE - ANEXO II - Preencher'!F91)</f>
        <v>0</v>
      </c>
      <c r="F82" s="13">
        <f>'[1]TCE - ANEXO II - Preencher'!G91</f>
        <v>0</v>
      </c>
      <c r="G82" s="14">
        <f>'[1]TCE - ANEXO II - Preencher'!H91</f>
        <v>0</v>
      </c>
      <c r="H82" s="13">
        <f>'[1]TCE - ANEXO II - Preencher'!I91</f>
        <v>0</v>
      </c>
      <c r="I82" s="13">
        <f>'[1]TCE - ANEXO II - Preencher'!J91</f>
        <v>0</v>
      </c>
      <c r="J82" s="15">
        <f>'[1]TCE - ANEXO II - Preencher'!K91</f>
        <v>0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0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0</v>
      </c>
      <c r="S82" s="22">
        <v>46204</v>
      </c>
    </row>
    <row r="83" spans="1:19">
      <c r="A83" s="8" t="str">
        <f>IFERROR(VLOOKUP(B83,'[1]DADOS (OCULTAR)'!$P$3:$R$53,3,0),"")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Preencher'!F92="4 - Assistência Odontológica","2 - Outros Profissionais da saúda",'[1]TCE - ANEXO II - Preencher'!F92)</f>
        <v>0</v>
      </c>
      <c r="F83" s="13">
        <f>'[1]TCE - ANEXO II - Preencher'!G92</f>
        <v>0</v>
      </c>
      <c r="G83" s="14">
        <f>'[1]TCE - ANEXO II - Preencher'!H92</f>
        <v>0</v>
      </c>
      <c r="H83" s="13">
        <f>'[1]TCE - ANEXO II - Preencher'!I92</f>
        <v>0</v>
      </c>
      <c r="I83" s="13">
        <f>'[1]TCE - ANEXO II - Preencher'!J92</f>
        <v>0</v>
      </c>
      <c r="J83" s="15">
        <f>'[1]TCE - ANEXO II - Preencher'!K92</f>
        <v>0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0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0</v>
      </c>
      <c r="S83" s="22">
        <v>46235</v>
      </c>
    </row>
    <row r="84" spans="1:19">
      <c r="A84" s="8" t="str">
        <f>IFERROR(VLOOKUP(B84,'[1]DADOS (OCULTAR)'!$P$3:$R$53,3,0),"")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Preencher'!F93="4 - Assistência Odontológica","2 - Outros Profissionais da saúda",'[1]TCE - ANEXO II - Preencher'!F93)</f>
        <v>0</v>
      </c>
      <c r="F84" s="13">
        <f>'[1]TCE - ANEXO II - Preencher'!G93</f>
        <v>0</v>
      </c>
      <c r="G84" s="14">
        <f>'[1]TCE - ANEXO II - Preencher'!H93</f>
        <v>0</v>
      </c>
      <c r="H84" s="13">
        <f>'[1]TCE - ANEXO II - Preencher'!I93</f>
        <v>0</v>
      </c>
      <c r="I84" s="13">
        <f>'[1]TCE - ANEXO II - Preencher'!J93</f>
        <v>0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0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0</v>
      </c>
      <c r="S84" s="22">
        <v>46266</v>
      </c>
    </row>
    <row r="85" spans="1:19">
      <c r="A85" s="8" t="str">
        <f>IFERROR(VLOOKUP(B85,'[1]DADOS (OCULTAR)'!$P$3:$R$53,3,0),"")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Preencher'!F94="4 - Assistência Odontológica","2 - Outros Profissionais da saúda",'[1]TCE - ANEXO II - Preencher'!F94)</f>
        <v>0</v>
      </c>
      <c r="F85" s="13">
        <f>'[1]TCE - ANEXO II - Preencher'!G94</f>
        <v>0</v>
      </c>
      <c r="G85" s="14">
        <f>'[1]TCE - ANEXO II - Preencher'!H94</f>
        <v>0</v>
      </c>
      <c r="H85" s="13">
        <f>'[1]TCE - ANEXO II - Preencher'!I94</f>
        <v>0</v>
      </c>
      <c r="I85" s="13">
        <f>'[1]TCE - ANEXO II - Preencher'!J94</f>
        <v>0</v>
      </c>
      <c r="J85" s="15">
        <f>'[1]TCE - ANEXO II - Preencher'!K94</f>
        <v>0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0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0</v>
      </c>
      <c r="S85" s="22">
        <v>46296</v>
      </c>
    </row>
    <row r="86" spans="1:19">
      <c r="A86" s="8" t="str">
        <f>IFERROR(VLOOKUP(B86,'[1]DADOS (OCULTAR)'!$P$3:$R$53,3,0),"")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Preencher'!F95="4 - Assistência Odontológica","2 - Outros Profissionais da saúda",'[1]TCE - ANEXO II - Preencher'!F95)</f>
        <v>0</v>
      </c>
      <c r="F86" s="13">
        <f>'[1]TCE - ANEXO II - Preencher'!G95</f>
        <v>0</v>
      </c>
      <c r="G86" s="14">
        <f>'[1]TCE - ANEXO II - Preencher'!H95</f>
        <v>0</v>
      </c>
      <c r="H86" s="13">
        <f>'[1]TCE - ANEXO II - Preencher'!I95</f>
        <v>0</v>
      </c>
      <c r="I86" s="13">
        <f>'[1]TCE - ANEXO II - Preencher'!J95</f>
        <v>0</v>
      </c>
      <c r="J86" s="15">
        <f>'[1]TCE - ANEXO II - Preencher'!K95</f>
        <v>0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0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0</v>
      </c>
      <c r="S86" s="22">
        <v>46327</v>
      </c>
    </row>
    <row r="87" spans="1:19">
      <c r="A87" s="8" t="str">
        <f>IFERROR(VLOOKUP(B87,'[1]DADOS (OCULTAR)'!$P$3:$R$53,3,0),"")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Preencher'!F96="4 - Assistência Odontológica","2 - Outros Profissionais da saúda",'[1]TCE - ANEXO II - Preencher'!F96)</f>
        <v>0</v>
      </c>
      <c r="F87" s="13">
        <f>'[1]TCE - ANEXO II - Preencher'!G96</f>
        <v>0</v>
      </c>
      <c r="G87" s="14">
        <f>'[1]TCE - ANEXO II - Preencher'!H96</f>
        <v>0</v>
      </c>
      <c r="H87" s="13">
        <f>'[1]TCE - ANEXO II - Preencher'!I96</f>
        <v>0</v>
      </c>
      <c r="I87" s="13">
        <f>'[1]TCE - ANEXO II - Preencher'!J96</f>
        <v>0</v>
      </c>
      <c r="J87" s="15">
        <f>'[1]TCE - ANEXO II - Preencher'!K96</f>
        <v>0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0</v>
      </c>
      <c r="N87" s="16">
        <f>'[1]TCE - ANEXO II - Preencher'!R96</f>
        <v>0</v>
      </c>
      <c r="O87" s="17">
        <f>'[1]TCE - ANEXO II - Preencher'!V96</f>
        <v>0</v>
      </c>
      <c r="P87" s="18">
        <f>'[1]TCE - ANEXO II - Preencher'!W96</f>
        <v>0</v>
      </c>
      <c r="S87" s="22">
        <v>46357</v>
      </c>
    </row>
    <row r="88" spans="1:19">
      <c r="A88" s="8" t="str">
        <f>IFERROR(VLOOKUP(B88,'[1]DADOS (OCULTAR)'!$P$3:$R$53,3,0),"")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Preencher'!F97="4 - Assistência Odontológica","2 - Outros Profissionais da saúda",'[1]TCE - ANEXO II - Preencher'!F97)</f>
        <v>0</v>
      </c>
      <c r="F88" s="13">
        <f>'[1]TCE - ANEXO II - Preencher'!G97</f>
        <v>0</v>
      </c>
      <c r="G88" s="14">
        <f>'[1]TCE - ANEXO II - Preencher'!H97</f>
        <v>0</v>
      </c>
      <c r="H88" s="13">
        <f>'[1]TCE - ANEXO II - Preencher'!I97</f>
        <v>0</v>
      </c>
      <c r="I88" s="13">
        <f>'[1]TCE - ANEXO II - Preencher'!J97</f>
        <v>0</v>
      </c>
      <c r="J88" s="15">
        <f>'[1]TCE - ANEXO II - Preencher'!K97</f>
        <v>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0</v>
      </c>
      <c r="S88" s="22">
        <v>46388</v>
      </c>
    </row>
    <row r="89" spans="1:19">
      <c r="A89" s="8" t="str">
        <f>IFERROR(VLOOKUP(B89,'[1]DADOS (OCULTAR)'!$P$3:$R$53,3,0),"")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Preencher'!F98="4 - Assistência Odontológica","2 - Outros Profissionais da saúda",'[1]TCE - ANEXO II - Preencher'!F98)</f>
        <v>0</v>
      </c>
      <c r="F89" s="13">
        <f>'[1]TCE - ANEXO II - Preencher'!G98</f>
        <v>0</v>
      </c>
      <c r="G89" s="14">
        <f>'[1]TCE - ANEXO II - Preencher'!H98</f>
        <v>0</v>
      </c>
      <c r="H89" s="13">
        <f>'[1]TCE - ANEXO II - Preencher'!I98</f>
        <v>0</v>
      </c>
      <c r="I89" s="13">
        <f>'[1]TCE - ANEXO II - Preencher'!J98</f>
        <v>0</v>
      </c>
      <c r="J89" s="15">
        <f>'[1]TCE - ANEXO II - Preencher'!K98</f>
        <v>0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0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0</v>
      </c>
      <c r="S89" s="22">
        <v>46419</v>
      </c>
    </row>
    <row r="90" spans="1:19">
      <c r="A90" s="8" t="str">
        <f>IFERROR(VLOOKUP(B90,'[1]DADOS (OCULTAR)'!$P$3:$R$53,3,0),"")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Preencher'!F99="4 - Assistência Odontológica","2 - Outros Profissionais da saúda",'[1]TCE - ANEXO II - Preencher'!F99)</f>
        <v>0</v>
      </c>
      <c r="F90" s="13">
        <f>'[1]TCE - ANEXO II - Preencher'!G99</f>
        <v>0</v>
      </c>
      <c r="G90" s="14">
        <f>'[1]TCE - ANEXO II - Preencher'!H99</f>
        <v>0</v>
      </c>
      <c r="H90" s="13">
        <f>'[1]TCE - ANEXO II - Preencher'!I99</f>
        <v>0</v>
      </c>
      <c r="I90" s="13">
        <f>'[1]TCE - ANEXO II - Preencher'!J99</f>
        <v>0</v>
      </c>
      <c r="J90" s="15">
        <f>'[1]TCE - ANEXO II - Preencher'!K99</f>
        <v>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0</v>
      </c>
      <c r="S90" s="22">
        <v>46447</v>
      </c>
    </row>
    <row r="91" spans="1:19">
      <c r="A91" s="8" t="str">
        <f>IFERROR(VLOOKUP(B91,'[1]DADOS (OCULTAR)'!$P$3:$R$53,3,0),"")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Preencher'!F100="4 - Assistência Odontológica","2 - Outros Profissionais da saúda",'[1]TCE - ANEXO II - Preencher'!F100)</f>
        <v>0</v>
      </c>
      <c r="F91" s="13">
        <f>'[1]TCE - ANEXO II - Preencher'!G100</f>
        <v>0</v>
      </c>
      <c r="G91" s="14">
        <f>'[1]TCE - ANEXO II - Preencher'!H100</f>
        <v>0</v>
      </c>
      <c r="H91" s="13">
        <f>'[1]TCE - ANEXO II - Preencher'!I100</f>
        <v>0</v>
      </c>
      <c r="I91" s="13">
        <f>'[1]TCE - ANEXO II - Preencher'!J100</f>
        <v>0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0</v>
      </c>
      <c r="S91" s="22">
        <v>46478</v>
      </c>
    </row>
    <row r="92" spans="1:19">
      <c r="A92" s="8" t="str">
        <f>IFERROR(VLOOKUP(B92,'[1]DADOS (OCULTAR)'!$P$3:$R$53,3,0),"")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Preencher'!F101="4 - Assistência Odontológica","2 - Outros Profissionais da saúda",'[1]TCE - ANEXO II - Preencher'!F101)</f>
        <v>0</v>
      </c>
      <c r="F92" s="13">
        <f>'[1]TCE - ANEXO II - Preencher'!G101</f>
        <v>0</v>
      </c>
      <c r="G92" s="14">
        <f>'[1]TCE - ANEXO II - Preencher'!H101</f>
        <v>0</v>
      </c>
      <c r="H92" s="13">
        <f>'[1]TCE - ANEXO II - Preencher'!I101</f>
        <v>0</v>
      </c>
      <c r="I92" s="13">
        <f>'[1]TCE - ANEXO II - Preencher'!J101</f>
        <v>0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0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0</v>
      </c>
      <c r="S92" s="22">
        <v>46508</v>
      </c>
    </row>
    <row r="93" spans="1:19">
      <c r="A93" s="8" t="str">
        <f>IFERROR(VLOOKUP(B93,'[1]DADOS (OCULTAR)'!$P$3:$R$53,3,0),"")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Preencher'!F102="4 - Assistência Odontológica","2 - Outros Profissionais da saúda",'[1]TCE - ANEXO II - Preencher'!F102)</f>
        <v>0</v>
      </c>
      <c r="F93" s="13">
        <f>'[1]TCE - ANEXO II - Preencher'!G102</f>
        <v>0</v>
      </c>
      <c r="G93" s="14">
        <f>'[1]TCE - ANEXO II - Preencher'!H102</f>
        <v>0</v>
      </c>
      <c r="H93" s="13">
        <f>'[1]TCE - ANEXO II - Preencher'!I102</f>
        <v>0</v>
      </c>
      <c r="I93" s="13">
        <f>'[1]TCE - ANEXO II - Preencher'!J102</f>
        <v>0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0</v>
      </c>
      <c r="S93" s="22">
        <v>46539</v>
      </c>
    </row>
    <row r="94" spans="1:19">
      <c r="A94" s="8" t="str">
        <f>IFERROR(VLOOKUP(B94,'[1]DADOS (OCULTAR)'!$P$3:$R$53,3,0),"")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Preencher'!F103="4 - Assistência Odontológica","2 - Outros Profissionais da saúda",'[1]TCE - ANEXO II - Preencher'!F103)</f>
        <v>0</v>
      </c>
      <c r="F94" s="13">
        <f>'[1]TCE - ANEXO II - Preencher'!G103</f>
        <v>0</v>
      </c>
      <c r="G94" s="14">
        <f>'[1]TCE - ANEXO II - Preencher'!H103</f>
        <v>0</v>
      </c>
      <c r="H94" s="13">
        <f>'[1]TCE - ANEXO II - Preencher'!I103</f>
        <v>0</v>
      </c>
      <c r="I94" s="13">
        <f>'[1]TCE - ANEXO II - Preencher'!J103</f>
        <v>0</v>
      </c>
      <c r="J94" s="15">
        <f>'[1]TCE - ANEXO II - Preencher'!K103</f>
        <v>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0</v>
      </c>
      <c r="S94" s="22">
        <v>46569</v>
      </c>
    </row>
    <row r="95" spans="1:19">
      <c r="A95" s="8" t="str">
        <f>IFERROR(VLOOKUP(B95,'[1]DADOS (OCULTAR)'!$P$3:$R$53,3,0),"")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Preencher'!F104="4 - Assistência Odontológica","2 - Outros Profissionais da saúda",'[1]TCE - ANEXO II - Preencher'!F104)</f>
        <v>0</v>
      </c>
      <c r="F95" s="13">
        <f>'[1]TCE - ANEXO II - Preencher'!G104</f>
        <v>0</v>
      </c>
      <c r="G95" s="14">
        <f>'[1]TCE - ANEXO II - Preencher'!H104</f>
        <v>0</v>
      </c>
      <c r="H95" s="13">
        <f>'[1]TCE - ANEXO II - Preencher'!I104</f>
        <v>0</v>
      </c>
      <c r="I95" s="13">
        <f>'[1]TCE - ANEXO II - Preencher'!J104</f>
        <v>0</v>
      </c>
      <c r="J95" s="15">
        <f>'[1]TCE - ANEXO II - Preencher'!K104</f>
        <v>0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0</v>
      </c>
      <c r="S95" s="22">
        <v>46600</v>
      </c>
    </row>
    <row r="96" spans="1:19">
      <c r="A96" s="8" t="str">
        <f>IFERROR(VLOOKUP(B96,'[1]DADOS (OCULTAR)'!$P$3:$R$53,3,0),"")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Preencher'!F105="4 - Assistência Odontológica","2 - Outros Profissionais da saúda",'[1]TCE - ANEXO II - Preencher'!F105)</f>
        <v>0</v>
      </c>
      <c r="F96" s="13">
        <f>'[1]TCE - ANEXO II - Preencher'!G105</f>
        <v>0</v>
      </c>
      <c r="G96" s="14">
        <f>'[1]TCE - ANEXO II - Preencher'!H105</f>
        <v>0</v>
      </c>
      <c r="H96" s="13">
        <f>'[1]TCE - ANEXO II - Preencher'!I105</f>
        <v>0</v>
      </c>
      <c r="I96" s="13">
        <f>'[1]TCE - ANEXO II - Preencher'!J105</f>
        <v>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>
      <c r="A97" s="8" t="str">
        <f>IFERROR(VLOOKUP(B97,'[1]DADOS (OCULTAR)'!$P$3:$R$53,3,0),"")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Preencher'!F106="4 - Assistência Odontológica","2 - Outros Profissionais da saúda",'[1]TCE - ANEXO II - Preencher'!F106)</f>
        <v>0</v>
      </c>
      <c r="F97" s="13">
        <f>'[1]TCE - ANEXO II - Preencher'!G106</f>
        <v>0</v>
      </c>
      <c r="G97" s="14">
        <f>'[1]TCE - ANEXO II - Preencher'!H106</f>
        <v>0</v>
      </c>
      <c r="H97" s="13">
        <f>'[1]TCE - ANEXO II - Preencher'!I106</f>
        <v>0</v>
      </c>
      <c r="I97" s="13">
        <f>'[1]TCE - ANEXO II - Preencher'!J106</f>
        <v>0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0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0</v>
      </c>
      <c r="S97" s="22">
        <v>46661</v>
      </c>
    </row>
    <row r="98" spans="1:19">
      <c r="A98" s="8" t="str">
        <f>IFERROR(VLOOKUP(B98,'[1]DADOS (OCULTAR)'!$P$3:$R$53,3,0),"")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Preencher'!F107="4 - Assistência Odontológica","2 - Outros Profissionais da saúda",'[1]TCE - ANEXO II - Preencher'!F107)</f>
        <v>0</v>
      </c>
      <c r="F98" s="13">
        <f>'[1]TCE - ANEXO II - Preencher'!G107</f>
        <v>0</v>
      </c>
      <c r="G98" s="14">
        <f>'[1]TCE - ANEXO II - Preencher'!H107</f>
        <v>0</v>
      </c>
      <c r="H98" s="13">
        <f>'[1]TCE - ANEXO II - Preencher'!I107</f>
        <v>0</v>
      </c>
      <c r="I98" s="13">
        <f>'[1]TCE - ANEXO II - Preencher'!J107</f>
        <v>0</v>
      </c>
      <c r="J98" s="15">
        <f>'[1]TCE - ANEXO II - Preencher'!K107</f>
        <v>0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0</v>
      </c>
      <c r="S98" s="22">
        <v>46692</v>
      </c>
    </row>
    <row r="99" spans="1:19">
      <c r="A99" s="8" t="str">
        <f>IFERROR(VLOOKUP(B99,'[1]DADOS (OCULTAR)'!$P$3:$R$53,3,0),"")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Preencher'!F108="4 - Assistência Odontológica","2 - Outros Profissionais da saúda",'[1]TCE - ANEXO II - Preencher'!F108)</f>
        <v>0</v>
      </c>
      <c r="F99" s="13">
        <f>'[1]TCE - ANEXO II - Preencher'!G108</f>
        <v>0</v>
      </c>
      <c r="G99" s="14">
        <f>'[1]TCE - ANEXO II - Preencher'!H108</f>
        <v>0</v>
      </c>
      <c r="H99" s="13">
        <f>'[1]TCE - ANEXO II - Preencher'!I108</f>
        <v>0</v>
      </c>
      <c r="I99" s="13">
        <f>'[1]TCE - ANEXO II - Preencher'!J108</f>
        <v>0</v>
      </c>
      <c r="J99" s="15">
        <f>'[1]TCE - ANEXO II - Preencher'!K108</f>
        <v>0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0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0</v>
      </c>
      <c r="S99" s="22">
        <v>46722</v>
      </c>
    </row>
    <row r="100" spans="1:19">
      <c r="A100" s="8" t="str">
        <f>IFERROR(VLOOKUP(B100,'[1]DADOS (OCULTAR)'!$P$3:$R$53,3,0),"")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Preencher'!F109="4 - Assistência Odontológica","2 - Outros Profissionais da saúda",'[1]TCE - ANEXO II - Preencher'!F109)</f>
        <v>0</v>
      </c>
      <c r="F100" s="13">
        <f>'[1]TCE - ANEXO II - Preencher'!G109</f>
        <v>0</v>
      </c>
      <c r="G100" s="14">
        <f>'[1]TCE - ANEXO II - Preencher'!H109</f>
        <v>0</v>
      </c>
      <c r="H100" s="13">
        <f>'[1]TCE - ANEXO II - Preencher'!I109</f>
        <v>0</v>
      </c>
      <c r="I100" s="13">
        <f>'[1]TCE - ANEXO II - Preencher'!J109</f>
        <v>0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0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0</v>
      </c>
      <c r="S100" s="22">
        <v>46753</v>
      </c>
    </row>
    <row r="101" spans="1:19">
      <c r="A101" s="8" t="str">
        <f>IFERROR(VLOOKUP(B101,'[1]DADOS (OCULTAR)'!$P$3:$R$53,3,0),"")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Preencher'!F110="4 - Assistência Odontológica","2 - Outros Profissionais da saúda",'[1]TCE - ANEXO II - Preencher'!F110)</f>
        <v>0</v>
      </c>
      <c r="F101" s="13">
        <f>'[1]TCE - ANEXO II - Preencher'!G110</f>
        <v>0</v>
      </c>
      <c r="G101" s="14">
        <f>'[1]TCE - ANEXO II - Preencher'!H110</f>
        <v>0</v>
      </c>
      <c r="H101" s="13">
        <f>'[1]TCE - ANEXO II - Preencher'!I110</f>
        <v>0</v>
      </c>
      <c r="I101" s="13">
        <f>'[1]TCE - ANEXO II - Preencher'!J110</f>
        <v>0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0</v>
      </c>
      <c r="S101" s="22">
        <v>46784</v>
      </c>
    </row>
    <row r="102" spans="1:19">
      <c r="A102" s="8" t="str">
        <f>IFERROR(VLOOKUP(B102,'[1]DADOS (OCULTAR)'!$P$3:$R$53,3,0),"")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Preencher'!F111="4 - Assistência Odontológica","2 - Outros Profissionais da saúda",'[1]TCE - ANEXO II - Preencher'!F111)</f>
        <v>0</v>
      </c>
      <c r="F102" s="13">
        <f>'[1]TCE - ANEXO II - Preencher'!G111</f>
        <v>0</v>
      </c>
      <c r="G102" s="14">
        <f>'[1]TCE - ANEXO II - Preencher'!H111</f>
        <v>0</v>
      </c>
      <c r="H102" s="13">
        <f>'[1]TCE - ANEXO II - Preencher'!I111</f>
        <v>0</v>
      </c>
      <c r="I102" s="13">
        <f>'[1]TCE - ANEXO II - Preencher'!J111</f>
        <v>0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0</v>
      </c>
      <c r="S102" s="22">
        <v>46813</v>
      </c>
    </row>
    <row r="103" spans="1:19">
      <c r="A103" s="8" t="str">
        <f>IFERROR(VLOOKUP(B103,'[1]DADOS (OCULTAR)'!$P$3:$R$53,3,0),"")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Preencher'!F112="4 - Assistência Odontológica","2 - Outros Profissionais da saúda",'[1]TCE - ANEXO II - Preencher'!F112)</f>
        <v>0</v>
      </c>
      <c r="F103" s="13">
        <f>'[1]TCE - ANEXO II - Preencher'!G112</f>
        <v>0</v>
      </c>
      <c r="G103" s="14">
        <f>'[1]TCE - ANEXO II - Preencher'!H112</f>
        <v>0</v>
      </c>
      <c r="H103" s="13">
        <f>'[1]TCE - ANEXO II - Preencher'!I112</f>
        <v>0</v>
      </c>
      <c r="I103" s="13">
        <f>'[1]TCE - ANEXO II - Preencher'!J112</f>
        <v>0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0</v>
      </c>
      <c r="N103" s="16">
        <f>'[1]TCE - ANEXO II - Preencher'!R112</f>
        <v>0</v>
      </c>
      <c r="O103" s="17">
        <f>'[1]TCE - ANEXO II - Preencher'!V112</f>
        <v>0</v>
      </c>
      <c r="P103" s="18">
        <f>'[1]TCE - ANEXO II - Preencher'!W112</f>
        <v>0</v>
      </c>
      <c r="S103" s="22">
        <v>46844</v>
      </c>
    </row>
    <row r="104" spans="1:19">
      <c r="A104" s="8" t="str">
        <f>IFERROR(VLOOKUP(B104,'[1]DADOS (OCULTAR)'!$P$3:$R$53,3,0),"")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Preencher'!F113="4 - Assistência Odontológica","2 - Outros Profissionais da saúda",'[1]TCE - ANEXO II - Preencher'!F113)</f>
        <v>0</v>
      </c>
      <c r="F104" s="13">
        <f>'[1]TCE - ANEXO II - Preencher'!G113</f>
        <v>0</v>
      </c>
      <c r="G104" s="14">
        <f>'[1]TCE - ANEXO II - Preencher'!H113</f>
        <v>0</v>
      </c>
      <c r="H104" s="13">
        <f>'[1]TCE - ANEXO II - Preencher'!I113</f>
        <v>0</v>
      </c>
      <c r="I104" s="13">
        <f>'[1]TCE - ANEXO II - Preencher'!J113</f>
        <v>0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>
      <c r="A105" s="8" t="str">
        <f>IFERROR(VLOOKUP(B105,'[1]DADOS (OCULTAR)'!$P$3:$R$53,3,0),"")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Preencher'!F114="4 - Assistência Odontológica","2 - Outros Profissionais da saúda",'[1]TCE - ANEXO II - Preencher'!F114)</f>
        <v>0</v>
      </c>
      <c r="F105" s="13">
        <f>'[1]TCE - ANEXO II - Preencher'!G114</f>
        <v>0</v>
      </c>
      <c r="G105" s="14">
        <f>'[1]TCE - ANEXO II - Preencher'!H114</f>
        <v>0</v>
      </c>
      <c r="H105" s="13">
        <f>'[1]TCE - ANEXO II - Preencher'!I114</f>
        <v>0</v>
      </c>
      <c r="I105" s="13">
        <f>'[1]TCE - ANEXO II - Preencher'!J114</f>
        <v>0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>
      <c r="A106" s="8" t="str">
        <f>IFERROR(VLOOKUP(B106,'[1]DADOS (OCULTAR)'!$P$3:$R$53,3,0),"")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Preencher'!F115="4 - Assistência Odontológica","2 - Outros Profissionais da saúda",'[1]TCE - ANEXO II - Preencher'!F115)</f>
        <v>0</v>
      </c>
      <c r="F106" s="13">
        <f>'[1]TCE - ANEXO II - Preencher'!G115</f>
        <v>0</v>
      </c>
      <c r="G106" s="14">
        <f>'[1]TCE - ANEXO II - Preencher'!H115</f>
        <v>0</v>
      </c>
      <c r="H106" s="13">
        <f>'[1]TCE - ANEXO II - Preencher'!I115</f>
        <v>0</v>
      </c>
      <c r="I106" s="13">
        <f>'[1]TCE - ANEXO II - Preencher'!J115</f>
        <v>0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0</v>
      </c>
      <c r="S106" s="22">
        <v>46935</v>
      </c>
    </row>
    <row r="107" spans="1:19">
      <c r="A107" s="8" t="str">
        <f>IFERROR(VLOOKUP(B107,'[1]DADOS (OCULTAR)'!$P$3:$R$53,3,0),"")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Preencher'!F116="4 - Assistência Odontológica","2 - Outros Profissionais da saúda",'[1]TCE - ANEXO II - Preencher'!F116)</f>
        <v>0</v>
      </c>
      <c r="F107" s="13">
        <f>'[1]TCE - ANEXO II - Preencher'!G116</f>
        <v>0</v>
      </c>
      <c r="G107" s="14">
        <f>'[1]TCE - ANEXO II - Preencher'!H116</f>
        <v>0</v>
      </c>
      <c r="H107" s="13">
        <f>'[1]TCE - ANEXO II - Preencher'!I116</f>
        <v>0</v>
      </c>
      <c r="I107" s="13">
        <f>'[1]TCE - ANEXO II - Preencher'!J116</f>
        <v>0</v>
      </c>
      <c r="J107" s="15">
        <f>'[1]TCE - ANEXO II - Preencher'!K116</f>
        <v>0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0</v>
      </c>
      <c r="S107" s="22">
        <v>46966</v>
      </c>
    </row>
    <row r="108" spans="1:19">
      <c r="A108" s="8" t="str">
        <f>IFERROR(VLOOKUP(B108,'[1]DADOS (OCULTAR)'!$P$3:$R$53,3,0),"")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Preencher'!F117="4 - Assistência Odontológica","2 - Outros Profissionais da saúda",'[1]TCE - ANEXO II - Preencher'!F117)</f>
        <v>0</v>
      </c>
      <c r="F108" s="13">
        <f>'[1]TCE - ANEXO II - Preencher'!G117</f>
        <v>0</v>
      </c>
      <c r="G108" s="14">
        <f>'[1]TCE - ANEXO II - Preencher'!H117</f>
        <v>0</v>
      </c>
      <c r="H108" s="13">
        <f>'[1]TCE - ANEXO II - Preencher'!I117</f>
        <v>0</v>
      </c>
      <c r="I108" s="13">
        <f>'[1]TCE - ANEXO II - Preencher'!J117</f>
        <v>0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0</v>
      </c>
      <c r="S108" s="22">
        <v>46997</v>
      </c>
    </row>
    <row r="109" spans="1:19">
      <c r="A109" s="8" t="str">
        <f>IFERROR(VLOOKUP(B109,'[1]DADOS (OCULTAR)'!$P$3:$R$53,3,0),"")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Preencher'!F118="4 - Assistência Odontológica","2 - Outros Profissionais da saúda",'[1]TCE - ANEXO II - Preencher'!F118)</f>
        <v>0</v>
      </c>
      <c r="F109" s="13">
        <f>'[1]TCE - ANEXO II - Preencher'!G118</f>
        <v>0</v>
      </c>
      <c r="G109" s="14">
        <f>'[1]TCE - ANEXO II - Preencher'!H118</f>
        <v>0</v>
      </c>
      <c r="H109" s="13">
        <f>'[1]TCE - ANEXO II - Preencher'!I118</f>
        <v>0</v>
      </c>
      <c r="I109" s="13">
        <f>'[1]TCE - ANEXO II - Preencher'!J118</f>
        <v>0</v>
      </c>
      <c r="J109" s="15">
        <f>'[1]TCE - ANEXO II - Preencher'!K118</f>
        <v>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0</v>
      </c>
      <c r="S109" s="22">
        <v>47027</v>
      </c>
    </row>
    <row r="110" spans="1:19">
      <c r="A110" s="8" t="str">
        <f>IFERROR(VLOOKUP(B110,'[1]DADOS (OCULTAR)'!$P$3:$R$53,3,0),"")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Preencher'!F119="4 - Assistência Odontológica","2 - Outros Profissionais da saúda",'[1]TCE - ANEXO II - Preencher'!F119)</f>
        <v>0</v>
      </c>
      <c r="F110" s="13">
        <f>'[1]TCE - ANEXO II - Preencher'!G119</f>
        <v>0</v>
      </c>
      <c r="G110" s="14">
        <f>'[1]TCE - ANEXO II - Preencher'!H119</f>
        <v>0</v>
      </c>
      <c r="H110" s="13">
        <f>'[1]TCE - ANEXO II - Preencher'!I119</f>
        <v>0</v>
      </c>
      <c r="I110" s="13">
        <f>'[1]TCE - ANEXO II - Preencher'!J119</f>
        <v>0</v>
      </c>
      <c r="J110" s="15">
        <f>'[1]TCE - ANEXO II - Preencher'!K119</f>
        <v>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0</v>
      </c>
      <c r="S110" s="22">
        <v>47058</v>
      </c>
    </row>
    <row r="111" spans="1:19">
      <c r="A111" s="8" t="str">
        <f>IFERROR(VLOOKUP(B111,'[1]DADOS (OCULTAR)'!$P$3:$R$53,3,0),"")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Preencher'!F120="4 - Assistência Odontológica","2 - Outros Profissionais da saúda",'[1]TCE - ANEXO II - Preencher'!F120)</f>
        <v>0</v>
      </c>
      <c r="F111" s="13">
        <f>'[1]TCE - ANEXO II - Preencher'!G120</f>
        <v>0</v>
      </c>
      <c r="G111" s="14">
        <f>'[1]TCE - ANEXO II - Preencher'!H120</f>
        <v>0</v>
      </c>
      <c r="H111" s="13">
        <f>'[1]TCE - ANEXO II - Preencher'!I120</f>
        <v>0</v>
      </c>
      <c r="I111" s="13">
        <f>'[1]TCE - ANEXO II - Preencher'!J120</f>
        <v>0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0</v>
      </c>
      <c r="S111" s="22">
        <v>47088</v>
      </c>
    </row>
    <row r="112" spans="1:19">
      <c r="A112" s="8" t="str">
        <f>IFERROR(VLOOKUP(B112,'[1]DADOS (OCULTAR)'!$P$3:$R$53,3,0),"")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Preencher'!F121="4 - Assistência Odontológica","2 - Outros Profissionais da saúda",'[1]TCE - ANEXO II - Preencher'!F121)</f>
        <v>0</v>
      </c>
      <c r="F112" s="13">
        <f>'[1]TCE - ANEXO II - Preencher'!G121</f>
        <v>0</v>
      </c>
      <c r="G112" s="14">
        <f>'[1]TCE - ANEXO II - Preencher'!H121</f>
        <v>0</v>
      </c>
      <c r="H112" s="13">
        <f>'[1]TCE - ANEXO II - Preencher'!I121</f>
        <v>0</v>
      </c>
      <c r="I112" s="13">
        <f>'[1]TCE - ANEXO II - Preencher'!J121</f>
        <v>0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0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0</v>
      </c>
      <c r="S112" s="22">
        <v>47119</v>
      </c>
    </row>
    <row r="113" spans="1:19">
      <c r="A113" s="8" t="str">
        <f>IFERROR(VLOOKUP(B113,'[1]DADOS (OCULTAR)'!$P$3:$R$53,3,0),"")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Preencher'!F122="4 - Assistência Odontológica","2 - Outros Profissionais da saúda",'[1]TCE - ANEXO II - Preencher'!F122)</f>
        <v>0</v>
      </c>
      <c r="F113" s="13">
        <f>'[1]TCE - ANEXO II - Preencher'!G122</f>
        <v>0</v>
      </c>
      <c r="G113" s="14">
        <f>'[1]TCE - ANEXO II - Preencher'!H122</f>
        <v>0</v>
      </c>
      <c r="H113" s="13">
        <f>'[1]TCE - ANEXO II - Preencher'!I122</f>
        <v>0</v>
      </c>
      <c r="I113" s="13">
        <f>'[1]TCE - ANEXO II - Preencher'!J122</f>
        <v>0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0</v>
      </c>
      <c r="O113" s="17">
        <f>'[1]TCE - ANEXO II - Preencher'!V122</f>
        <v>0</v>
      </c>
      <c r="P113" s="18">
        <f>'[1]TCE - ANEXO II - Preencher'!W122</f>
        <v>0</v>
      </c>
      <c r="S113" s="22">
        <v>47150</v>
      </c>
    </row>
    <row r="114" spans="1:19">
      <c r="A114" s="8" t="str">
        <f>IFERROR(VLOOKUP(B114,'[1]DADOS (OCULTAR)'!$P$3:$R$53,3,0),"")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Preencher'!F123="4 - Assistência Odontológica","2 - Outros Profissionais da saúda",'[1]TCE - ANEXO II - Preencher'!F123)</f>
        <v>0</v>
      </c>
      <c r="F114" s="13">
        <f>'[1]TCE - ANEXO II - Preencher'!G123</f>
        <v>0</v>
      </c>
      <c r="G114" s="14">
        <f>'[1]TCE - ANEXO II - Preencher'!H123</f>
        <v>0</v>
      </c>
      <c r="H114" s="13">
        <f>'[1]TCE - ANEXO II - Preencher'!I123</f>
        <v>0</v>
      </c>
      <c r="I114" s="13">
        <f>'[1]TCE - ANEXO II - Preencher'!J123</f>
        <v>0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0</v>
      </c>
      <c r="S114" s="22">
        <v>47178</v>
      </c>
    </row>
    <row r="115" spans="1:19">
      <c r="A115" s="8" t="str">
        <f>IFERROR(VLOOKUP(B115,'[1]DADOS (OCULTAR)'!$P$3:$R$53,3,0),"")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Preencher'!F124="4 - Assistência Odontológica","2 - Outros Profissionais da saúda",'[1]TCE - ANEXO II - Preencher'!F124)</f>
        <v>0</v>
      </c>
      <c r="F115" s="13">
        <f>'[1]TCE - ANEXO II - Preencher'!G124</f>
        <v>0</v>
      </c>
      <c r="G115" s="14">
        <f>'[1]TCE - ANEXO II - Preencher'!H124</f>
        <v>0</v>
      </c>
      <c r="H115" s="13">
        <f>'[1]TCE - ANEXO II - Preencher'!I124</f>
        <v>0</v>
      </c>
      <c r="I115" s="13">
        <f>'[1]TCE - ANEXO II - Preencher'!J124</f>
        <v>0</v>
      </c>
      <c r="J115" s="15">
        <f>'[1]TCE - ANEXO II - Preencher'!K124</f>
        <v>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0</v>
      </c>
      <c r="S115" s="22">
        <v>47209</v>
      </c>
    </row>
    <row r="116" spans="1:19">
      <c r="A116" s="8" t="str">
        <f>IFERROR(VLOOKUP(B116,'[1]DADOS (OCULTAR)'!$P$3:$R$53,3,0),"")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Preencher'!F125="4 - Assistência Odontológica","2 - Outros Profissionais da saúda",'[1]TCE - ANEXO II - Preencher'!F125)</f>
        <v>0</v>
      </c>
      <c r="F116" s="13">
        <f>'[1]TCE - ANEXO II - Preencher'!G125</f>
        <v>0</v>
      </c>
      <c r="G116" s="14">
        <f>'[1]TCE - ANEXO II - Preencher'!H125</f>
        <v>0</v>
      </c>
      <c r="H116" s="13">
        <f>'[1]TCE - ANEXO II - Preencher'!I125</f>
        <v>0</v>
      </c>
      <c r="I116" s="13">
        <f>'[1]TCE - ANEXO II - Preencher'!J125</f>
        <v>0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0</v>
      </c>
      <c r="S116" s="22">
        <v>47239</v>
      </c>
    </row>
    <row r="117" spans="1:19">
      <c r="A117" s="8" t="str">
        <f>IFERROR(VLOOKUP(B117,'[1]DADOS (OCULTAR)'!$P$3:$R$53,3,0),"")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Preencher'!F126="4 - Assistência Odontológica","2 - Outros Profissionais da saúda",'[1]TCE - ANEXO II - Preencher'!F126)</f>
        <v>0</v>
      </c>
      <c r="F117" s="13">
        <f>'[1]TCE - ANEXO II - Preencher'!G126</f>
        <v>0</v>
      </c>
      <c r="G117" s="14">
        <f>'[1]TCE - ANEXO II - Preencher'!H126</f>
        <v>0</v>
      </c>
      <c r="H117" s="13">
        <f>'[1]TCE - ANEXO II - Preencher'!I126</f>
        <v>0</v>
      </c>
      <c r="I117" s="13">
        <f>'[1]TCE - ANEXO II - Preencher'!J126</f>
        <v>0</v>
      </c>
      <c r="J117" s="15">
        <f>'[1]TCE - ANEXO II - Preencher'!K126</f>
        <v>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0</v>
      </c>
      <c r="S117" s="22">
        <v>47270</v>
      </c>
    </row>
    <row r="118" spans="1:19">
      <c r="A118" s="8" t="str">
        <f>IFERROR(VLOOKUP(B118,'[1]DADOS (OCULTAR)'!$P$3:$R$53,3,0),"")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Preencher'!F127="4 - Assistência Odontológica","2 - Outros Profissionais da saúda",'[1]TCE - ANEXO II - Preencher'!F127)</f>
        <v>0</v>
      </c>
      <c r="F118" s="13">
        <f>'[1]TCE - ANEXO II - Preencher'!G127</f>
        <v>0</v>
      </c>
      <c r="G118" s="14">
        <f>'[1]TCE - ANEXO II - Preencher'!H127</f>
        <v>0</v>
      </c>
      <c r="H118" s="13">
        <f>'[1]TCE - ANEXO II - Preencher'!I127</f>
        <v>0</v>
      </c>
      <c r="I118" s="13">
        <f>'[1]TCE - ANEXO II - Preencher'!J127</f>
        <v>0</v>
      </c>
      <c r="J118" s="15">
        <f>'[1]TCE - ANEXO II - Preencher'!K127</f>
        <v>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0</v>
      </c>
      <c r="S118" s="22">
        <v>47300</v>
      </c>
    </row>
    <row r="119" spans="1:19">
      <c r="A119" s="8" t="str">
        <f>IFERROR(VLOOKUP(B119,'[1]DADOS (OCULTAR)'!$P$3:$R$53,3,0),"")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Preencher'!F128="4 - Assistência Odontológica","2 - Outros Profissionais da saúda",'[1]TCE - ANEXO II - Preencher'!F128)</f>
        <v>0</v>
      </c>
      <c r="F119" s="13">
        <f>'[1]TCE - ANEXO II - Preencher'!G128</f>
        <v>0</v>
      </c>
      <c r="G119" s="14">
        <f>'[1]TCE - ANEXO II - Preencher'!H128</f>
        <v>0</v>
      </c>
      <c r="H119" s="13">
        <f>'[1]TCE - ANEXO II - Preencher'!I128</f>
        <v>0</v>
      </c>
      <c r="I119" s="13">
        <f>'[1]TCE - ANEXO II - Preencher'!J128</f>
        <v>0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0</v>
      </c>
      <c r="P119" s="18">
        <f>'[1]TCE - ANEXO II - Preencher'!W128</f>
        <v>0</v>
      </c>
      <c r="S119" s="22">
        <v>47331</v>
      </c>
    </row>
    <row r="120" spans="1:19">
      <c r="A120" s="8" t="str">
        <f>IFERROR(VLOOKUP(B120,'[1]DADOS (OCULTAR)'!$P$3:$R$53,3,0),"")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Preencher'!F129="4 - Assistência Odontológica","2 - Outros Profissionais da saúda",'[1]TCE - ANEXO II - Preencher'!F129)</f>
        <v>0</v>
      </c>
      <c r="F120" s="13">
        <f>'[1]TCE - ANEXO II - Preencher'!G129</f>
        <v>0</v>
      </c>
      <c r="G120" s="14">
        <f>'[1]TCE - ANEXO II - Preencher'!H129</f>
        <v>0</v>
      </c>
      <c r="H120" s="13">
        <f>'[1]TCE - ANEXO II - Preencher'!I129</f>
        <v>0</v>
      </c>
      <c r="I120" s="13">
        <f>'[1]TCE - ANEXO II - Preencher'!J129</f>
        <v>0</v>
      </c>
      <c r="J120" s="15">
        <f>'[1]TCE - ANEXO II - Preencher'!K129</f>
        <v>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0</v>
      </c>
      <c r="S120" s="22">
        <v>47362</v>
      </c>
    </row>
    <row r="121" spans="1:19">
      <c r="A121" s="8" t="str">
        <f>IFERROR(VLOOKUP(B121,'[1]DADOS (OCULTAR)'!$P$3:$R$53,3,0),"")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Preencher'!F130="4 - Assistência Odontológica","2 - Outros Profissionais da saúda",'[1]TCE - ANEXO II - Preencher'!F130)</f>
        <v>0</v>
      </c>
      <c r="F121" s="13">
        <f>'[1]TCE - ANEXO II - Preencher'!G130</f>
        <v>0</v>
      </c>
      <c r="G121" s="14">
        <f>'[1]TCE - ANEXO II - Preencher'!H130</f>
        <v>0</v>
      </c>
      <c r="H121" s="13">
        <f>'[1]TCE - ANEXO II - Preencher'!I130</f>
        <v>0</v>
      </c>
      <c r="I121" s="13">
        <f>'[1]TCE - ANEXO II - Preencher'!J130</f>
        <v>0</v>
      </c>
      <c r="J121" s="15">
        <f>'[1]TCE - ANEXO II - Preencher'!K130</f>
        <v>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0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0</v>
      </c>
      <c r="S121" s="22">
        <v>47392</v>
      </c>
    </row>
    <row r="122" spans="1:19">
      <c r="A122" s="8" t="str">
        <f>IFERROR(VLOOKUP(B122,'[1]DADOS (OCULTAR)'!$P$3:$R$53,3,0),"")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Preencher'!F131="4 - Assistência Odontológica","2 - Outros Profissionais da saúda",'[1]TCE - ANEXO II - Preencher'!F131)</f>
        <v>0</v>
      </c>
      <c r="F122" s="13">
        <f>'[1]TCE - ANEXO II - Preencher'!G131</f>
        <v>0</v>
      </c>
      <c r="G122" s="14">
        <f>'[1]TCE - ANEXO II - Preencher'!H131</f>
        <v>0</v>
      </c>
      <c r="H122" s="13">
        <f>'[1]TCE - ANEXO II - Preencher'!I131</f>
        <v>0</v>
      </c>
      <c r="I122" s="13">
        <f>'[1]TCE - ANEXO II - Preencher'!J131</f>
        <v>0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>
      <c r="A123" s="8" t="str">
        <f>IFERROR(VLOOKUP(B123,'[1]DADOS (OCULTAR)'!$P$3:$R$53,3,0),"")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Preencher'!F132="4 - Assistência Odontológica","2 - Outros Profissionais da saúda",'[1]TCE - ANEXO II - Preencher'!F132)</f>
        <v>0</v>
      </c>
      <c r="F123" s="13">
        <f>'[1]TCE - ANEXO II - Preencher'!G132</f>
        <v>0</v>
      </c>
      <c r="G123" s="14">
        <f>'[1]TCE - ANEXO II - Preencher'!H132</f>
        <v>0</v>
      </c>
      <c r="H123" s="13">
        <f>'[1]TCE - ANEXO II - Preencher'!I132</f>
        <v>0</v>
      </c>
      <c r="I123" s="13">
        <f>'[1]TCE - ANEXO II - Preencher'!J132</f>
        <v>0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0</v>
      </c>
      <c r="N123" s="16">
        <f>'[1]TCE - ANEXO II - Preencher'!R132</f>
        <v>0</v>
      </c>
      <c r="O123" s="17">
        <f>'[1]TCE - ANEXO II - Preencher'!V132</f>
        <v>0</v>
      </c>
      <c r="P123" s="18">
        <f>'[1]TCE - ANEXO II - Preencher'!W132</f>
        <v>0</v>
      </c>
      <c r="S123" s="22">
        <v>47453</v>
      </c>
    </row>
    <row r="124" spans="1:19">
      <c r="A124" s="8" t="str">
        <f>IFERROR(VLOOKUP(B124,'[1]DADOS (OCULTAR)'!$P$3:$R$53,3,0),"")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Preencher'!F133="4 - Assistência Odontológica","2 - Outros Profissionais da saúda",'[1]TCE - ANEXO II - Preencher'!F133)</f>
        <v>0</v>
      </c>
      <c r="F124" s="13">
        <f>'[1]TCE - ANEXO II - Preencher'!G133</f>
        <v>0</v>
      </c>
      <c r="G124" s="14">
        <f>'[1]TCE - ANEXO II - Preencher'!H133</f>
        <v>0</v>
      </c>
      <c r="H124" s="13">
        <f>'[1]TCE - ANEXO II - Preencher'!I133</f>
        <v>0</v>
      </c>
      <c r="I124" s="13">
        <f>'[1]TCE - ANEXO II - Preencher'!J133</f>
        <v>0</v>
      </c>
      <c r="J124" s="15">
        <f>'[1]TCE - ANEXO II - Preencher'!K133</f>
        <v>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0</v>
      </c>
      <c r="S124" s="22">
        <v>47484</v>
      </c>
    </row>
    <row r="125" spans="1:19">
      <c r="A125" s="8" t="str">
        <f>IFERROR(VLOOKUP(B125,'[1]DADOS (OCULTAR)'!$P$3:$R$53,3,0),"")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Preencher'!F134="4 - Assistência Odontológica","2 - Outros Profissionais da saúda",'[1]TCE - ANEXO II - Preencher'!F134)</f>
        <v>0</v>
      </c>
      <c r="F125" s="13">
        <f>'[1]TCE - ANEXO II - Preencher'!G134</f>
        <v>0</v>
      </c>
      <c r="G125" s="14">
        <f>'[1]TCE - ANEXO II - Preencher'!H134</f>
        <v>0</v>
      </c>
      <c r="H125" s="13">
        <f>'[1]TCE - ANEXO II - Preencher'!I134</f>
        <v>0</v>
      </c>
      <c r="I125" s="13">
        <f>'[1]TCE - ANEXO II - Preencher'!J134</f>
        <v>0</v>
      </c>
      <c r="J125" s="15">
        <f>'[1]TCE - ANEXO II - Preencher'!K134</f>
        <v>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0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0</v>
      </c>
      <c r="S125" s="22">
        <v>47515</v>
      </c>
    </row>
    <row r="126" spans="1:19">
      <c r="A126" s="8" t="str">
        <f>IFERROR(VLOOKUP(B126,'[1]DADOS (OCULTAR)'!$P$3:$R$53,3,0),"")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Preencher'!F135="4 - Assistência Odontológica","2 - Outros Profissionais da saúda",'[1]TCE - ANEXO II - Preencher'!F135)</f>
        <v>0</v>
      </c>
      <c r="F126" s="13">
        <f>'[1]TCE - ANEXO II - Preencher'!G135</f>
        <v>0</v>
      </c>
      <c r="G126" s="14">
        <f>'[1]TCE - ANEXO II - Preencher'!H135</f>
        <v>0</v>
      </c>
      <c r="H126" s="13">
        <f>'[1]TCE - ANEXO II - Preencher'!I135</f>
        <v>0</v>
      </c>
      <c r="I126" s="13">
        <f>'[1]TCE - ANEXO II - Preencher'!J135</f>
        <v>0</v>
      </c>
      <c r="J126" s="15">
        <f>'[1]TCE - ANEXO II - Preencher'!K135</f>
        <v>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0</v>
      </c>
      <c r="S126" s="22">
        <v>47543</v>
      </c>
    </row>
    <row r="127" spans="1:19">
      <c r="A127" s="8" t="str">
        <f>IFERROR(VLOOKUP(B127,'[1]DADOS (OCULTAR)'!$P$3:$R$53,3,0),"")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Preencher'!F136="4 - Assistência Odontológica","2 - Outros Profissionais da saúda",'[1]TCE - ANEXO II - Preencher'!F136)</f>
        <v>0</v>
      </c>
      <c r="F127" s="13">
        <f>'[1]TCE - ANEXO II - Preencher'!G136</f>
        <v>0</v>
      </c>
      <c r="G127" s="14">
        <f>'[1]TCE - ANEXO II - Preencher'!H136</f>
        <v>0</v>
      </c>
      <c r="H127" s="13">
        <f>'[1]TCE - ANEXO II - Preencher'!I136</f>
        <v>0</v>
      </c>
      <c r="I127" s="13">
        <f>'[1]TCE - ANEXO II - Preencher'!J136</f>
        <v>0</v>
      </c>
      <c r="J127" s="15">
        <f>'[1]TCE - ANEXO II - Preencher'!K136</f>
        <v>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0</v>
      </c>
      <c r="S127" s="22">
        <v>47574</v>
      </c>
    </row>
    <row r="128" spans="1:19">
      <c r="A128" s="8" t="str">
        <f>IFERROR(VLOOKUP(B128,'[1]DADOS (OCULTAR)'!$P$3:$R$53,3,0),"")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Preencher'!F137="4 - Assistência Odontológica","2 - Outros Profissionais da saúda",'[1]TCE - ANEXO II - Preencher'!F137)</f>
        <v>0</v>
      </c>
      <c r="F128" s="13">
        <f>'[1]TCE - ANEXO II - Preencher'!G137</f>
        <v>0</v>
      </c>
      <c r="G128" s="14">
        <f>'[1]TCE - ANEXO II - Preencher'!H137</f>
        <v>0</v>
      </c>
      <c r="H128" s="13">
        <f>'[1]TCE - ANEXO II - Preencher'!I137</f>
        <v>0</v>
      </c>
      <c r="I128" s="13">
        <f>'[1]TCE - ANEXO II - Preencher'!J137</f>
        <v>0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0</v>
      </c>
      <c r="S128" s="22">
        <v>47604</v>
      </c>
    </row>
    <row r="129" spans="1:19">
      <c r="A129" s="8" t="str">
        <f>IFERROR(VLOOKUP(B129,'[1]DADOS (OCULTAR)'!$P$3:$R$53,3,0),"")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Preencher'!F138="4 - Assistência Odontológica","2 - Outros Profissionais da saúda",'[1]TCE - ANEXO II - Preencher'!F138)</f>
        <v>0</v>
      </c>
      <c r="F129" s="13">
        <f>'[1]TCE - ANEXO II - Preencher'!G138</f>
        <v>0</v>
      </c>
      <c r="G129" s="14">
        <f>'[1]TCE - ANEXO II - Preencher'!H138</f>
        <v>0</v>
      </c>
      <c r="H129" s="13">
        <f>'[1]TCE - ANEXO II - Preencher'!I138</f>
        <v>0</v>
      </c>
      <c r="I129" s="13">
        <f>'[1]TCE - ANEXO II - Preencher'!J138</f>
        <v>0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0</v>
      </c>
      <c r="S129" s="22">
        <v>47635</v>
      </c>
    </row>
    <row r="130" spans="1:19">
      <c r="A130" s="8" t="str">
        <f>IFERROR(VLOOKUP(B130,'[1]DADOS (OCULTAR)'!$P$3:$R$53,3,0),"")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Preencher'!F139="4 - Assistência Odontológica","2 - Outros Profissionais da saúda",'[1]TCE - ANEXO II - Preencher'!F139)</f>
        <v>0</v>
      </c>
      <c r="F130" s="13">
        <f>'[1]TCE - ANEXO II - Preencher'!G139</f>
        <v>0</v>
      </c>
      <c r="G130" s="14">
        <f>'[1]TCE - ANEXO II - Preencher'!H139</f>
        <v>0</v>
      </c>
      <c r="H130" s="13">
        <f>'[1]TCE - ANEXO II - Preencher'!I139</f>
        <v>0</v>
      </c>
      <c r="I130" s="13">
        <f>'[1]TCE - ANEXO II - Preencher'!J139</f>
        <v>0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0</v>
      </c>
      <c r="S130" s="22">
        <v>47665</v>
      </c>
    </row>
    <row r="131" spans="1:19">
      <c r="A131" s="8" t="str">
        <f>IFERROR(VLOOKUP(B131,'[1]DADOS (OCULTAR)'!$P$3:$R$53,3,0),"")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Preencher'!F140="4 - Assistência Odontológica","2 - Outros Profissionais da saúda",'[1]TCE - ANEXO II - Preencher'!F140)</f>
        <v>0</v>
      </c>
      <c r="F131" s="13">
        <f>'[1]TCE - ANEXO II - Preencher'!G140</f>
        <v>0</v>
      </c>
      <c r="G131" s="14">
        <f>'[1]TCE - ANEXO II - Preencher'!H140</f>
        <v>0</v>
      </c>
      <c r="H131" s="13">
        <f>'[1]TCE - ANEXO II - Preencher'!I140</f>
        <v>0</v>
      </c>
      <c r="I131" s="13">
        <f>'[1]TCE - ANEXO II - Preencher'!J140</f>
        <v>0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0</v>
      </c>
      <c r="S131" s="22">
        <v>47696</v>
      </c>
    </row>
    <row r="132" spans="1:19">
      <c r="A132" s="8" t="str">
        <f>IFERROR(VLOOKUP(B132,'[1]DADOS (OCULTAR)'!$P$3:$R$53,3,0),"")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Preencher'!F141="4 - Assistência Odontológica","2 - Outros Profissionais da saúda",'[1]TCE - ANEXO II - Preencher'!F141)</f>
        <v>0</v>
      </c>
      <c r="F132" s="13">
        <f>'[1]TCE - ANEXO II - Preencher'!G141</f>
        <v>0</v>
      </c>
      <c r="G132" s="14">
        <f>'[1]TCE - ANEXO II - Preencher'!H141</f>
        <v>0</v>
      </c>
      <c r="H132" s="13">
        <f>'[1]TCE - ANEXO II - Preencher'!I141</f>
        <v>0</v>
      </c>
      <c r="I132" s="13">
        <f>'[1]TCE - ANEXO II - Preencher'!J141</f>
        <v>0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0</v>
      </c>
      <c r="S132" s="22">
        <v>47727</v>
      </c>
    </row>
    <row r="133" spans="1:19">
      <c r="A133" s="8" t="str">
        <f>IFERROR(VLOOKUP(B133,'[1]DADOS (OCULTAR)'!$P$3:$R$53,3,0),"")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Preencher'!F142="4 - Assistência Odontológica","2 - Outros Profissionais da saúda",'[1]TCE - ANEXO II - Preencher'!F142)</f>
        <v>0</v>
      </c>
      <c r="F133" s="13">
        <f>'[1]TCE - ANEXO II - Preencher'!G142</f>
        <v>0</v>
      </c>
      <c r="G133" s="14">
        <f>'[1]TCE - ANEXO II - Preencher'!H142</f>
        <v>0</v>
      </c>
      <c r="H133" s="13">
        <f>'[1]TCE - ANEXO II - Preencher'!I142</f>
        <v>0</v>
      </c>
      <c r="I133" s="13">
        <f>'[1]TCE - ANEXO II - Preencher'!J142</f>
        <v>0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2020-07-20T02:45:02Z</dcterms:created>
  <dcterms:modified xsi:type="dcterms:W3CDTF">2020-07-20T02:45:22Z</dcterms:modified>
</cp:coreProperties>
</file>