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9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 s="1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 s="1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 s="1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 s="1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 s="1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 s="1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 s="1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 s="1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 s="1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 s="1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 s="1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 s="1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 s="1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 s="1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 s="1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 s="1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 s="1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 s="1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 s="1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 s="1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 s="1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 s="1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 s="1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 s="1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 s="1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 s="1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 s="1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 s="1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 s="1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 s="1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 s="1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 s="1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 s="1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 s="1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 s="1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 s="1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 s="1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 s="1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 s="1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 s="1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 s="1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 s="1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 s="1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 s="1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 s="1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 s="1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 s="1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 s="1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 s="1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 s="1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 s="1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 s="1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 s="1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 s="1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 s="1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 s="1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 s="1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 s="1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 s="1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 s="1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 s="1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 s="1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 s="1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 s="1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 s="1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 s="1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 s="1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 s="1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 s="1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 s="1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 s="1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 s="1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 s="1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 s="1"/>
  <c r="P3968"/>
  <c r="O3968"/>
  <c r="N3968"/>
  <c r="M3968"/>
  <c r="L3968"/>
  <c r="K3968"/>
  <c r="J3968"/>
  <c r="I3968"/>
  <c r="H3968"/>
  <c r="G3968"/>
  <c r="F3968"/>
  <c r="E3968"/>
  <c r="D3968"/>
  <c r="B3968"/>
  <c r="A3968" s="1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 s="1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 s="1"/>
  <c r="P3960"/>
  <c r="O3960"/>
  <c r="N3960"/>
  <c r="M3960"/>
  <c r="L3960"/>
  <c r="K3960"/>
  <c r="J3960"/>
  <c r="I3960"/>
  <c r="H3960"/>
  <c r="G3960"/>
  <c r="F3960"/>
  <c r="E3960"/>
  <c r="D3960"/>
  <c r="B3960"/>
  <c r="A3960" s="1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 s="1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 s="1"/>
  <c r="P3952"/>
  <c r="O3952"/>
  <c r="N3952"/>
  <c r="M3952"/>
  <c r="L3952"/>
  <c r="K3952"/>
  <c r="J3952"/>
  <c r="I3952"/>
  <c r="H3952"/>
  <c r="G3952"/>
  <c r="F3952"/>
  <c r="E3952"/>
  <c r="D3952"/>
  <c r="B3952"/>
  <c r="A3952" s="1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 s="1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 s="1"/>
  <c r="P3944"/>
  <c r="O3944"/>
  <c r="N3944"/>
  <c r="M3944"/>
  <c r="L3944"/>
  <c r="K3944"/>
  <c r="J3944"/>
  <c r="I3944"/>
  <c r="H3944"/>
  <c r="G3944"/>
  <c r="F3944"/>
  <c r="E3944"/>
  <c r="D3944"/>
  <c r="B3944"/>
  <c r="A3944" s="1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 s="1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 s="1"/>
  <c r="P3936"/>
  <c r="O3936"/>
  <c r="N3936"/>
  <c r="M3936"/>
  <c r="L3936"/>
  <c r="K3936"/>
  <c r="J3936"/>
  <c r="I3936"/>
  <c r="H3936"/>
  <c r="G3936"/>
  <c r="F3936"/>
  <c r="E3936"/>
  <c r="D3936"/>
  <c r="B3936"/>
  <c r="A3936" s="1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 s="1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 s="1"/>
  <c r="P3928"/>
  <c r="O3928"/>
  <c r="N3928"/>
  <c r="M3928"/>
  <c r="L3928"/>
  <c r="K3928"/>
  <c r="J3928"/>
  <c r="I3928"/>
  <c r="H3928"/>
  <c r="G3928"/>
  <c r="F3928"/>
  <c r="E3928"/>
  <c r="D3928"/>
  <c r="B3928"/>
  <c r="A3928" s="1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 s="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 s="1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 s="1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 s="1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 s="1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 s="1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 s="1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 s="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 s="1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 s="1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 s="1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 s="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 s="1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 s="1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 s="1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 s="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 s="1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 s="1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 s="1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 s="1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 s="1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 s="1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 s="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 s="1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 s="1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 s="1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 s="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 s="1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 s="1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 s="1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 s="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 s="1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 s="1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 s="1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 s="1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 s="1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 s="1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 s="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 s="1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 s="1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 s="1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 s="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 s="1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 s="1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 s="1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 s="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 s="1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 s="1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 s="1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 s="1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 s="1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 s="1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 s="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 s="1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 s="1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 s="1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 s="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 s="1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 s="1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 s="1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 s="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 s="1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 s="1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 s="1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 s="1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 s="1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 s="1"/>
  <c r="P3744"/>
  <c r="O3744"/>
  <c r="N3744"/>
  <c r="M3744"/>
  <c r="L3744"/>
  <c r="K3744"/>
  <c r="J3744"/>
  <c r="I3744"/>
  <c r="H3744"/>
  <c r="G3744"/>
  <c r="F3744"/>
  <c r="E3744"/>
  <c r="D3744"/>
  <c r="B3744"/>
  <c r="A3744" s="1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 s="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 s="1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 s="1"/>
  <c r="P3736"/>
  <c r="O3736"/>
  <c r="N3736"/>
  <c r="M3736"/>
  <c r="L3736"/>
  <c r="K3736"/>
  <c r="J3736"/>
  <c r="I3736"/>
  <c r="H3736"/>
  <c r="G3736"/>
  <c r="F3736"/>
  <c r="E3736"/>
  <c r="D3736"/>
  <c r="B3736"/>
  <c r="A3736" s="1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 s="1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 s="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 s="1"/>
  <c r="P3728"/>
  <c r="O3728"/>
  <c r="N3728"/>
  <c r="M3728"/>
  <c r="L3728"/>
  <c r="K3728"/>
  <c r="J3728"/>
  <c r="I3728"/>
  <c r="H3728"/>
  <c r="G3728"/>
  <c r="F3728"/>
  <c r="E3728"/>
  <c r="D3728"/>
  <c r="B3728"/>
  <c r="A3728" s="1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 s="1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 s="1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 s="1"/>
  <c r="P3720"/>
  <c r="O3720"/>
  <c r="N3720"/>
  <c r="M3720"/>
  <c r="L3720"/>
  <c r="K3720"/>
  <c r="J3720"/>
  <c r="I3720"/>
  <c r="H3720"/>
  <c r="G3720"/>
  <c r="F3720"/>
  <c r="E3720"/>
  <c r="D3720"/>
  <c r="B3720"/>
  <c r="A3720" s="1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 s="1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 s="1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 s="1"/>
  <c r="P3712"/>
  <c r="O3712"/>
  <c r="N3712"/>
  <c r="M3712"/>
  <c r="L3712"/>
  <c r="K3712"/>
  <c r="J3712"/>
  <c r="I3712"/>
  <c r="H3712"/>
  <c r="G3712"/>
  <c r="F3712"/>
  <c r="E3712"/>
  <c r="D3712"/>
  <c r="B3712"/>
  <c r="A3712" s="1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 s="1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 s="1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 s="1"/>
  <c r="P3704"/>
  <c r="O3704"/>
  <c r="N3704"/>
  <c r="M3704"/>
  <c r="L3704"/>
  <c r="K3704"/>
  <c r="J3704"/>
  <c r="I3704"/>
  <c r="H3704"/>
  <c r="G3704"/>
  <c r="F3704"/>
  <c r="E3704"/>
  <c r="D3704"/>
  <c r="B3704"/>
  <c r="A3704" s="1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 s="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 s="1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 s="1"/>
  <c r="P3696"/>
  <c r="O3696"/>
  <c r="N3696"/>
  <c r="M3696"/>
  <c r="L3696"/>
  <c r="K3696"/>
  <c r="J3696"/>
  <c r="I3696"/>
  <c r="H3696"/>
  <c r="G3696"/>
  <c r="F3696"/>
  <c r="E3696"/>
  <c r="D3696"/>
  <c r="B3696"/>
  <c r="A3696" s="1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 s="1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 s="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 s="1"/>
  <c r="P3688"/>
  <c r="O3688"/>
  <c r="N3688"/>
  <c r="M3688"/>
  <c r="L3688"/>
  <c r="K3688"/>
  <c r="J3688"/>
  <c r="I3688"/>
  <c r="H3688"/>
  <c r="G3688"/>
  <c r="F3688"/>
  <c r="E3688"/>
  <c r="D3688"/>
  <c r="B3688"/>
  <c r="A3688" s="1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 s="1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 s="1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 s="1"/>
  <c r="P3680"/>
  <c r="O3680"/>
  <c r="N3680"/>
  <c r="M3680"/>
  <c r="L3680"/>
  <c r="K3680"/>
  <c r="J3680"/>
  <c r="I3680"/>
  <c r="H3680"/>
  <c r="G3680"/>
  <c r="F3680"/>
  <c r="E3680"/>
  <c r="D3680"/>
  <c r="B3680"/>
  <c r="A3680" s="1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 s="1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 s="1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 s="1"/>
  <c r="P3672"/>
  <c r="O3672"/>
  <c r="N3672"/>
  <c r="M3672"/>
  <c r="L3672"/>
  <c r="K3672"/>
  <c r="J3672"/>
  <c r="I3672"/>
  <c r="H3672"/>
  <c r="G3672"/>
  <c r="F3672"/>
  <c r="E3672"/>
  <c r="D3672"/>
  <c r="B3672"/>
  <c r="A3672" s="1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 s="1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 s="1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 s="1"/>
  <c r="P3664"/>
  <c r="O3664"/>
  <c r="N3664"/>
  <c r="M3664"/>
  <c r="L3664"/>
  <c r="K3664"/>
  <c r="J3664"/>
  <c r="I3664"/>
  <c r="H3664"/>
  <c r="G3664"/>
  <c r="F3664"/>
  <c r="E3664"/>
  <c r="D3664"/>
  <c r="B3664"/>
  <c r="A3664" s="1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 s="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 s="1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 s="1"/>
  <c r="P3656"/>
  <c r="O3656"/>
  <c r="N3656"/>
  <c r="M3656"/>
  <c r="L3656"/>
  <c r="K3656"/>
  <c r="J3656"/>
  <c r="I3656"/>
  <c r="H3656"/>
  <c r="G3656"/>
  <c r="F3656"/>
  <c r="E3656"/>
  <c r="D3656"/>
  <c r="B3656"/>
  <c r="A3656" s="1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 s="1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 s="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 s="1"/>
  <c r="P3648"/>
  <c r="O3648"/>
  <c r="N3648"/>
  <c r="M3648"/>
  <c r="L3648"/>
  <c r="K3648"/>
  <c r="J3648"/>
  <c r="I3648"/>
  <c r="H3648"/>
  <c r="G3648"/>
  <c r="F3648"/>
  <c r="E3648"/>
  <c r="D3648"/>
  <c r="B3648"/>
  <c r="A3648" s="1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 s="1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 s="1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 s="1"/>
  <c r="P3640"/>
  <c r="O3640"/>
  <c r="N3640"/>
  <c r="M3640"/>
  <c r="L3640"/>
  <c r="K3640"/>
  <c r="J3640"/>
  <c r="I3640"/>
  <c r="H3640"/>
  <c r="G3640"/>
  <c r="F3640"/>
  <c r="E3640"/>
  <c r="D3640"/>
  <c r="B3640"/>
  <c r="A3640" s="1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 s="1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 s="1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 s="1"/>
  <c r="P3632"/>
  <c r="O3632"/>
  <c r="N3632"/>
  <c r="M3632"/>
  <c r="L3632"/>
  <c r="K3632"/>
  <c r="J3632"/>
  <c r="I3632"/>
  <c r="H3632"/>
  <c r="G3632"/>
  <c r="F3632"/>
  <c r="E3632"/>
  <c r="D3632"/>
  <c r="B3632"/>
  <c r="A3632" s="1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 s="1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 s="1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 s="1"/>
  <c r="P3624"/>
  <c r="O3624"/>
  <c r="N3624"/>
  <c r="M3624"/>
  <c r="L3624"/>
  <c r="K3624"/>
  <c r="J3624"/>
  <c r="I3624"/>
  <c r="H3624"/>
  <c r="G3624"/>
  <c r="F3624"/>
  <c r="E3624"/>
  <c r="D3624"/>
  <c r="B3624"/>
  <c r="A3624" s="1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 s="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 s="1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 s="1"/>
  <c r="P3616"/>
  <c r="O3616"/>
  <c r="N3616"/>
  <c r="M3616"/>
  <c r="L3616"/>
  <c r="K3616"/>
  <c r="J3616"/>
  <c r="I3616"/>
  <c r="H3616"/>
  <c r="G3616"/>
  <c r="F3616"/>
  <c r="E3616"/>
  <c r="D3616"/>
  <c r="B3616"/>
  <c r="A3616" s="1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 s="1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 s="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 s="1"/>
  <c r="P3608"/>
  <c r="O3608"/>
  <c r="N3608"/>
  <c r="M3608"/>
  <c r="L3608"/>
  <c r="K3608"/>
  <c r="J3608"/>
  <c r="I3608"/>
  <c r="H3608"/>
  <c r="G3608"/>
  <c r="F3608"/>
  <c r="E3608"/>
  <c r="D3608"/>
  <c r="B3608"/>
  <c r="A3608" s="1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 s="1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 s="1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 s="1"/>
  <c r="P3600"/>
  <c r="O3600"/>
  <c r="N3600"/>
  <c r="M3600"/>
  <c r="L3600"/>
  <c r="K3600"/>
  <c r="J3600"/>
  <c r="I3600"/>
  <c r="H3600"/>
  <c r="G3600"/>
  <c r="F3600"/>
  <c r="E3600"/>
  <c r="D3600"/>
  <c r="B3600"/>
  <c r="A3600" s="1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 s="1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 s="1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 s="1"/>
  <c r="P3592"/>
  <c r="O3592"/>
  <c r="N3592"/>
  <c r="M3592"/>
  <c r="L3592"/>
  <c r="K3592"/>
  <c r="J3592"/>
  <c r="I3592"/>
  <c r="H3592"/>
  <c r="G3592"/>
  <c r="F3592"/>
  <c r="E3592"/>
  <c r="D3592"/>
  <c r="B3592"/>
  <c r="A3592" s="1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 s="1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 s="1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 s="1"/>
  <c r="P3584"/>
  <c r="O3584"/>
  <c r="N3584"/>
  <c r="M3584"/>
  <c r="L3584"/>
  <c r="K3584"/>
  <c r="J3584"/>
  <c r="I3584"/>
  <c r="H3584"/>
  <c r="G3584"/>
  <c r="F3584"/>
  <c r="E3584"/>
  <c r="D3584"/>
  <c r="B3584"/>
  <c r="A3584" s="1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 s="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 s="1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 s="1"/>
  <c r="P3576"/>
  <c r="O3576"/>
  <c r="N3576"/>
  <c r="M3576"/>
  <c r="L3576"/>
  <c r="K3576"/>
  <c r="J3576"/>
  <c r="I3576"/>
  <c r="H3576"/>
  <c r="G3576"/>
  <c r="F3576"/>
  <c r="E3576"/>
  <c r="D3576"/>
  <c r="B3576"/>
  <c r="A3576" s="1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 s="1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 s="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 s="1"/>
  <c r="P3568"/>
  <c r="O3568"/>
  <c r="N3568"/>
  <c r="M3568"/>
  <c r="L3568"/>
  <c r="K3568"/>
  <c r="J3568"/>
  <c r="I3568"/>
  <c r="H3568"/>
  <c r="G3568"/>
  <c r="F3568"/>
  <c r="E3568"/>
  <c r="D3568"/>
  <c r="B3568"/>
  <c r="A3568" s="1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 s="1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 s="1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 s="1"/>
  <c r="P3560"/>
  <c r="O3560"/>
  <c r="N3560"/>
  <c r="M3560"/>
  <c r="L3560"/>
  <c r="K3560"/>
  <c r="J3560"/>
  <c r="I3560"/>
  <c r="H3560"/>
  <c r="G3560"/>
  <c r="F3560"/>
  <c r="E3560"/>
  <c r="D3560"/>
  <c r="B3560"/>
  <c r="A3560" s="1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 s="1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 s="1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 s="1"/>
  <c r="P3552"/>
  <c r="O3552"/>
  <c r="N3552"/>
  <c r="M3552"/>
  <c r="L3552"/>
  <c r="K3552"/>
  <c r="J3552"/>
  <c r="I3552"/>
  <c r="H3552"/>
  <c r="G3552"/>
  <c r="F3552"/>
  <c r="E3552"/>
  <c r="D3552"/>
  <c r="B3552"/>
  <c r="A3552" s="1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 s="1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 s="1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 s="1"/>
  <c r="P3544"/>
  <c r="O3544"/>
  <c r="N3544"/>
  <c r="M3544"/>
  <c r="L3544"/>
  <c r="K3544"/>
  <c r="J3544"/>
  <c r="I3544"/>
  <c r="H3544"/>
  <c r="G3544"/>
  <c r="F3544"/>
  <c r="E3544"/>
  <c r="D3544"/>
  <c r="B3544"/>
  <c r="A3544" s="1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 s="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 s="1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 s="1"/>
  <c r="P3536"/>
  <c r="O3536"/>
  <c r="N3536"/>
  <c r="M3536"/>
  <c r="L3536"/>
  <c r="K3536"/>
  <c r="J3536"/>
  <c r="I3536"/>
  <c r="H3536"/>
  <c r="G3536"/>
  <c r="F3536"/>
  <c r="E3536"/>
  <c r="D3536"/>
  <c r="B3536"/>
  <c r="A3536" s="1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 s="1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 s="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 s="1"/>
  <c r="P3528"/>
  <c r="O3528"/>
  <c r="N3528"/>
  <c r="M3528"/>
  <c r="L3528"/>
  <c r="K3528"/>
  <c r="J3528"/>
  <c r="I3528"/>
  <c r="H3528"/>
  <c r="G3528"/>
  <c r="F3528"/>
  <c r="E3528"/>
  <c r="D3528"/>
  <c r="B3528"/>
  <c r="A3528" s="1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 s="1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 s="1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 s="1"/>
  <c r="P3520"/>
  <c r="O3520"/>
  <c r="N3520"/>
  <c r="M3520"/>
  <c r="L3520"/>
  <c r="K3520"/>
  <c r="J3520"/>
  <c r="I3520"/>
  <c r="H3520"/>
  <c r="G3520"/>
  <c r="F3520"/>
  <c r="E3520"/>
  <c r="D3520"/>
  <c r="B3520"/>
  <c r="A3520" s="1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 s="1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 s="1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 s="1"/>
  <c r="P3512"/>
  <c r="O3512"/>
  <c r="N3512"/>
  <c r="M3512"/>
  <c r="L3512"/>
  <c r="K3512"/>
  <c r="J3512"/>
  <c r="I3512"/>
  <c r="H3512"/>
  <c r="G3512"/>
  <c r="F3512"/>
  <c r="E3512"/>
  <c r="D3512"/>
  <c r="B3512"/>
  <c r="A3512" s="1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 s="1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 s="1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 s="1"/>
  <c r="P3504"/>
  <c r="O3504"/>
  <c r="N3504"/>
  <c r="M3504"/>
  <c r="L3504"/>
  <c r="K3504"/>
  <c r="J3504"/>
  <c r="I3504"/>
  <c r="H3504"/>
  <c r="G3504"/>
  <c r="F3504"/>
  <c r="E3504"/>
  <c r="D3504"/>
  <c r="B3504"/>
  <c r="A3504" s="1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 s="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 s="1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 s="1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 s="1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 s="1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 s="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 s="1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 s="1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 s="1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 s="1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 s="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 s="1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 s="1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 s="1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 s="1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 s="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 s="1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 s="1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 s="1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 s="1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 s="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 s="1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 s="1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 s="1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 s="1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 s="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 s="1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 s="1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 s="1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 s="1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 s="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 s="1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 s="1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 s="1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 s="1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 s="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 s="1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 s="1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 s="1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 s="1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 s="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 s="1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 s="1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 s="1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 s="1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 s="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 s="1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 s="1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 s="1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 s="1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 s="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 s="1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 s="1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 s="1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 s="1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 s="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 s="1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 s="1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 s="1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 s="1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 s="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 s="1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 s="1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 s="1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 s="1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 s="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 s="1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 s="1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 s="1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 s="1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 s="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 s="1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 s="1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 s="1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 s="1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 s="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 s="1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 s="1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 s="1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 s="1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 s="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 s="1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 s="1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 s="1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 s="1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 s="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 s="1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 s="1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 s="1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 s="1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 s="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 s="1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 s="1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 s="1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 s="1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 s="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 s="1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 s="1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 s="1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 s="1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 s="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 s="1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 s="1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 s="1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 s="1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 s="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 s="1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 s="1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 s="1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 s="1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 s="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 s="1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 s="1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 s="1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 s="1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 s="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 s="1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 s="1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 s="1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 s="1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 s="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 s="1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 s="1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 s="1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 s="1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 s="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 s="1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 s="1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 s="1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 s="1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 s="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 s="1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 s="1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 s="1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 s="1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 s="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 s="1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 s="1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 s="1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 s="1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 s="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 s="1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 s="1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 s="1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 s="1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 s="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 s="1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 s="1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 s="1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 s="1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 s="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 s="1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 s="1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 s="1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 s="1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 s="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 s="1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 s="1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 s="1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 s="1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 s="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 s="1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 s="1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 s="1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 s="1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 s="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 s="1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 s="1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 s="1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 s="1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 s="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 s="1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 s="1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 s="1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 s="1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 s="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 s="1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 s="1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 s="1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 s="1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 s="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 s="1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 s="1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 s="1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 s="1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 s="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 s="1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 s="1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 s="1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 s="1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 s="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 s="1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 s="1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 s="1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 s="1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 s="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 s="1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 s="1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 s="1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 s="1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 s="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 s="1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 s="1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 s="1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 s="1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 s="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 s="1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 s="1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 s="1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 s="1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 s="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 s="1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 s="1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 s="1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 s="1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 s="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 s="1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 s="1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 s="1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 s="1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 s="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 s="1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 s="1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 s="1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 s="1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 s="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 s="1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 s="1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 s="1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 s="1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 s="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 s="1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 s="1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 s="1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 s="1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 s="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 s="1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 s="1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 s="1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 s="1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 s="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 s="1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 s="1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 s="1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 s="1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 s="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 s="1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 s="1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 s="1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 s="1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 s="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 s="1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 s="1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 s="1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 s="1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 s="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 s="1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 s="1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 s="1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 s="1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 s="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 s="1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 s="1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 s="1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 s="1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 s="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 s="1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 s="1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 s="1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 s="1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 s="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 s="1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 s="1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 s="1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 s="1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 s="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 s="1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 s="1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 s="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 s="1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 s="1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 s="1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 s="1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 s="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 s="1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 s="1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 s="1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 s="1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 s="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 s="1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 s="1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 s="1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 s="1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 s="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 s="1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 s="1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 s="1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 s="1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 s="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 s="1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 s="1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 s="1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 s="1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 s="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 s="1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 s="1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 s="1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 s="1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 s="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 s="1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 s="1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 s="1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 s="1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 s="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 s="1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 s="1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 s="1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 s="1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 s="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 s="1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 s="1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 s="1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 s="1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 s="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 s="1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 s="1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 s="1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 s="1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 s="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 s="1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 s="1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 s="1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 s="1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 s="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 s="1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 s="1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 s="1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 s="1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 s="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 s="1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 s="1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 s="1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 s="1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 s="1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 s="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 s="1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 s="1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 s="1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 s="1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 s="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 s="1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 s="1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 s="1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 s="1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 s="1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 s="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 s="1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 s="1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 s="1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 s="1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 s="1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 s="1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 s="1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 s="1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 s="1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 s="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 s="1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 s="1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 s="1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 s="1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 s="1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 s="1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 s="1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 s="1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 s="1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 s="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 s="1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 s="1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 s="1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 s="1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 s="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 s="1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 s="1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 s="1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 s="1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 s="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 s="1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 s="1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 s="1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 s="1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 s="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 s="1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 s="1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 s="1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 s="1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 s="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 s="1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 s="1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 s="1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 s="1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 s="1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 s="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 s="1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 s="1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 s="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 s="1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 s="1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 s="1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 s="1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 s="1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 s="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 s="1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 s="1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 s="1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 s="1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 s="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 s="1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 s="1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 s="1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 s="1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 s="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 s="1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 s="1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 s="1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 s="1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 s="1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 s="1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 s="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 s="1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 s="1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 s="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 s="1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 s="1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 s="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 s="1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 s="1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 s="1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 s="1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 s="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 s="1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 s="1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 s="1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 s="1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 s="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 s="1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 s="1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 s="1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 s="1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 s="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 s="1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 s="1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 s="1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 s="1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 s="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 s="1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 s="1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 s="1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 s="1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 s="1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 s="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 s="1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 s="1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 s="1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 s="1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 s="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 s="1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 s="1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 s="1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 s="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 s="1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 s="1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 s="1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 s="1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 s="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 s="1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 s="1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 s="1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 s="1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 s="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 s="1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 s="1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 s="1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 s="1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 s="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 s="1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 s="1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 s="1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 s="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 s="1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 s="1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 s="1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 s="1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 s="1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 s="1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 s="1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 s="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 s="1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 s="1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 s="1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 s="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 s="1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 s="1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 s="1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 s="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 s="1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 s="1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 s="1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 s="1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 s="1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 s="1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 s="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 s="1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 s="1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 s="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 s="1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 s="1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 s="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 s="1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 s="1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 s="1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 s="1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 s="1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 s="1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 s="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 s="1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 s="1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 s="1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 s="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 s="1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 s="1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 s="1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 s="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 s="1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 s="1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 s="1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 s="1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 s="1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 s="1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 s="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 s="1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 s="1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 s="1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 s="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 s="1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 s="1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 s="1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 s="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 s="1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 s="1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 s="1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 s="1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 s="1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 s="1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 s="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 s="1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 s="1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 s="1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 s="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 s="1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 s="1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 s="1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 s="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 s="1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 s="1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 s="1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 s="1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 s="1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 s="1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 s="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 s="1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 s="1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 s="1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 s="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 s="1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 s="1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 s="1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 s="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 s="1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 s="1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 s="1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 s="1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 s="1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 s="1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 s="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 s="1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 s="1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 s="1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 s="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 s="1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 s="1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 s="1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 s="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 s="1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 s="1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 s="1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 s="1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 s="1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 s="1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 s="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 s="1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 s="1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 s="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 s="1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 s="1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 s="1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 s="1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 s="1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 s="1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 s="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 s="1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 s="1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 s="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 s="1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 s="1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 s="1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 s="1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 s="1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 s="1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 s="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 s="1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 s="1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 s="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 s="1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 s="1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 s="1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 s="1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 s="1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 s="1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 s="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 s="1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 s="1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 s="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 s="1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 s="1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 s="1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 s="1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 s="1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 s="1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 s="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 s="1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 s="1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 s="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 s="1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 s="1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 s="1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 s="1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 s="1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 s="1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 s="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 s="1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 s="1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 s="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 s="1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 s="1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 s="1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 s="1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 s="1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 s="1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 s="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 s="1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 s="1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 s="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 s="1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 s="1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 s="1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 s="1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 s="1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 s="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 s="1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 s="1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 s="1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 s="1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 s="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 s="1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 s="1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 s="1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 s="1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 s="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 s="1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 s="1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 s="1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 s="1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 s="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 s="1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 s="1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 s="1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 s="1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 s="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 s="1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 s="1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 s="1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 s="1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 s="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 s="1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 s="1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 s="1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 s="1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 s="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 s="1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 s="1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 s="1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 s="1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 s="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 s="1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 s="1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 s="1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 s="1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 s="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 s="1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 s="1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 s="1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 s="1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 s="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 s="1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 s="1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 s="1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 s="1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 s="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 s="1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 s="1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 s="1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 s="1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 s="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 s="1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 s="1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 s="1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 s="1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 s="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 s="1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 s="1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 s="1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 s="1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 s="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 s="1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 s="1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 s="1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 s="1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 s="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 s="1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 s="1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 s="1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 s="1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 s="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 s="1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 s="1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 s="1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 s="1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 s="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 s="1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 s="1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 s="1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 s="1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 s="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 s="1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 s="1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 s="1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 s="1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 s="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 s="1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 s="1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 s="1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 s="1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 s="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 s="1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 s="1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 s="1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 s="1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 s="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 s="1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 s="1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 s="1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 s="1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 s="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 s="1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 s="1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 s="1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 s="1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 s="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 s="1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 s="1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 s="1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 s="1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 s="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 s="1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 s="1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 s="1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 s="1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 s="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 s="1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 s="1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 s="1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 s="1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 s="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 s="1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 s="1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 s="1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 s="1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 s="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 s="1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 s="1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 s="1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 s="1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 s="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 s="1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 s="1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 s="1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 s="1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 s="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 s="1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 s="1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 s="1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 s="1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 s="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 s="1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 s="1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 s="1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 s="1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 s="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 s="1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 s="1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 s="1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 s="1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 s="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 s="1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 s="1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 s="1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 s="1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 s="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 s="1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 s="1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 s="1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 s="1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 s="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 s="1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 s="1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 s="1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 s="1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 s="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 s="1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 s="1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 s="1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 s="1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 s="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 s="1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 s="1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 s="1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 s="1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 s="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 s="1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 s="1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 s="1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 s="1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 s="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 s="1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 s="1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 s="1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 s="1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 s="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 s="1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 s="1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 s="1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 s="1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 s="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 s="1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 s="1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 s="1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 s="1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 s="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 s="1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 s="1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 s="1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 s="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 s="1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 s="1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 s="1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 s="1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 s="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 s="1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 s="1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 s="1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 s="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 s="1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 s="1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 s="1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 s="1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 s="1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 s="1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 s="1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 s="1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 s="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 s="1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 s="1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 s="1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 s="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 s="1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 s="1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 s="1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 s="1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 s="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 s="1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 s="1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 s="1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 s="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 s="1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 s="1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 s="1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 s="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 s="1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 s="1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 s="1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 s="1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 s="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 s="1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 s="1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 s="1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 s="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 s="1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 s="1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 s="1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 s="1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 s="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 s="1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 s="1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 s="1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 s="1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 s="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 s="1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 s="1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 s="1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 s="1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 s="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 s="1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 s="1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 s="1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 s="1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 s="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 s="1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 s="1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 s="1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 s="1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 s="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 s="1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 s="1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 s="1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 s="1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 s="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 s="1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 s="1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 s="1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 s="1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 s="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 s="1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 s="1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 s="1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 s="1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 s="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 s="1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 s="1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 s="1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 s="1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 s="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 s="1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 s="1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 s="1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 s="1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 s="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 s="1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 s="1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 s="1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 s="1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 s="1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 s="1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 s="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 s="1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 s="1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 s="1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 s="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 s="1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 s="1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 s="1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 s="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 s="1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 s="1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 s="1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 s="1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 s="1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 s="1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 s="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 s="1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 s="1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 s="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 s="1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 s="1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 s="1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 s="1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 s="1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 s="1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 s="1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 s="1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 s="1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 s="1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 s="1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 s="1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 s="1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 s="1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 s="1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 s="1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 s="1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 s="1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 s="1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 s="1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 s="1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 s="1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 s="1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 s="1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 s="1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 s="1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 s="1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 s="1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 s="1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 s="1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 s="1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 s="1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 s="1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 s="1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 s="1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 s="1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 s="1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 s="1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 s="1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 s="1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 s="1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 s="1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 s="1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 s="1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 s="1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 s="1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 s="1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 s="1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 s="1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 s="1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 s="1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 s="1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 s="1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 s="1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 s="1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 s="1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 s="1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 s="1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 s="1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 s="1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 s="1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 s="1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 s="1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 s="1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 s="1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 s="1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 s="1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 s="1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 s="1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 s="1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 s="1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 s="1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 s="1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 s="1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 s="1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 s="1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 s="1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 s="1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 s="1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 s="1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 s="1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 s="1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 s="1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 s="1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 s="1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 s="1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 s="1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 s="1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 s="1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 s="1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 s="1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 s="1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 s="1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 s="1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 s="1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 s="1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 s="1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 s="1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 s="1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 s="1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 s="1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 s="1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 s="1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 s="1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 s="1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 s="1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 s="1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 s="1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 s="1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 s="1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 s="1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 s="1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 s="1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 s="1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 s="1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 s="1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 s="1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 s="1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 s="1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 s="1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 s="1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 s="1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 s="1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 s="1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 s="1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 s="1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 s="1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 s="1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 s="1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 s="1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 s="1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 s="1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 s="1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 s="1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 s="1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 s="1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 s="1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 s="1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 s="1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 s="1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 s="1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 s="1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 s="1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 s="1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 s="1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 s="1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 s="1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 s="1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 s="1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 s="1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 s="1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 s="1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 s="1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 s="1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 s="1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 s="1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 s="1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 s="1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 s="1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 s="1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 s="1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 s="1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 s="1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 s="1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 s="1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 s="1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 s="1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 s="1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 s="1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 s="1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 s="1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 s="1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 s="1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 s="1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 s="1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 s="1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 s="1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 s="1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 s="1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 s="1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 s="1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 s="1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 s="1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 s="1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 s="1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 s="1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 s="1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 s="1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 s="1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 s="1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 s="1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 s="1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 s="1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 s="1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 s="1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 s="1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 s="1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 s="1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 s="1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 s="1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 s="1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 s="1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 s="1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 s="1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 s="1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 s="1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 s="1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 s="1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 s="1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 s="1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 s="1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 s="1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 s="1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 s="1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 s="1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 s="1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 s="1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 s="1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 s="1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 s="1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 s="1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 s="1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 s="1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 s="1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 s="1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 s="1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 s="1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 s="1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 s="1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 s="1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 s="1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 s="1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 s="1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 s="1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 s="1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 s="1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 s="1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 s="1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 s="1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 s="1"/>
  <c r="P3"/>
  <c r="O3"/>
  <c r="N3"/>
  <c r="M3"/>
  <c r="L3"/>
  <c r="K3"/>
  <c r="J3"/>
  <c r="I3"/>
  <c r="H3"/>
  <c r="G3"/>
  <c r="F3"/>
  <c r="E3"/>
  <c r="D3"/>
  <c r="B3"/>
  <c r="A3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<sst xmlns="http://schemas.openxmlformats.org/spreadsheetml/2006/main" count="17" uniqueCount="16">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</sst>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7">
    <cellStyle name="Excel_BuiltIn_Texto Explicativo" xfId="3"/>
    <cellStyle name="Moeda" xfId="2" builtinId="4"/>
    <cellStyle name="Moeda 2" xfId="4"/>
    <cellStyle name="Normal" xfId="0" builtinId="0"/>
    <cellStyle name="Normal 10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2" xfId="13"/>
    <cellStyle name="Normal 2 2" xfId="14"/>
    <cellStyle name="Normal 20" xfId="15"/>
    <cellStyle name="Normal 21" xfId="16"/>
    <cellStyle name="Normal 22" xfId="17"/>
    <cellStyle name="Normal 23" xfId="18"/>
    <cellStyle name="Normal 3" xfId="19"/>
    <cellStyle name="Normal 4" xfId="20"/>
    <cellStyle name="Normal 6" xfId="21"/>
    <cellStyle name="Normal 7" xfId="22"/>
    <cellStyle name="Normal 8" xfId="23"/>
    <cellStyle name="Normal 9" xfId="24"/>
    <cellStyle name="Separador de milhares" xfId="1" builtinId="3"/>
    <cellStyle name="Separador de milhares 2" xfId="25"/>
    <cellStyle name="Texto Explicativo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mgdm/Desktop/CONTRATOS/PCF%202020%20-%20REV%2001%20-%20em%2015.07.20%20-%20VERS&#195;O%2002%20(2)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GARANHUNS</v>
          </cell>
          <cell r="E11" t="str">
            <v>GUSTAVO CALDAS LOUREIRO AMORIM</v>
          </cell>
          <cell r="F11" t="str">
            <v>3 - Administrativo</v>
          </cell>
          <cell r="G11">
            <v>123105</v>
          </cell>
          <cell r="H11">
            <v>43831</v>
          </cell>
          <cell r="I11" t="str">
            <v>2 - Diarista</v>
          </cell>
          <cell r="J11">
            <v>44</v>
          </cell>
          <cell r="K11">
            <v>13845.2</v>
          </cell>
          <cell r="O11">
            <v>0</v>
          </cell>
          <cell r="P11">
            <v>0</v>
          </cell>
          <cell r="Q11">
            <v>2167.09</v>
          </cell>
          <cell r="R11">
            <v>0</v>
          </cell>
          <cell r="V11">
            <v>3634.43</v>
          </cell>
          <cell r="W11">
            <v>12377.86</v>
          </cell>
        </row>
        <row r="12">
          <cell r="C12" t="str">
            <v>UPAE GARANHUNS</v>
          </cell>
          <cell r="E12" t="str">
            <v>ROBERVANDO CANDIDO DE ALENCAR</v>
          </cell>
          <cell r="F12" t="str">
            <v>3 - Administrativo</v>
          </cell>
          <cell r="G12">
            <v>142105</v>
          </cell>
          <cell r="H12">
            <v>43831</v>
          </cell>
          <cell r="I12" t="str">
            <v>2 - Diarista</v>
          </cell>
          <cell r="J12">
            <v>44</v>
          </cell>
          <cell r="K12">
            <v>10383.9</v>
          </cell>
          <cell r="O12">
            <v>0</v>
          </cell>
          <cell r="P12">
            <v>0</v>
          </cell>
          <cell r="Q12">
            <v>1053.4500000000007</v>
          </cell>
          <cell r="R12">
            <v>0</v>
          </cell>
          <cell r="V12">
            <v>2502.7600000000002</v>
          </cell>
          <cell r="W12">
            <v>8934.59</v>
          </cell>
        </row>
        <row r="13">
          <cell r="C13" t="str">
            <v>UPAE GARANHUNS</v>
          </cell>
          <cell r="E13" t="str">
            <v>FABIO CAVALCANTI TAVARES</v>
          </cell>
          <cell r="F13" t="str">
            <v>3 - Administrativo</v>
          </cell>
          <cell r="G13">
            <v>142115</v>
          </cell>
          <cell r="H13">
            <v>43831</v>
          </cell>
          <cell r="I13" t="str">
            <v>2 - Diarista</v>
          </cell>
          <cell r="J13">
            <v>44</v>
          </cell>
          <cell r="K13">
            <v>3012.06</v>
          </cell>
          <cell r="O13">
            <v>0</v>
          </cell>
          <cell r="P13">
            <v>0</v>
          </cell>
          <cell r="Q13">
            <v>471.45000000000005</v>
          </cell>
          <cell r="R13">
            <v>512.20000000000005</v>
          </cell>
          <cell r="V13">
            <v>694.45</v>
          </cell>
          <cell r="W13">
            <v>3301.26</v>
          </cell>
        </row>
        <row r="14">
          <cell r="C14" t="str">
            <v>UPAE GARANHUNS</v>
          </cell>
          <cell r="E14" t="str">
            <v>CARMEM DAIANE GOES DE MACEDO</v>
          </cell>
          <cell r="F14" t="str">
            <v>3 - Administrativo</v>
          </cell>
          <cell r="G14">
            <v>411010</v>
          </cell>
          <cell r="H14">
            <v>43831</v>
          </cell>
          <cell r="I14" t="str">
            <v>2 - Diarista</v>
          </cell>
          <cell r="J14">
            <v>44</v>
          </cell>
          <cell r="K14">
            <v>1609.51</v>
          </cell>
          <cell r="O14">
            <v>0</v>
          </cell>
          <cell r="P14">
            <v>0</v>
          </cell>
          <cell r="Q14">
            <v>3375.29</v>
          </cell>
          <cell r="R14">
            <v>0</v>
          </cell>
          <cell r="V14">
            <v>271.36</v>
          </cell>
          <cell r="W14">
            <v>4713.4400000000005</v>
          </cell>
        </row>
        <row r="15">
          <cell r="C15" t="str">
            <v>UPAE GARANHUNS</v>
          </cell>
          <cell r="E15" t="str">
            <v>LUIZ CARLOS MESSIAS PONTES FILHO</v>
          </cell>
          <cell r="F15" t="str">
            <v>3 - Administrativo</v>
          </cell>
          <cell r="G15">
            <v>411010</v>
          </cell>
          <cell r="H15">
            <v>43831</v>
          </cell>
          <cell r="I15" t="str">
            <v>2 - Diarista</v>
          </cell>
          <cell r="J15">
            <v>20</v>
          </cell>
          <cell r="K15">
            <v>69.27</v>
          </cell>
          <cell r="O15">
            <v>665.33</v>
          </cell>
          <cell r="P15">
            <v>0</v>
          </cell>
          <cell r="Q15">
            <v>0</v>
          </cell>
          <cell r="R15">
            <v>0</v>
          </cell>
          <cell r="V15">
            <v>691.46</v>
          </cell>
          <cell r="W15">
            <v>43.139999999999986</v>
          </cell>
        </row>
        <row r="16">
          <cell r="C16" t="str">
            <v>UPAE GARANHUNS</v>
          </cell>
          <cell r="E16" t="str">
            <v>MARCIO ROBERTO DE SIQUEIRA LEITE</v>
          </cell>
          <cell r="F16" t="str">
            <v>3 - Administrativo</v>
          </cell>
          <cell r="G16">
            <v>414105</v>
          </cell>
          <cell r="H16">
            <v>43831</v>
          </cell>
          <cell r="I16" t="str">
            <v>2 - Diarista</v>
          </cell>
          <cell r="J16">
            <v>44</v>
          </cell>
          <cell r="K16">
            <v>367.59</v>
          </cell>
          <cell r="O16">
            <v>1210.68</v>
          </cell>
          <cell r="P16">
            <v>0</v>
          </cell>
          <cell r="Q16">
            <v>810.48</v>
          </cell>
          <cell r="R16">
            <v>0</v>
          </cell>
          <cell r="V16">
            <v>1924.07</v>
          </cell>
          <cell r="W16">
            <v>464.68000000000006</v>
          </cell>
        </row>
        <row r="17">
          <cell r="C17" t="str">
            <v>UPAE GARANHUNS</v>
          </cell>
          <cell r="E17" t="str">
            <v>JOSE MARCOS BRANDAO DE ARAUJO BEZERRA</v>
          </cell>
          <cell r="F17" t="str">
            <v>3 - Administrativo</v>
          </cell>
          <cell r="G17">
            <v>411010</v>
          </cell>
          <cell r="H17">
            <v>43831</v>
          </cell>
          <cell r="I17" t="str">
            <v>2 - Diarista</v>
          </cell>
          <cell r="J17">
            <v>20</v>
          </cell>
          <cell r="K17">
            <v>69.27</v>
          </cell>
          <cell r="O17">
            <v>665.33</v>
          </cell>
          <cell r="P17">
            <v>0</v>
          </cell>
          <cell r="Q17">
            <v>0</v>
          </cell>
          <cell r="R17">
            <v>0</v>
          </cell>
          <cell r="V17">
            <v>675.04</v>
          </cell>
          <cell r="W17">
            <v>59.560000000000059</v>
          </cell>
        </row>
        <row r="18">
          <cell r="C18" t="str">
            <v>UPAE GARANHUNS</v>
          </cell>
          <cell r="E18" t="str">
            <v>DANIELLA ALVES OLIVEIRA</v>
          </cell>
          <cell r="F18" t="str">
            <v>3 - Administrativo</v>
          </cell>
          <cell r="G18">
            <v>411010</v>
          </cell>
          <cell r="H18">
            <v>43831</v>
          </cell>
          <cell r="I18" t="str">
            <v>2 - Diarista</v>
          </cell>
          <cell r="J18">
            <v>44</v>
          </cell>
          <cell r="K18">
            <v>1149.07</v>
          </cell>
          <cell r="O18">
            <v>0</v>
          </cell>
          <cell r="P18">
            <v>0</v>
          </cell>
          <cell r="Q18">
            <v>74.700000000000045</v>
          </cell>
          <cell r="R18">
            <v>0</v>
          </cell>
          <cell r="V18">
            <v>119.46</v>
          </cell>
          <cell r="W18">
            <v>1104.31</v>
          </cell>
        </row>
        <row r="19">
          <cell r="C19" t="str">
            <v>UPAE GARANHUNS</v>
          </cell>
          <cell r="E19" t="str">
            <v>EDIVAILTON SILVA FERREIRA</v>
          </cell>
          <cell r="F19" t="str">
            <v>3 - Administrativo</v>
          </cell>
          <cell r="G19">
            <v>411010</v>
          </cell>
          <cell r="H19">
            <v>43831</v>
          </cell>
          <cell r="I19" t="str">
            <v>2 - Diarista</v>
          </cell>
          <cell r="J19">
            <v>20</v>
          </cell>
          <cell r="K19">
            <v>69.27</v>
          </cell>
          <cell r="O19">
            <v>665.33</v>
          </cell>
          <cell r="P19">
            <v>0</v>
          </cell>
          <cell r="Q19">
            <v>0</v>
          </cell>
          <cell r="R19">
            <v>0</v>
          </cell>
          <cell r="V19">
            <v>675.04</v>
          </cell>
          <cell r="W19">
            <v>59.560000000000059</v>
          </cell>
        </row>
        <row r="20">
          <cell r="C20" t="str">
            <v>UPAE GARANHUNS</v>
          </cell>
          <cell r="E20" t="str">
            <v>JEFFERSON RODRIGO FERREIRA FERRO</v>
          </cell>
          <cell r="F20" t="str">
            <v>3 - Administrativo</v>
          </cell>
          <cell r="G20">
            <v>411010</v>
          </cell>
          <cell r="H20">
            <v>43831</v>
          </cell>
          <cell r="I20" t="str">
            <v>2 - Diarista</v>
          </cell>
          <cell r="J20">
            <v>44</v>
          </cell>
          <cell r="K20">
            <v>616.66</v>
          </cell>
          <cell r="O20">
            <v>1850.44</v>
          </cell>
          <cell r="P20">
            <v>0</v>
          </cell>
          <cell r="Q20">
            <v>171.59000000000015</v>
          </cell>
          <cell r="R20">
            <v>0</v>
          </cell>
          <cell r="V20">
            <v>1928.67</v>
          </cell>
          <cell r="W20">
            <v>710.02</v>
          </cell>
        </row>
        <row r="21">
          <cell r="C21" t="str">
            <v>UPAE GARANHUNS</v>
          </cell>
          <cell r="E21" t="str">
            <v>ANTONIO SOARES DE LIMA</v>
          </cell>
          <cell r="F21" t="str">
            <v>3 - Administrativo</v>
          </cell>
          <cell r="G21">
            <v>517410</v>
          </cell>
          <cell r="H21">
            <v>43831</v>
          </cell>
          <cell r="I21" t="str">
            <v>2 - Diarista</v>
          </cell>
          <cell r="J21">
            <v>44</v>
          </cell>
          <cell r="K21">
            <v>1039</v>
          </cell>
          <cell r="O21">
            <v>0</v>
          </cell>
          <cell r="P21">
            <v>0</v>
          </cell>
          <cell r="Q21">
            <v>298.43000000000006</v>
          </cell>
          <cell r="R21">
            <v>0</v>
          </cell>
          <cell r="V21">
            <v>232.11</v>
          </cell>
          <cell r="W21">
            <v>1105.3200000000002</v>
          </cell>
        </row>
        <row r="22">
          <cell r="C22" t="str">
            <v>UPAE GARANHUNS</v>
          </cell>
          <cell r="E22" t="str">
            <v>WELLINGTON JORGE VASCONCELOS BURGOS</v>
          </cell>
          <cell r="F22" t="str">
            <v>3 - Administrativo</v>
          </cell>
          <cell r="G22">
            <v>517410</v>
          </cell>
          <cell r="H22">
            <v>43831</v>
          </cell>
          <cell r="I22" t="str">
            <v>2 - Diarista</v>
          </cell>
          <cell r="J22">
            <v>44</v>
          </cell>
          <cell r="K22">
            <v>1039</v>
          </cell>
          <cell r="O22">
            <v>0</v>
          </cell>
          <cell r="P22">
            <v>0</v>
          </cell>
          <cell r="Q22">
            <v>300.78999999999996</v>
          </cell>
          <cell r="R22">
            <v>0</v>
          </cell>
          <cell r="V22">
            <v>211.89</v>
          </cell>
          <cell r="W22">
            <v>1127.9000000000001</v>
          </cell>
        </row>
        <row r="23">
          <cell r="C23" t="str">
            <v>UPAE GARANHUNS</v>
          </cell>
          <cell r="E23" t="str">
            <v>ADRIANO DA SILVA VILELA</v>
          </cell>
          <cell r="F23" t="str">
            <v>3 - Administrativo</v>
          </cell>
          <cell r="G23">
            <v>517410</v>
          </cell>
          <cell r="H23">
            <v>43831</v>
          </cell>
          <cell r="I23" t="str">
            <v>1 - Plantonista</v>
          </cell>
          <cell r="J23">
            <v>44</v>
          </cell>
          <cell r="K23">
            <v>1039</v>
          </cell>
          <cell r="O23">
            <v>0</v>
          </cell>
          <cell r="P23">
            <v>0</v>
          </cell>
          <cell r="Q23">
            <v>397.94000000000005</v>
          </cell>
          <cell r="R23">
            <v>0</v>
          </cell>
          <cell r="V23">
            <v>148.9</v>
          </cell>
          <cell r="W23">
            <v>1288.04</v>
          </cell>
        </row>
        <row r="24">
          <cell r="C24" t="str">
            <v>UPAE GARANHUNS</v>
          </cell>
          <cell r="E24" t="str">
            <v>DANIEL DA SILVA TAVARES</v>
          </cell>
          <cell r="F24" t="str">
            <v>3 - Administrativo</v>
          </cell>
          <cell r="G24">
            <v>517410</v>
          </cell>
          <cell r="H24">
            <v>43831</v>
          </cell>
          <cell r="I24" t="str">
            <v>1 - Plantonista</v>
          </cell>
          <cell r="J24">
            <v>44</v>
          </cell>
          <cell r="K24">
            <v>1039</v>
          </cell>
          <cell r="O24">
            <v>0</v>
          </cell>
          <cell r="P24">
            <v>0</v>
          </cell>
          <cell r="Q24">
            <v>300.70000000000005</v>
          </cell>
          <cell r="R24">
            <v>0</v>
          </cell>
          <cell r="V24">
            <v>234.22</v>
          </cell>
          <cell r="W24">
            <v>1105.48</v>
          </cell>
        </row>
        <row r="25">
          <cell r="C25" t="str">
            <v>UPAE GARANHUNS</v>
          </cell>
          <cell r="E25" t="str">
            <v>EDINALDO JOSE DE ALBUQUERQUE JUNIOR</v>
          </cell>
          <cell r="F25" t="str">
            <v>3 - Administrativo</v>
          </cell>
          <cell r="G25">
            <v>517410</v>
          </cell>
          <cell r="H25">
            <v>43831</v>
          </cell>
          <cell r="I25" t="str">
            <v>1 - Plantonista</v>
          </cell>
          <cell r="J25">
            <v>44</v>
          </cell>
          <cell r="K25">
            <v>0</v>
          </cell>
          <cell r="O25">
            <v>1872.01</v>
          </cell>
          <cell r="P25">
            <v>0</v>
          </cell>
          <cell r="Q25">
            <v>347.16999999999985</v>
          </cell>
          <cell r="R25">
            <v>0</v>
          </cell>
          <cell r="V25">
            <v>2219.1799999999998</v>
          </cell>
          <cell r="W25">
            <v>0</v>
          </cell>
        </row>
        <row r="26">
          <cell r="C26" t="str">
            <v>UPAE GARANHUNS</v>
          </cell>
          <cell r="E26" t="str">
            <v>MARCO ANTONIO FERREIRA</v>
          </cell>
          <cell r="F26" t="str">
            <v>3 - Administrativo</v>
          </cell>
          <cell r="G26">
            <v>517410</v>
          </cell>
          <cell r="H26">
            <v>43831</v>
          </cell>
          <cell r="I26" t="str">
            <v>1 - Plantonista</v>
          </cell>
          <cell r="J26">
            <v>44</v>
          </cell>
          <cell r="K26">
            <v>1039</v>
          </cell>
          <cell r="O26">
            <v>0</v>
          </cell>
          <cell r="P26">
            <v>0</v>
          </cell>
          <cell r="Q26">
            <v>344.03999999999996</v>
          </cell>
          <cell r="R26">
            <v>0</v>
          </cell>
          <cell r="V26">
            <v>227.94</v>
          </cell>
          <cell r="W26">
            <v>1155.0999999999999</v>
          </cell>
        </row>
        <row r="27">
          <cell r="C27" t="str">
            <v>UPAE GARANHUNS</v>
          </cell>
          <cell r="E27" t="str">
            <v>PEDRO BRAZ DE MELO</v>
          </cell>
          <cell r="F27" t="str">
            <v>3 - Administrativo</v>
          </cell>
          <cell r="G27">
            <v>517410</v>
          </cell>
          <cell r="H27">
            <v>43831</v>
          </cell>
          <cell r="I27" t="str">
            <v>1 - Plantonista</v>
          </cell>
          <cell r="J27">
            <v>44</v>
          </cell>
          <cell r="K27">
            <v>1039</v>
          </cell>
          <cell r="O27">
            <v>0</v>
          </cell>
          <cell r="P27">
            <v>0</v>
          </cell>
          <cell r="Q27">
            <v>2856.24</v>
          </cell>
          <cell r="R27">
            <v>0</v>
          </cell>
          <cell r="V27">
            <v>162.53</v>
          </cell>
          <cell r="W27">
            <v>3732.7099999999996</v>
          </cell>
        </row>
        <row r="28">
          <cell r="C28" t="str">
            <v>UPAE GARANHUNS</v>
          </cell>
          <cell r="E28" t="str">
            <v>RODRIGO ANDRADE FERREIRA</v>
          </cell>
          <cell r="F28" t="str">
            <v>3 - Administrativo</v>
          </cell>
          <cell r="G28">
            <v>517410</v>
          </cell>
          <cell r="H28">
            <v>43831</v>
          </cell>
          <cell r="I28" t="str">
            <v>1 - Plantonista</v>
          </cell>
          <cell r="J28">
            <v>44</v>
          </cell>
          <cell r="K28">
            <v>1039</v>
          </cell>
          <cell r="O28">
            <v>0</v>
          </cell>
          <cell r="P28">
            <v>0</v>
          </cell>
          <cell r="Q28">
            <v>219.93000000000006</v>
          </cell>
          <cell r="R28">
            <v>0</v>
          </cell>
          <cell r="V28">
            <v>203.32</v>
          </cell>
          <cell r="W28">
            <v>1055.6100000000001</v>
          </cell>
        </row>
        <row r="29">
          <cell r="C29" t="str">
            <v>UPAE GARANHUNS</v>
          </cell>
          <cell r="E29" t="str">
            <v>CICERA DO SOCORRO BARBOSA CAVALCANTI</v>
          </cell>
          <cell r="F29" t="str">
            <v>3 - Administrativo</v>
          </cell>
          <cell r="G29">
            <v>411010</v>
          </cell>
          <cell r="H29">
            <v>43831</v>
          </cell>
          <cell r="I29" t="str">
            <v>2 - Diarista</v>
          </cell>
          <cell r="J29">
            <v>44</v>
          </cell>
          <cell r="K29">
            <v>1039</v>
          </cell>
          <cell r="O29">
            <v>0</v>
          </cell>
          <cell r="P29">
            <v>0</v>
          </cell>
          <cell r="Q29">
            <v>126.28999999999996</v>
          </cell>
          <cell r="R29">
            <v>0</v>
          </cell>
          <cell r="V29">
            <v>119.33</v>
          </cell>
          <cell r="W29">
            <v>1045.96</v>
          </cell>
        </row>
        <row r="30">
          <cell r="C30" t="str">
            <v>UPAE GARANHUNS</v>
          </cell>
          <cell r="E30" t="str">
            <v>CINTYA DOS SANTOS SILVA</v>
          </cell>
          <cell r="F30" t="str">
            <v>3 - Administrativo</v>
          </cell>
          <cell r="G30">
            <v>411010</v>
          </cell>
          <cell r="H30">
            <v>43831</v>
          </cell>
          <cell r="I30" t="str">
            <v>2 - Diarista</v>
          </cell>
          <cell r="J30">
            <v>44</v>
          </cell>
          <cell r="K30">
            <v>88.09</v>
          </cell>
          <cell r="O30">
            <v>0</v>
          </cell>
          <cell r="P30">
            <v>0</v>
          </cell>
          <cell r="Q30">
            <v>777</v>
          </cell>
          <cell r="R30">
            <v>0</v>
          </cell>
          <cell r="V30">
            <v>164.7</v>
          </cell>
          <cell r="W30">
            <v>700.3900000000001</v>
          </cell>
        </row>
        <row r="31">
          <cell r="C31" t="str">
            <v>UPAE GARANHUNS</v>
          </cell>
          <cell r="E31" t="str">
            <v>MARCIA FRANCISCA ARAUJO LOPES LINS</v>
          </cell>
          <cell r="F31" t="str">
            <v>3 - Administrativo</v>
          </cell>
          <cell r="G31">
            <v>142205</v>
          </cell>
          <cell r="H31">
            <v>43831</v>
          </cell>
          <cell r="I31" t="str">
            <v>2 - Diarista</v>
          </cell>
          <cell r="J31">
            <v>44</v>
          </cell>
          <cell r="K31">
            <v>346.67</v>
          </cell>
          <cell r="O31">
            <v>2680.57</v>
          </cell>
          <cell r="P31">
            <v>0</v>
          </cell>
          <cell r="Q31">
            <v>253.82999999999993</v>
          </cell>
          <cell r="R31">
            <v>0</v>
          </cell>
          <cell r="V31">
            <v>2777.17</v>
          </cell>
          <cell r="W31">
            <v>503.90000000000009</v>
          </cell>
        </row>
        <row r="32">
          <cell r="C32" t="str">
            <v>UPAE GARANHUNS</v>
          </cell>
          <cell r="E32" t="str">
            <v>THIAGO JOSE GUEIROS DA ROCHA</v>
          </cell>
          <cell r="F32" t="str">
            <v>3 - Administrativo</v>
          </cell>
          <cell r="G32">
            <v>411010</v>
          </cell>
          <cell r="H32">
            <v>43831</v>
          </cell>
          <cell r="I32" t="str">
            <v>2 - Diarista</v>
          </cell>
          <cell r="J32">
            <v>44</v>
          </cell>
          <cell r="K32">
            <v>554.13</v>
          </cell>
          <cell r="O32">
            <v>0</v>
          </cell>
          <cell r="P32">
            <v>0</v>
          </cell>
          <cell r="Q32">
            <v>68.919999999999959</v>
          </cell>
          <cell r="R32">
            <v>0</v>
          </cell>
          <cell r="V32">
            <v>91.91</v>
          </cell>
          <cell r="W32">
            <v>531.14</v>
          </cell>
        </row>
        <row r="33">
          <cell r="C33" t="str">
            <v>UPAE GARANHUNS</v>
          </cell>
          <cell r="E33" t="str">
            <v>GIZELI DE MENEZES ALVES</v>
          </cell>
          <cell r="F33" t="str">
            <v>3 - Administrativo</v>
          </cell>
          <cell r="G33">
            <v>411010</v>
          </cell>
          <cell r="H33">
            <v>43831</v>
          </cell>
          <cell r="I33" t="str">
            <v>2 - Diarista</v>
          </cell>
          <cell r="J33">
            <v>44</v>
          </cell>
          <cell r="K33">
            <v>1321.42</v>
          </cell>
          <cell r="O33">
            <v>0</v>
          </cell>
          <cell r="P33">
            <v>0</v>
          </cell>
          <cell r="Q33">
            <v>212.72000000000003</v>
          </cell>
          <cell r="R33">
            <v>0</v>
          </cell>
          <cell r="V33">
            <v>217.15</v>
          </cell>
          <cell r="W33">
            <v>1316.99</v>
          </cell>
        </row>
        <row r="34">
          <cell r="C34" t="str">
            <v>UPAE GARANHUNS</v>
          </cell>
          <cell r="E34" t="str">
            <v>JOABSON SILVA VASCONCELOS</v>
          </cell>
          <cell r="F34" t="str">
            <v>3 - Administrativo</v>
          </cell>
          <cell r="G34">
            <v>317210</v>
          </cell>
          <cell r="H34">
            <v>43831</v>
          </cell>
          <cell r="I34" t="str">
            <v>2 - Diarista</v>
          </cell>
          <cell r="J34">
            <v>44</v>
          </cell>
          <cell r="K34">
            <v>1683.59</v>
          </cell>
          <cell r="O34">
            <v>0</v>
          </cell>
          <cell r="P34">
            <v>0</v>
          </cell>
          <cell r="Q34">
            <v>317.21000000000004</v>
          </cell>
          <cell r="R34">
            <v>0</v>
          </cell>
          <cell r="V34">
            <v>226.81</v>
          </cell>
          <cell r="W34">
            <v>1773.99</v>
          </cell>
        </row>
        <row r="35">
          <cell r="C35" t="str">
            <v>UPAE GARANHUNS</v>
          </cell>
          <cell r="E35" t="str">
            <v>ADEMAR TENORIO CAVALCANTE FILHO</v>
          </cell>
          <cell r="F35" t="str">
            <v>3 - Administrativo</v>
          </cell>
          <cell r="G35">
            <v>317210</v>
          </cell>
          <cell r="H35">
            <v>43831</v>
          </cell>
          <cell r="I35" t="str">
            <v>2 - Diarista</v>
          </cell>
          <cell r="J35">
            <v>44</v>
          </cell>
          <cell r="K35">
            <v>1683.59</v>
          </cell>
          <cell r="O35">
            <v>0</v>
          </cell>
          <cell r="P35">
            <v>0</v>
          </cell>
          <cell r="Q35">
            <v>434.28</v>
          </cell>
          <cell r="R35">
            <v>0</v>
          </cell>
          <cell r="V35">
            <v>253.22</v>
          </cell>
          <cell r="W35">
            <v>1864.6499999999999</v>
          </cell>
        </row>
        <row r="36">
          <cell r="C36" t="str">
            <v>UPAE GARANHUNS</v>
          </cell>
          <cell r="E36" t="str">
            <v>NATHALIA FERREIRA DA SILVA MONTEIRO</v>
          </cell>
          <cell r="F36" t="str">
            <v>3 - Administrativo</v>
          </cell>
          <cell r="G36">
            <v>351605</v>
          </cell>
          <cell r="H36">
            <v>43831</v>
          </cell>
          <cell r="I36" t="str">
            <v>2 - Diarista</v>
          </cell>
          <cell r="J36">
            <v>40</v>
          </cell>
          <cell r="K36">
            <v>1493.78</v>
          </cell>
          <cell r="O36">
            <v>0</v>
          </cell>
          <cell r="P36">
            <v>0</v>
          </cell>
          <cell r="Q36">
            <v>226.22000000000003</v>
          </cell>
          <cell r="R36">
            <v>0</v>
          </cell>
          <cell r="V36">
            <v>125.59</v>
          </cell>
          <cell r="W36">
            <v>1594.41</v>
          </cell>
        </row>
        <row r="37">
          <cell r="C37" t="str">
            <v>UPAE GARANHUNS</v>
          </cell>
          <cell r="E37" t="str">
            <v>ANDERSON WETMAN DE MOURA TRAJANO GUERRA</v>
          </cell>
          <cell r="F37" t="str">
            <v>3 - Administrativo</v>
          </cell>
          <cell r="G37">
            <v>950110</v>
          </cell>
          <cell r="H37">
            <v>43831</v>
          </cell>
          <cell r="I37" t="str">
            <v>2 - Diarista</v>
          </cell>
          <cell r="J37">
            <v>44</v>
          </cell>
          <cell r="K37">
            <v>1593.63</v>
          </cell>
          <cell r="O37">
            <v>4769.4799999999996</v>
          </cell>
          <cell r="P37">
            <v>0</v>
          </cell>
          <cell r="Q37">
            <v>531.72000000000025</v>
          </cell>
          <cell r="R37">
            <v>0</v>
          </cell>
          <cell r="V37">
            <v>5192.34</v>
          </cell>
          <cell r="W37">
            <v>1702.4899999999998</v>
          </cell>
        </row>
        <row r="38">
          <cell r="C38" t="str">
            <v>UPAE GARANHUNS</v>
          </cell>
          <cell r="E38" t="str">
            <v>CARLOS ALBERTO CAVALCANTI TAVARES</v>
          </cell>
          <cell r="F38" t="str">
            <v>3 - Administrativo</v>
          </cell>
          <cell r="G38">
            <v>514225</v>
          </cell>
          <cell r="H38">
            <v>43831</v>
          </cell>
          <cell r="I38" t="str">
            <v>2 - Diarista</v>
          </cell>
          <cell r="J38">
            <v>44</v>
          </cell>
          <cell r="K38">
            <v>1039</v>
          </cell>
          <cell r="O38">
            <v>0</v>
          </cell>
          <cell r="P38">
            <v>0</v>
          </cell>
          <cell r="Q38">
            <v>362.82999999999993</v>
          </cell>
          <cell r="R38">
            <v>0</v>
          </cell>
          <cell r="V38">
            <v>170.14</v>
          </cell>
          <cell r="W38">
            <v>1231.69</v>
          </cell>
        </row>
        <row r="39">
          <cell r="C39" t="str">
            <v>UPAE GARANHUNS</v>
          </cell>
          <cell r="E39" t="str">
            <v>LUCIMARIO ALMEIDA DOS SANTOS</v>
          </cell>
          <cell r="F39" t="str">
            <v>3 - Administrativo</v>
          </cell>
          <cell r="G39">
            <v>514225</v>
          </cell>
          <cell r="H39">
            <v>43831</v>
          </cell>
          <cell r="I39" t="str">
            <v>2 - Diarista</v>
          </cell>
          <cell r="J39">
            <v>44</v>
          </cell>
          <cell r="K39">
            <v>1039</v>
          </cell>
          <cell r="O39">
            <v>0</v>
          </cell>
          <cell r="P39">
            <v>0</v>
          </cell>
          <cell r="Q39">
            <v>374.74</v>
          </cell>
          <cell r="R39">
            <v>0</v>
          </cell>
          <cell r="V39">
            <v>274.45999999999998</v>
          </cell>
          <cell r="W39">
            <v>1139.28</v>
          </cell>
        </row>
        <row r="40">
          <cell r="C40" t="str">
            <v>UPAE GARANHUNS</v>
          </cell>
          <cell r="E40" t="str">
            <v>PEDRO SERGIO ALVES DE ASSIS</v>
          </cell>
          <cell r="F40" t="str">
            <v>3 - Administrativo</v>
          </cell>
          <cell r="G40">
            <v>514225</v>
          </cell>
          <cell r="H40">
            <v>43831</v>
          </cell>
          <cell r="I40" t="str">
            <v>2 - Diarista</v>
          </cell>
          <cell r="J40">
            <v>44</v>
          </cell>
          <cell r="K40">
            <v>1039</v>
          </cell>
          <cell r="O40">
            <v>0</v>
          </cell>
          <cell r="P40">
            <v>0</v>
          </cell>
          <cell r="Q40">
            <v>302.97000000000003</v>
          </cell>
          <cell r="R40">
            <v>0</v>
          </cell>
          <cell r="V40">
            <v>228.92</v>
          </cell>
          <cell r="W40">
            <v>1113.05</v>
          </cell>
        </row>
        <row r="41">
          <cell r="C41" t="str">
            <v>UPAE GARANHUNS</v>
          </cell>
          <cell r="E41" t="str">
            <v>EDVALDO XAVIER DE LIMA</v>
          </cell>
          <cell r="F41" t="str">
            <v>3 - Administrativo</v>
          </cell>
          <cell r="G41">
            <v>951105</v>
          </cell>
          <cell r="H41">
            <v>43831</v>
          </cell>
          <cell r="I41" t="str">
            <v>2 - Diarista</v>
          </cell>
          <cell r="J41">
            <v>44</v>
          </cell>
          <cell r="K41">
            <v>1271.69</v>
          </cell>
          <cell r="O41">
            <v>0</v>
          </cell>
          <cell r="P41">
            <v>0</v>
          </cell>
          <cell r="Q41">
            <v>559.46</v>
          </cell>
          <cell r="R41">
            <v>0</v>
          </cell>
          <cell r="V41">
            <v>272.20999999999998</v>
          </cell>
          <cell r="W41">
            <v>1558.94</v>
          </cell>
        </row>
        <row r="42">
          <cell r="C42" t="str">
            <v>UPAE GARANHUNS</v>
          </cell>
          <cell r="E42" t="str">
            <v>JOSE ALEXSANDRO DA SILVA PEREIRA</v>
          </cell>
          <cell r="F42" t="str">
            <v>3 - Administrativo</v>
          </cell>
          <cell r="G42">
            <v>724110</v>
          </cell>
          <cell r="H42">
            <v>43831</v>
          </cell>
          <cell r="I42" t="str">
            <v>2 - Diarista</v>
          </cell>
          <cell r="J42">
            <v>44</v>
          </cell>
          <cell r="K42">
            <v>1271.69</v>
          </cell>
          <cell r="O42">
            <v>0</v>
          </cell>
          <cell r="P42">
            <v>0</v>
          </cell>
          <cell r="Q42">
            <v>514.38999999999987</v>
          </cell>
          <cell r="R42">
            <v>0</v>
          </cell>
          <cell r="V42">
            <v>210.33</v>
          </cell>
          <cell r="W42">
            <v>1575.75</v>
          </cell>
        </row>
        <row r="43">
          <cell r="C43" t="str">
            <v>UPAE GARANHUNS</v>
          </cell>
          <cell r="E43" t="str">
            <v>MARIA NAYARA DAS NEVES SOUZA</v>
          </cell>
          <cell r="F43" t="str">
            <v>3 - Administrativo</v>
          </cell>
          <cell r="G43">
            <v>411010</v>
          </cell>
          <cell r="H43">
            <v>43831</v>
          </cell>
          <cell r="I43" t="str">
            <v>2 - Diarista</v>
          </cell>
          <cell r="J43">
            <v>20</v>
          </cell>
          <cell r="K43">
            <v>69.27</v>
          </cell>
          <cell r="O43">
            <v>665.33</v>
          </cell>
          <cell r="P43">
            <v>0</v>
          </cell>
          <cell r="Q43">
            <v>0</v>
          </cell>
          <cell r="R43">
            <v>0</v>
          </cell>
          <cell r="V43">
            <v>675.04</v>
          </cell>
          <cell r="W43">
            <v>59.560000000000059</v>
          </cell>
        </row>
        <row r="44">
          <cell r="C44" t="str">
            <v>UPAE GARANHUNS</v>
          </cell>
          <cell r="E44" t="str">
            <v>ALEX SANDRO PAIS DA SILVA</v>
          </cell>
          <cell r="F44" t="str">
            <v>3 - Administrativo</v>
          </cell>
          <cell r="G44">
            <v>514225</v>
          </cell>
          <cell r="H44">
            <v>43831</v>
          </cell>
          <cell r="I44" t="str">
            <v>2 - Diarista</v>
          </cell>
          <cell r="J44">
            <v>44</v>
          </cell>
          <cell r="K44">
            <v>900.47</v>
          </cell>
          <cell r="O44">
            <v>0</v>
          </cell>
          <cell r="P44">
            <v>0</v>
          </cell>
          <cell r="Q44">
            <v>665.54</v>
          </cell>
          <cell r="R44">
            <v>0</v>
          </cell>
          <cell r="V44">
            <v>175.25</v>
          </cell>
          <cell r="W44">
            <v>1390.76</v>
          </cell>
        </row>
        <row r="45">
          <cell r="C45" t="str">
            <v>UPAE GARANHUNS</v>
          </cell>
          <cell r="E45" t="str">
            <v>LAILA GABRIELA BRASIL MARQUES</v>
          </cell>
          <cell r="F45" t="str">
            <v>2 - Outros Profissionais da Saúde</v>
          </cell>
          <cell r="G45">
            <v>223710</v>
          </cell>
          <cell r="H45">
            <v>43831</v>
          </cell>
          <cell r="I45" t="str">
            <v>2 - Diarista</v>
          </cell>
          <cell r="J45">
            <v>44</v>
          </cell>
          <cell r="K45">
            <v>2641.2</v>
          </cell>
          <cell r="O45">
            <v>0</v>
          </cell>
          <cell r="P45">
            <v>0</v>
          </cell>
          <cell r="Q45">
            <v>207.80000000000041</v>
          </cell>
          <cell r="R45">
            <v>660.3</v>
          </cell>
          <cell r="V45">
            <v>499.71</v>
          </cell>
          <cell r="W45">
            <v>3009.59</v>
          </cell>
        </row>
        <row r="46">
          <cell r="C46" t="str">
            <v>UPAE GARANHUNS</v>
          </cell>
          <cell r="E46" t="str">
            <v>MARCIA KARYNE DE OLIVEIRA MONTEIRO</v>
          </cell>
          <cell r="F46" t="str">
            <v>2 - Outros Profissionais da Saúde</v>
          </cell>
          <cell r="G46">
            <v>223705</v>
          </cell>
          <cell r="H46">
            <v>43831</v>
          </cell>
          <cell r="I46" t="str">
            <v>2 - Diarista</v>
          </cell>
          <cell r="J46">
            <v>44</v>
          </cell>
          <cell r="K46">
            <v>1039</v>
          </cell>
          <cell r="O46">
            <v>0</v>
          </cell>
          <cell r="P46">
            <v>0</v>
          </cell>
          <cell r="Q46">
            <v>305.25</v>
          </cell>
          <cell r="R46">
            <v>0</v>
          </cell>
          <cell r="V46">
            <v>205.5</v>
          </cell>
          <cell r="W46">
            <v>1138.75</v>
          </cell>
        </row>
        <row r="47">
          <cell r="C47" t="str">
            <v>UPAE GARANHUNS</v>
          </cell>
          <cell r="E47" t="str">
            <v>ANDRE FERREIRA DOS SANTOS</v>
          </cell>
          <cell r="F47" t="str">
            <v>3 - Administrativo</v>
          </cell>
          <cell r="G47">
            <v>513430</v>
          </cell>
          <cell r="H47">
            <v>43831</v>
          </cell>
          <cell r="I47" t="str">
            <v>2 - Diarista</v>
          </cell>
          <cell r="J47">
            <v>44</v>
          </cell>
          <cell r="K47">
            <v>1039</v>
          </cell>
          <cell r="O47">
            <v>0</v>
          </cell>
          <cell r="P47">
            <v>0</v>
          </cell>
          <cell r="Q47">
            <v>344.06999999999994</v>
          </cell>
          <cell r="R47">
            <v>0</v>
          </cell>
          <cell r="V47">
            <v>342.06</v>
          </cell>
          <cell r="W47">
            <v>1041.01</v>
          </cell>
        </row>
        <row r="48">
          <cell r="C48" t="str">
            <v>UPAE GARANHUNS</v>
          </cell>
          <cell r="E48" t="str">
            <v>INDIAMARA VIANA DE OLIVEIRA</v>
          </cell>
          <cell r="F48" t="str">
            <v>3 - Administrativo</v>
          </cell>
          <cell r="G48">
            <v>513430</v>
          </cell>
          <cell r="H48">
            <v>43831</v>
          </cell>
          <cell r="I48" t="str">
            <v>2 - Diarista</v>
          </cell>
          <cell r="J48">
            <v>44</v>
          </cell>
          <cell r="K48">
            <v>1039</v>
          </cell>
          <cell r="O48">
            <v>0</v>
          </cell>
          <cell r="P48">
            <v>0</v>
          </cell>
          <cell r="Q48">
            <v>481.03999999999996</v>
          </cell>
          <cell r="R48">
            <v>0</v>
          </cell>
          <cell r="V48">
            <v>200.89</v>
          </cell>
          <cell r="W48">
            <v>1319.15</v>
          </cell>
        </row>
        <row r="49">
          <cell r="C49" t="str">
            <v>UPAE GARANHUNS</v>
          </cell>
          <cell r="E49" t="str">
            <v>ROSIMEIRE PAIVA DE ALMEIDA GOMES</v>
          </cell>
          <cell r="F49" t="str">
            <v>2 - Outros Profissionais da Saúde</v>
          </cell>
          <cell r="G49">
            <v>223705</v>
          </cell>
          <cell r="H49">
            <v>43831</v>
          </cell>
          <cell r="I49" t="str">
            <v>2 - Diarista</v>
          </cell>
          <cell r="J49">
            <v>44</v>
          </cell>
          <cell r="K49">
            <v>0</v>
          </cell>
          <cell r="O49">
            <v>1681.75</v>
          </cell>
          <cell r="P49">
            <v>0</v>
          </cell>
          <cell r="Q49">
            <v>114.6400000000001</v>
          </cell>
          <cell r="R49">
            <v>0</v>
          </cell>
          <cell r="V49">
            <v>1747.77</v>
          </cell>
          <cell r="W49">
            <v>48.620000000000118</v>
          </cell>
        </row>
        <row r="50">
          <cell r="C50" t="str">
            <v>UPAE GARANHUNS</v>
          </cell>
          <cell r="E50" t="str">
            <v>KASSIA CAROLINA FREIRE</v>
          </cell>
          <cell r="F50" t="str">
            <v>2 - Outros Profissionais da Saúde</v>
          </cell>
          <cell r="G50">
            <v>411010</v>
          </cell>
          <cell r="H50">
            <v>43831</v>
          </cell>
          <cell r="I50" t="str">
            <v>2 - Diarista</v>
          </cell>
          <cell r="J50">
            <v>44</v>
          </cell>
          <cell r="K50">
            <v>1493.78</v>
          </cell>
          <cell r="O50">
            <v>0</v>
          </cell>
          <cell r="P50">
            <v>0</v>
          </cell>
          <cell r="Q50">
            <v>442.07999999999993</v>
          </cell>
          <cell r="R50">
            <v>0</v>
          </cell>
          <cell r="V50">
            <v>231.76</v>
          </cell>
          <cell r="W50">
            <v>1704.1</v>
          </cell>
        </row>
        <row r="51">
          <cell r="C51" t="str">
            <v>UPAE GARANHUNS</v>
          </cell>
          <cell r="E51" t="str">
            <v>JONAS MONTEIRO DE ARAUJO</v>
          </cell>
          <cell r="F51" t="str">
            <v>2 - Outros Profissionais da Saúde</v>
          </cell>
          <cell r="G51">
            <v>521130</v>
          </cell>
          <cell r="H51">
            <v>43831</v>
          </cell>
          <cell r="I51" t="str">
            <v>2 - Diarista</v>
          </cell>
          <cell r="J51">
            <v>44</v>
          </cell>
          <cell r="K51">
            <v>1039</v>
          </cell>
          <cell r="O51">
            <v>0</v>
          </cell>
          <cell r="P51">
            <v>0</v>
          </cell>
          <cell r="Q51">
            <v>251.1400000000001</v>
          </cell>
          <cell r="R51">
            <v>0</v>
          </cell>
          <cell r="V51">
            <v>165.52</v>
          </cell>
          <cell r="W51">
            <v>1124.6200000000001</v>
          </cell>
        </row>
        <row r="52">
          <cell r="C52" t="str">
            <v>UPAE GARANHUNS</v>
          </cell>
          <cell r="E52" t="str">
            <v>JOSE CARLOS DANIEL DE SALES MACIEL</v>
          </cell>
          <cell r="F52" t="str">
            <v>2 - Outros Profissionais da Saúde</v>
          </cell>
          <cell r="G52">
            <v>521130</v>
          </cell>
          <cell r="H52">
            <v>43831</v>
          </cell>
          <cell r="I52" t="str">
            <v>2 - Diarista</v>
          </cell>
          <cell r="J52">
            <v>44</v>
          </cell>
          <cell r="K52">
            <v>1039</v>
          </cell>
          <cell r="O52">
            <v>0</v>
          </cell>
          <cell r="P52">
            <v>0</v>
          </cell>
          <cell r="Q52">
            <v>300.70000000000005</v>
          </cell>
          <cell r="R52">
            <v>0</v>
          </cell>
          <cell r="V52">
            <v>283.72000000000003</v>
          </cell>
          <cell r="W52">
            <v>1055.98</v>
          </cell>
        </row>
        <row r="53">
          <cell r="C53" t="str">
            <v>UPAE GARANHUNS</v>
          </cell>
          <cell r="E53" t="str">
            <v>LILLYAN KELLEN BASTO FERRO</v>
          </cell>
          <cell r="F53" t="str">
            <v>2 - Outros Profissionais da Saúde</v>
          </cell>
          <cell r="G53">
            <v>521130</v>
          </cell>
          <cell r="H53">
            <v>43831</v>
          </cell>
          <cell r="I53" t="str">
            <v>2 - Diarista</v>
          </cell>
          <cell r="J53">
            <v>44</v>
          </cell>
          <cell r="K53">
            <v>1039</v>
          </cell>
          <cell r="O53">
            <v>0</v>
          </cell>
          <cell r="P53">
            <v>0</v>
          </cell>
          <cell r="Q53">
            <v>303.07999999999993</v>
          </cell>
          <cell r="R53">
            <v>0</v>
          </cell>
          <cell r="V53">
            <v>169.68</v>
          </cell>
          <cell r="W53">
            <v>1172.3999999999999</v>
          </cell>
        </row>
        <row r="54">
          <cell r="C54" t="str">
            <v>UPAE GARANHUNS</v>
          </cell>
          <cell r="E54" t="str">
            <v>MAGDA GRENES DE OLIVEIRA FERREIRA</v>
          </cell>
          <cell r="F54" t="str">
            <v>2 - Outros Profissionais da Saúde</v>
          </cell>
          <cell r="G54">
            <v>521130</v>
          </cell>
          <cell r="H54">
            <v>43831</v>
          </cell>
          <cell r="I54" t="str">
            <v>2 - Diarista</v>
          </cell>
          <cell r="J54">
            <v>44</v>
          </cell>
          <cell r="K54">
            <v>1039</v>
          </cell>
          <cell r="O54">
            <v>0</v>
          </cell>
          <cell r="P54">
            <v>0</v>
          </cell>
          <cell r="Q54">
            <v>295.52</v>
          </cell>
          <cell r="R54">
            <v>0</v>
          </cell>
          <cell r="V54">
            <v>167.43</v>
          </cell>
          <cell r="W54">
            <v>1167.0899999999999</v>
          </cell>
        </row>
        <row r="55">
          <cell r="C55" t="str">
            <v>UPAE GARANHUNS</v>
          </cell>
          <cell r="E55" t="str">
            <v>DANIELLE LEONEL DE ARRUDA COSTA</v>
          </cell>
          <cell r="F55" t="str">
            <v>2 - Outros Profissionais da Saúde</v>
          </cell>
          <cell r="G55">
            <v>223405</v>
          </cell>
          <cell r="H55">
            <v>43831</v>
          </cell>
          <cell r="I55" t="str">
            <v>2 - Diarista</v>
          </cell>
          <cell r="J55">
            <v>30</v>
          </cell>
          <cell r="K55">
            <v>2632.56</v>
          </cell>
          <cell r="O55">
            <v>0</v>
          </cell>
          <cell r="P55">
            <v>0</v>
          </cell>
          <cell r="Q55">
            <v>705.43999999999994</v>
          </cell>
          <cell r="R55">
            <v>658.14</v>
          </cell>
          <cell r="V55">
            <v>527.22</v>
          </cell>
          <cell r="W55">
            <v>3468.92</v>
          </cell>
        </row>
        <row r="56">
          <cell r="C56" t="str">
            <v>UPAE GARANHUNS</v>
          </cell>
          <cell r="E56" t="str">
            <v>MIKAEL CRISTIANO DOS SANTOS CAVALCANTE</v>
          </cell>
          <cell r="F56" t="str">
            <v>2 - Outros Profissionais da Saúde</v>
          </cell>
          <cell r="G56">
            <v>521130</v>
          </cell>
          <cell r="H56">
            <v>43831</v>
          </cell>
          <cell r="I56" t="str">
            <v>2 - Diarista</v>
          </cell>
          <cell r="J56">
            <v>44</v>
          </cell>
          <cell r="K56">
            <v>969.73</v>
          </cell>
          <cell r="O56">
            <v>0</v>
          </cell>
          <cell r="P56">
            <v>0</v>
          </cell>
          <cell r="Q56">
            <v>350.46000000000004</v>
          </cell>
          <cell r="R56">
            <v>0</v>
          </cell>
          <cell r="V56">
            <v>226.68</v>
          </cell>
          <cell r="W56">
            <v>1093.51</v>
          </cell>
        </row>
        <row r="57">
          <cell r="C57" t="str">
            <v>UPAE GARANHUNS</v>
          </cell>
          <cell r="E57" t="str">
            <v>MARYANNE DE MORAES MONTEIRO SOARES</v>
          </cell>
          <cell r="F57" t="str">
            <v>2 - Outros Profissionais da Saúde</v>
          </cell>
          <cell r="G57">
            <v>223405</v>
          </cell>
          <cell r="H57">
            <v>43831</v>
          </cell>
          <cell r="I57" t="str">
            <v>2 - Diarista</v>
          </cell>
          <cell r="J57">
            <v>20</v>
          </cell>
          <cell r="K57">
            <v>0</v>
          </cell>
          <cell r="O57">
            <v>3941.61</v>
          </cell>
          <cell r="P57">
            <v>0</v>
          </cell>
          <cell r="Q57">
            <v>518.08999999999969</v>
          </cell>
          <cell r="R57">
            <v>0</v>
          </cell>
          <cell r="V57">
            <v>4026.22</v>
          </cell>
          <cell r="W57">
            <v>433.48</v>
          </cell>
        </row>
        <row r="58">
          <cell r="C58" t="str">
            <v>UPAE GARANHUNS</v>
          </cell>
          <cell r="E58" t="str">
            <v>SAMUEL HENRIQUE FEITOSA BRITO</v>
          </cell>
          <cell r="F58" t="str">
            <v>3 - Administrativo</v>
          </cell>
          <cell r="G58">
            <v>131205</v>
          </cell>
          <cell r="H58">
            <v>43831</v>
          </cell>
          <cell r="I58" t="str">
            <v>2 - Diarista</v>
          </cell>
          <cell r="J58">
            <v>20</v>
          </cell>
          <cell r="K58">
            <v>10383.9</v>
          </cell>
          <cell r="O58">
            <v>0</v>
          </cell>
          <cell r="P58">
            <v>0</v>
          </cell>
          <cell r="Q58">
            <v>1261.25</v>
          </cell>
          <cell r="R58">
            <v>0</v>
          </cell>
          <cell r="V58">
            <v>2139.2199999999998</v>
          </cell>
          <cell r="W58">
            <v>9505.93</v>
          </cell>
        </row>
        <row r="59">
          <cell r="C59" t="str">
            <v>UPAE GARANHUNS</v>
          </cell>
          <cell r="E59" t="str">
            <v>TAYANA BARBOSA TRAJANO GUERRA</v>
          </cell>
          <cell r="F59" t="str">
            <v>3 - Administrativo</v>
          </cell>
          <cell r="G59">
            <v>131210</v>
          </cell>
          <cell r="H59">
            <v>43831</v>
          </cell>
          <cell r="I59" t="str">
            <v>2 - Diarista</v>
          </cell>
          <cell r="J59">
            <v>40</v>
          </cell>
          <cell r="K59">
            <v>10383.9</v>
          </cell>
          <cell r="O59">
            <v>0</v>
          </cell>
          <cell r="P59">
            <v>0</v>
          </cell>
          <cell r="Q59">
            <v>2404.9700000000012</v>
          </cell>
          <cell r="R59">
            <v>0</v>
          </cell>
          <cell r="V59">
            <v>2845.46</v>
          </cell>
          <cell r="W59">
            <v>9943.41</v>
          </cell>
        </row>
        <row r="60">
          <cell r="C60" t="str">
            <v>UPAE GARANHUNS</v>
          </cell>
          <cell r="E60" t="str">
            <v>ERIVALDO DE NORONHA SILVA</v>
          </cell>
          <cell r="F60" t="str">
            <v>2 - Outros Profissionais da Saúde</v>
          </cell>
          <cell r="G60">
            <v>515110</v>
          </cell>
          <cell r="H60">
            <v>43831</v>
          </cell>
          <cell r="I60" t="str">
            <v>2 - Diarista</v>
          </cell>
          <cell r="J60">
            <v>44</v>
          </cell>
          <cell r="K60">
            <v>1039</v>
          </cell>
          <cell r="O60">
            <v>0</v>
          </cell>
          <cell r="P60">
            <v>0</v>
          </cell>
          <cell r="Q60">
            <v>270.47000000000003</v>
          </cell>
          <cell r="R60">
            <v>0</v>
          </cell>
          <cell r="V60">
            <v>168.09</v>
          </cell>
          <cell r="W60">
            <v>1141.3800000000001</v>
          </cell>
        </row>
        <row r="61">
          <cell r="C61" t="str">
            <v>UPAE GARANHUNS</v>
          </cell>
          <cell r="E61" t="str">
            <v>GABRIEL PINHEIRO CORREIA</v>
          </cell>
          <cell r="F61" t="str">
            <v>2 - Outros Profissionais da Saúde</v>
          </cell>
          <cell r="G61">
            <v>515110</v>
          </cell>
          <cell r="H61">
            <v>43831</v>
          </cell>
          <cell r="I61" t="str">
            <v>2 - Diarista</v>
          </cell>
          <cell r="J61">
            <v>44</v>
          </cell>
          <cell r="K61">
            <v>1039</v>
          </cell>
          <cell r="O61">
            <v>0</v>
          </cell>
          <cell r="P61">
            <v>0</v>
          </cell>
          <cell r="Q61">
            <v>263.25</v>
          </cell>
          <cell r="R61">
            <v>0</v>
          </cell>
          <cell r="V61">
            <v>169.72</v>
          </cell>
          <cell r="W61">
            <v>1132.53</v>
          </cell>
        </row>
        <row r="62">
          <cell r="C62" t="str">
            <v>UPAE GARANHUNS</v>
          </cell>
          <cell r="E62" t="str">
            <v>WAGNER DE BARROS MELO</v>
          </cell>
          <cell r="F62" t="str">
            <v>2 - Outros Profissionais da Saúde</v>
          </cell>
          <cell r="G62">
            <v>515110</v>
          </cell>
          <cell r="H62">
            <v>43831</v>
          </cell>
          <cell r="I62" t="str">
            <v>2 - Diarista</v>
          </cell>
          <cell r="J62">
            <v>44</v>
          </cell>
          <cell r="K62">
            <v>0</v>
          </cell>
          <cell r="O62">
            <v>1778</v>
          </cell>
          <cell r="P62">
            <v>0</v>
          </cell>
          <cell r="Q62">
            <v>155.72000000000003</v>
          </cell>
          <cell r="R62">
            <v>0</v>
          </cell>
          <cell r="V62">
            <v>1885.1</v>
          </cell>
          <cell r="W62">
            <v>48.620000000000118</v>
          </cell>
        </row>
        <row r="63">
          <cell r="C63" t="str">
            <v>UPAE GARANHUNS</v>
          </cell>
          <cell r="E63" t="str">
            <v>AMANDA DE MELO BERNARDO</v>
          </cell>
          <cell r="F63" t="str">
            <v>3 - Administrativo</v>
          </cell>
          <cell r="G63">
            <v>411010</v>
          </cell>
          <cell r="H63">
            <v>43831</v>
          </cell>
          <cell r="I63" t="str">
            <v>2 - Diarista</v>
          </cell>
          <cell r="J63">
            <v>44</v>
          </cell>
          <cell r="K63">
            <v>1039</v>
          </cell>
          <cell r="O63">
            <v>0</v>
          </cell>
          <cell r="P63">
            <v>0</v>
          </cell>
          <cell r="Q63">
            <v>48.619999999999891</v>
          </cell>
          <cell r="R63">
            <v>0</v>
          </cell>
          <cell r="V63">
            <v>148.9</v>
          </cell>
          <cell r="W63">
            <v>938.71999999999991</v>
          </cell>
        </row>
        <row r="64">
          <cell r="C64" t="str">
            <v>UPAE GARANHUNS</v>
          </cell>
          <cell r="E64" t="str">
            <v>BARTOLOMEU FERREIRA DA SILVA</v>
          </cell>
          <cell r="F64" t="str">
            <v>3 - Administrativo</v>
          </cell>
          <cell r="G64">
            <v>411010</v>
          </cell>
          <cell r="H64">
            <v>43831</v>
          </cell>
          <cell r="I64" t="str">
            <v>2 - Diarista</v>
          </cell>
          <cell r="J64">
            <v>44</v>
          </cell>
          <cell r="K64">
            <v>1039</v>
          </cell>
          <cell r="O64">
            <v>0</v>
          </cell>
          <cell r="P64">
            <v>0</v>
          </cell>
          <cell r="Q64">
            <v>1884.2800000000002</v>
          </cell>
          <cell r="R64">
            <v>0</v>
          </cell>
          <cell r="V64">
            <v>211.31</v>
          </cell>
          <cell r="W64">
            <v>2711.9700000000003</v>
          </cell>
        </row>
        <row r="65">
          <cell r="C65" t="str">
            <v>UPAE GARANHUNS</v>
          </cell>
          <cell r="E65" t="str">
            <v>CAROLINE FERREIRA TRAVASSOS SILVA</v>
          </cell>
          <cell r="F65" t="str">
            <v>3 - Administrativo</v>
          </cell>
          <cell r="G65">
            <v>411010</v>
          </cell>
          <cell r="H65">
            <v>43831</v>
          </cell>
          <cell r="I65" t="str">
            <v>2 - Diarista</v>
          </cell>
          <cell r="J65">
            <v>44</v>
          </cell>
          <cell r="K65">
            <v>519.5</v>
          </cell>
          <cell r="O65">
            <v>0</v>
          </cell>
          <cell r="P65">
            <v>0</v>
          </cell>
          <cell r="Q65">
            <v>568.11999999999989</v>
          </cell>
          <cell r="R65">
            <v>0</v>
          </cell>
          <cell r="V65">
            <v>192.29</v>
          </cell>
          <cell r="W65">
            <v>895.32999999999993</v>
          </cell>
        </row>
        <row r="66">
          <cell r="C66" t="str">
            <v>UPAE GARANHUNS</v>
          </cell>
          <cell r="E66" t="str">
            <v>DAVILA DE SOUZA SANTOS SOARES</v>
          </cell>
          <cell r="F66" t="str">
            <v>3 - Administrativo</v>
          </cell>
          <cell r="G66">
            <v>411010</v>
          </cell>
          <cell r="H66">
            <v>43831</v>
          </cell>
          <cell r="I66" t="str">
            <v>2 - Diarista</v>
          </cell>
          <cell r="J66">
            <v>44</v>
          </cell>
          <cell r="K66">
            <v>1039</v>
          </cell>
          <cell r="O66">
            <v>0</v>
          </cell>
          <cell r="P66">
            <v>0</v>
          </cell>
          <cell r="Q66">
            <v>81.779999999999973</v>
          </cell>
          <cell r="R66">
            <v>0</v>
          </cell>
          <cell r="V66">
            <v>200.37</v>
          </cell>
          <cell r="W66">
            <v>920.41</v>
          </cell>
        </row>
        <row r="67">
          <cell r="C67" t="str">
            <v>UPAE GARANHUNS</v>
          </cell>
          <cell r="E67" t="str">
            <v>ERICA CLENIA PAES DA SILVA</v>
          </cell>
          <cell r="F67" t="str">
            <v>3 - Administrativo</v>
          </cell>
          <cell r="G67">
            <v>411010</v>
          </cell>
          <cell r="H67">
            <v>43831</v>
          </cell>
          <cell r="I67" t="str">
            <v>2 - Diarista</v>
          </cell>
          <cell r="J67">
            <v>44</v>
          </cell>
          <cell r="K67">
            <v>1039</v>
          </cell>
          <cell r="O67">
            <v>0</v>
          </cell>
          <cell r="P67">
            <v>0</v>
          </cell>
          <cell r="Q67">
            <v>12.130000000000109</v>
          </cell>
          <cell r="R67">
            <v>0</v>
          </cell>
          <cell r="V67">
            <v>148.9</v>
          </cell>
          <cell r="W67">
            <v>902.23000000000013</v>
          </cell>
        </row>
        <row r="68">
          <cell r="C68" t="str">
            <v>UPAE GARANHUNS</v>
          </cell>
          <cell r="E68" t="str">
            <v>LUIS CARLOS SOARES COSTA</v>
          </cell>
          <cell r="F68" t="str">
            <v>3 - Administrativo</v>
          </cell>
          <cell r="G68">
            <v>411010</v>
          </cell>
          <cell r="H68">
            <v>43831</v>
          </cell>
          <cell r="I68" t="str">
            <v>2 - Diarista</v>
          </cell>
          <cell r="J68">
            <v>44</v>
          </cell>
          <cell r="K68">
            <v>1039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V68">
            <v>211.31</v>
          </cell>
          <cell r="W68">
            <v>827.69</v>
          </cell>
        </row>
        <row r="69">
          <cell r="C69" t="str">
            <v>UPAE GARANHUNS</v>
          </cell>
          <cell r="E69" t="str">
            <v>SEBASTIAO BRANCO DA SILVA JUNIOR</v>
          </cell>
          <cell r="F69" t="str">
            <v>3 - Administrativo</v>
          </cell>
          <cell r="G69">
            <v>411010</v>
          </cell>
          <cell r="H69">
            <v>43831</v>
          </cell>
          <cell r="I69" t="str">
            <v>2 - Diarista</v>
          </cell>
          <cell r="J69">
            <v>44</v>
          </cell>
          <cell r="K69">
            <v>1039</v>
          </cell>
          <cell r="O69">
            <v>0</v>
          </cell>
          <cell r="P69">
            <v>0</v>
          </cell>
          <cell r="Q69">
            <v>87.619999999999891</v>
          </cell>
          <cell r="R69">
            <v>0</v>
          </cell>
          <cell r="V69">
            <v>382.14</v>
          </cell>
          <cell r="W69">
            <v>744.4799999999999</v>
          </cell>
        </row>
        <row r="70">
          <cell r="C70" t="str">
            <v>UPAE GARANHUNS</v>
          </cell>
          <cell r="E70" t="str">
            <v>TARCISIO VIEIRA DE MORAES</v>
          </cell>
          <cell r="F70" t="str">
            <v>3 - Administrativo</v>
          </cell>
          <cell r="G70">
            <v>411010</v>
          </cell>
          <cell r="H70">
            <v>43831</v>
          </cell>
          <cell r="I70" t="str">
            <v>2 - Diarista</v>
          </cell>
          <cell r="J70">
            <v>44</v>
          </cell>
          <cell r="K70">
            <v>1039</v>
          </cell>
          <cell r="O70">
            <v>0</v>
          </cell>
          <cell r="P70">
            <v>0</v>
          </cell>
          <cell r="Q70">
            <v>137.69000000000005</v>
          </cell>
          <cell r="R70">
            <v>0</v>
          </cell>
          <cell r="V70">
            <v>197.19</v>
          </cell>
          <cell r="W70">
            <v>979.5</v>
          </cell>
        </row>
        <row r="71">
          <cell r="C71" t="str">
            <v>UPAE GARANHUNS</v>
          </cell>
          <cell r="E71" t="str">
            <v>LUCIANA BARBOSA DE MELO</v>
          </cell>
          <cell r="F71" t="str">
            <v>3 - Administrativo</v>
          </cell>
          <cell r="G71">
            <v>411010</v>
          </cell>
          <cell r="H71">
            <v>43831</v>
          </cell>
          <cell r="I71" t="str">
            <v>2 - Diarista</v>
          </cell>
          <cell r="J71">
            <v>44</v>
          </cell>
          <cell r="K71">
            <v>1039</v>
          </cell>
          <cell r="O71">
            <v>0</v>
          </cell>
          <cell r="P71">
            <v>0</v>
          </cell>
          <cell r="Q71">
            <v>39</v>
          </cell>
          <cell r="R71">
            <v>0</v>
          </cell>
          <cell r="V71">
            <v>130.29</v>
          </cell>
          <cell r="W71">
            <v>947.71</v>
          </cell>
        </row>
        <row r="72">
          <cell r="C72" t="str">
            <v>UPAE GARANHUNS</v>
          </cell>
          <cell r="E72" t="str">
            <v>MARIA OLIVIA PEREIRA VIANA</v>
          </cell>
          <cell r="F72" t="str">
            <v>2 - Outros Profissionais da Saúde</v>
          </cell>
          <cell r="G72">
            <v>322205</v>
          </cell>
          <cell r="H72">
            <v>43831</v>
          </cell>
          <cell r="I72" t="str">
            <v>2 - Diarista</v>
          </cell>
          <cell r="J72">
            <v>44</v>
          </cell>
          <cell r="K72">
            <v>1004.37</v>
          </cell>
          <cell r="O72">
            <v>0</v>
          </cell>
          <cell r="P72">
            <v>0</v>
          </cell>
          <cell r="Q72">
            <v>484.15</v>
          </cell>
          <cell r="R72">
            <v>0</v>
          </cell>
          <cell r="V72">
            <v>227.94</v>
          </cell>
          <cell r="W72">
            <v>1260.58</v>
          </cell>
        </row>
        <row r="73">
          <cell r="C73" t="str">
            <v>UPAE GARANHUNS</v>
          </cell>
          <cell r="E73" t="str">
            <v>RENARES MIRANDA DE CARVALHO GODOI</v>
          </cell>
          <cell r="F73" t="str">
            <v>2 - Outros Profissionais da Saúde</v>
          </cell>
          <cell r="G73">
            <v>322205</v>
          </cell>
          <cell r="H73">
            <v>43831</v>
          </cell>
          <cell r="I73" t="str">
            <v>2 - Diarista</v>
          </cell>
          <cell r="J73">
            <v>44</v>
          </cell>
          <cell r="K73">
            <v>1004.37</v>
          </cell>
          <cell r="O73">
            <v>0</v>
          </cell>
          <cell r="P73">
            <v>0</v>
          </cell>
          <cell r="Q73">
            <v>403.66999999999996</v>
          </cell>
          <cell r="R73">
            <v>0</v>
          </cell>
          <cell r="V73">
            <v>187.24</v>
          </cell>
          <cell r="W73">
            <v>1220.8</v>
          </cell>
        </row>
        <row r="74">
          <cell r="C74" t="str">
            <v>UPAE GARANHUNS</v>
          </cell>
          <cell r="E74" t="str">
            <v>ROSELANE FERREIRA DA SILVA</v>
          </cell>
          <cell r="F74" t="str">
            <v>2 - Outros Profissionais da Saúde</v>
          </cell>
          <cell r="G74">
            <v>322205</v>
          </cell>
          <cell r="H74">
            <v>43831</v>
          </cell>
          <cell r="I74" t="str">
            <v>2 - Diarista</v>
          </cell>
          <cell r="J74">
            <v>44</v>
          </cell>
          <cell r="K74">
            <v>1004.37</v>
          </cell>
          <cell r="O74">
            <v>0</v>
          </cell>
          <cell r="P74">
            <v>0</v>
          </cell>
          <cell r="Q74">
            <v>408.57000000000005</v>
          </cell>
          <cell r="R74">
            <v>0</v>
          </cell>
          <cell r="V74">
            <v>180.78</v>
          </cell>
          <cell r="W74">
            <v>1232.1600000000001</v>
          </cell>
        </row>
        <row r="75">
          <cell r="C75" t="str">
            <v>UPAE GARANHUNS</v>
          </cell>
          <cell r="E75" t="str">
            <v>GENALVA BELO DE SOUZA</v>
          </cell>
          <cell r="F75" t="str">
            <v>2 - Outros Profissionais da Saúde</v>
          </cell>
          <cell r="G75">
            <v>322205</v>
          </cell>
          <cell r="H75">
            <v>43831</v>
          </cell>
          <cell r="I75" t="str">
            <v>2 - Diarista</v>
          </cell>
          <cell r="J75">
            <v>44</v>
          </cell>
          <cell r="K75">
            <v>0</v>
          </cell>
          <cell r="O75">
            <v>0</v>
          </cell>
          <cell r="P75">
            <v>0</v>
          </cell>
          <cell r="Q75">
            <v>1460.76</v>
          </cell>
          <cell r="R75">
            <v>0</v>
          </cell>
          <cell r="V75">
            <v>385.29</v>
          </cell>
          <cell r="W75">
            <v>1075.47</v>
          </cell>
        </row>
        <row r="76">
          <cell r="C76" t="str">
            <v>UPAE GARANHUNS</v>
          </cell>
          <cell r="E76" t="str">
            <v>ALINE BATISTA ALVES DA SILVA</v>
          </cell>
          <cell r="F76" t="str">
            <v>2 - Outros Profissionais da Saúde</v>
          </cell>
          <cell r="G76">
            <v>322205</v>
          </cell>
          <cell r="H76">
            <v>43831</v>
          </cell>
          <cell r="I76" t="str">
            <v>2 - Diarista</v>
          </cell>
          <cell r="J76">
            <v>44</v>
          </cell>
          <cell r="K76">
            <v>34.630000000000003</v>
          </cell>
          <cell r="O76">
            <v>1649.4</v>
          </cell>
          <cell r="P76">
            <v>0</v>
          </cell>
          <cell r="Q76">
            <v>197.87999999999988</v>
          </cell>
          <cell r="R76">
            <v>0</v>
          </cell>
          <cell r="V76">
            <v>1662.36</v>
          </cell>
          <cell r="W76">
            <v>219.55000000000018</v>
          </cell>
        </row>
        <row r="77">
          <cell r="C77" t="str">
            <v>UPAE GARANHUNS</v>
          </cell>
          <cell r="E77" t="str">
            <v>GISELIA TATIANA LIMA FERREIRA</v>
          </cell>
          <cell r="F77" t="str">
            <v>2 - Outros Profissionais da Saúde</v>
          </cell>
          <cell r="G77">
            <v>322205</v>
          </cell>
          <cell r="H77">
            <v>43831</v>
          </cell>
          <cell r="I77" t="str">
            <v>2 - Diarista</v>
          </cell>
          <cell r="J77">
            <v>44</v>
          </cell>
          <cell r="K77">
            <v>1004.37</v>
          </cell>
          <cell r="O77">
            <v>0</v>
          </cell>
          <cell r="P77">
            <v>0</v>
          </cell>
          <cell r="Q77">
            <v>312.5100000000001</v>
          </cell>
          <cell r="R77">
            <v>0</v>
          </cell>
          <cell r="V77">
            <v>180.78</v>
          </cell>
          <cell r="W77">
            <v>1136.1000000000001</v>
          </cell>
        </row>
        <row r="78">
          <cell r="C78" t="str">
            <v>UPAE GARANHUNS</v>
          </cell>
          <cell r="E78" t="str">
            <v>SIMONY LOPES FARIAS</v>
          </cell>
          <cell r="F78" t="str">
            <v>2 - Outros Profissionais da Saúde</v>
          </cell>
          <cell r="G78">
            <v>223505</v>
          </cell>
          <cell r="H78">
            <v>43831</v>
          </cell>
          <cell r="I78" t="str">
            <v>2 - Diarista</v>
          </cell>
          <cell r="J78">
            <v>40</v>
          </cell>
          <cell r="K78">
            <v>1545.75</v>
          </cell>
          <cell r="O78">
            <v>0</v>
          </cell>
          <cell r="P78">
            <v>0</v>
          </cell>
          <cell r="Q78">
            <v>4350.1900000000005</v>
          </cell>
          <cell r="R78">
            <v>386.44</v>
          </cell>
          <cell r="V78">
            <v>251.67</v>
          </cell>
          <cell r="W78">
            <v>6030.71</v>
          </cell>
        </row>
        <row r="79">
          <cell r="C79" t="str">
            <v>UPAE GARANHUNS</v>
          </cell>
          <cell r="E79" t="str">
            <v>EDILMA DOMINGOS DAS NEVES SOUZA RICARDO GOMES</v>
          </cell>
          <cell r="F79" t="str">
            <v>2 - Outros Profissionais da Saúde</v>
          </cell>
          <cell r="G79">
            <v>322205</v>
          </cell>
          <cell r="H79">
            <v>43831</v>
          </cell>
          <cell r="I79" t="str">
            <v>2 - Diarista</v>
          </cell>
          <cell r="J79">
            <v>44</v>
          </cell>
          <cell r="K79">
            <v>1039</v>
          </cell>
          <cell r="O79">
            <v>0</v>
          </cell>
          <cell r="P79">
            <v>0</v>
          </cell>
          <cell r="Q79">
            <v>2527.94</v>
          </cell>
          <cell r="R79">
            <v>0</v>
          </cell>
          <cell r="V79">
            <v>187.07</v>
          </cell>
          <cell r="W79">
            <v>3379.87</v>
          </cell>
        </row>
        <row r="80">
          <cell r="C80" t="str">
            <v>UPAE GARANHUNS</v>
          </cell>
          <cell r="E80" t="str">
            <v>MARCELA DA SILVA MACEDO</v>
          </cell>
          <cell r="F80" t="str">
            <v>2 - Outros Profissionais da Saúde</v>
          </cell>
          <cell r="G80">
            <v>322205</v>
          </cell>
          <cell r="H80">
            <v>43831</v>
          </cell>
          <cell r="I80" t="str">
            <v>2 - Diarista</v>
          </cell>
          <cell r="J80">
            <v>44</v>
          </cell>
          <cell r="K80">
            <v>935.1</v>
          </cell>
          <cell r="O80">
            <v>0</v>
          </cell>
          <cell r="P80">
            <v>0</v>
          </cell>
          <cell r="Q80">
            <v>531.4799999999999</v>
          </cell>
          <cell r="R80">
            <v>0</v>
          </cell>
          <cell r="V80">
            <v>181.69</v>
          </cell>
          <cell r="W80">
            <v>1284.8899999999999</v>
          </cell>
        </row>
        <row r="81">
          <cell r="C81" t="str">
            <v>UPAE GARANHUNS</v>
          </cell>
          <cell r="E81" t="str">
            <v>ANDERSON DA SILVA ALVES</v>
          </cell>
          <cell r="F81" t="str">
            <v>3 - Administrativo</v>
          </cell>
          <cell r="G81">
            <v>411010</v>
          </cell>
          <cell r="H81">
            <v>43831</v>
          </cell>
          <cell r="I81" t="str">
            <v>2 - Diarista</v>
          </cell>
          <cell r="J81">
            <v>44</v>
          </cell>
          <cell r="K81">
            <v>1039</v>
          </cell>
          <cell r="O81">
            <v>0</v>
          </cell>
          <cell r="P81">
            <v>0</v>
          </cell>
          <cell r="Q81">
            <v>44.200000000000045</v>
          </cell>
          <cell r="R81">
            <v>0</v>
          </cell>
          <cell r="V81">
            <v>148.9</v>
          </cell>
          <cell r="W81">
            <v>934.30000000000007</v>
          </cell>
        </row>
        <row r="82">
          <cell r="C82" t="str">
            <v>UPAE GARANHUNS</v>
          </cell>
          <cell r="E82" t="str">
            <v>RENATO DOS SANTOS LAURENTINO</v>
          </cell>
          <cell r="F82" t="str">
            <v>3 - Administrativo</v>
          </cell>
          <cell r="G82">
            <v>411010</v>
          </cell>
          <cell r="H82">
            <v>43831</v>
          </cell>
          <cell r="I82" t="str">
            <v>2 - Diarista</v>
          </cell>
          <cell r="J82">
            <v>44</v>
          </cell>
          <cell r="K82">
            <v>1039</v>
          </cell>
          <cell r="O82">
            <v>0</v>
          </cell>
          <cell r="P82">
            <v>0</v>
          </cell>
          <cell r="Q82">
            <v>92.900000000000091</v>
          </cell>
          <cell r="R82">
            <v>0</v>
          </cell>
          <cell r="V82">
            <v>134.25</v>
          </cell>
          <cell r="W82">
            <v>997.65000000000009</v>
          </cell>
        </row>
        <row r="83">
          <cell r="C83" t="str">
            <v>UPAE GARANHUNS</v>
          </cell>
          <cell r="E83" t="str">
            <v>ANA CLAUDIA CORREIA MELO</v>
          </cell>
          <cell r="F83" t="str">
            <v>2 - Outros Profissionais da Saúde</v>
          </cell>
          <cell r="G83">
            <v>322205</v>
          </cell>
          <cell r="H83">
            <v>43831</v>
          </cell>
          <cell r="I83" t="str">
            <v>2 - Diarista</v>
          </cell>
          <cell r="J83">
            <v>44</v>
          </cell>
          <cell r="K83">
            <v>1039</v>
          </cell>
          <cell r="O83">
            <v>0</v>
          </cell>
          <cell r="P83">
            <v>0</v>
          </cell>
          <cell r="Q83">
            <v>2564.6999999999998</v>
          </cell>
          <cell r="R83">
            <v>103.9</v>
          </cell>
          <cell r="V83">
            <v>141.16</v>
          </cell>
          <cell r="W83">
            <v>3566.44</v>
          </cell>
        </row>
        <row r="84">
          <cell r="C84" t="str">
            <v>UPAE GARANHUNS</v>
          </cell>
          <cell r="E84" t="str">
            <v>FRANCISCA GOMES DA SILVA</v>
          </cell>
          <cell r="F84" t="str">
            <v>2 - Outros Profissionais da Saúde</v>
          </cell>
          <cell r="G84">
            <v>322205</v>
          </cell>
          <cell r="H84">
            <v>43831</v>
          </cell>
          <cell r="I84" t="str">
            <v>2 - Diarista</v>
          </cell>
          <cell r="J84">
            <v>44</v>
          </cell>
          <cell r="K84">
            <v>0</v>
          </cell>
          <cell r="O84">
            <v>1839.13</v>
          </cell>
          <cell r="P84">
            <v>0</v>
          </cell>
          <cell r="Q84">
            <v>83.729999999999876</v>
          </cell>
          <cell r="R84">
            <v>103.9</v>
          </cell>
          <cell r="V84">
            <v>1890.92</v>
          </cell>
          <cell r="W84">
            <v>135.83999999999992</v>
          </cell>
        </row>
        <row r="85">
          <cell r="C85" t="str">
            <v>UPAE GARANHUNS</v>
          </cell>
          <cell r="E85" t="str">
            <v>JANAINA XAVIER DO NASCIMENTO</v>
          </cell>
          <cell r="F85" t="str">
            <v>2 - Outros Profissionais da Saúde</v>
          </cell>
          <cell r="G85">
            <v>322205</v>
          </cell>
          <cell r="H85">
            <v>43831</v>
          </cell>
          <cell r="I85" t="str">
            <v>2 - Diarista</v>
          </cell>
          <cell r="J85">
            <v>44</v>
          </cell>
          <cell r="K85">
            <v>1039</v>
          </cell>
          <cell r="O85">
            <v>0</v>
          </cell>
          <cell r="P85">
            <v>0</v>
          </cell>
          <cell r="Q85">
            <v>443.31000000000006</v>
          </cell>
          <cell r="R85">
            <v>103.9</v>
          </cell>
          <cell r="V85">
            <v>195.52</v>
          </cell>
          <cell r="W85">
            <v>1390.69</v>
          </cell>
        </row>
        <row r="86">
          <cell r="C86" t="str">
            <v>UPAE GARANHUNS</v>
          </cell>
          <cell r="E86" t="str">
            <v>SIMONE BISPO DE ARAUJO</v>
          </cell>
          <cell r="F86" t="str">
            <v>2 - Outros Profissionais da Saúde</v>
          </cell>
          <cell r="G86">
            <v>322205</v>
          </cell>
          <cell r="H86">
            <v>43831</v>
          </cell>
          <cell r="I86" t="str">
            <v>2 - Diarista</v>
          </cell>
          <cell r="J86">
            <v>44</v>
          </cell>
          <cell r="K86">
            <v>969.73</v>
          </cell>
          <cell r="O86">
            <v>0</v>
          </cell>
          <cell r="P86">
            <v>0</v>
          </cell>
          <cell r="Q86">
            <v>323.02999999999997</v>
          </cell>
          <cell r="R86">
            <v>0</v>
          </cell>
          <cell r="V86">
            <v>151.27000000000001</v>
          </cell>
          <cell r="W86">
            <v>1141.49</v>
          </cell>
        </row>
        <row r="87">
          <cell r="C87" t="str">
            <v>UPAE GARANHUNS</v>
          </cell>
          <cell r="E87" t="str">
            <v>ANA CRISTINA FELIX DA SILVA</v>
          </cell>
          <cell r="F87" t="str">
            <v>2 - Outros Profissionais da Saúde</v>
          </cell>
          <cell r="G87">
            <v>322205</v>
          </cell>
          <cell r="H87">
            <v>43831</v>
          </cell>
          <cell r="I87" t="str">
            <v>2 - Diarista</v>
          </cell>
          <cell r="J87">
            <v>44</v>
          </cell>
          <cell r="K87">
            <v>969.73</v>
          </cell>
          <cell r="O87">
            <v>0</v>
          </cell>
          <cell r="P87">
            <v>0</v>
          </cell>
          <cell r="Q87">
            <v>327.78</v>
          </cell>
          <cell r="R87">
            <v>0</v>
          </cell>
          <cell r="V87">
            <v>169.02</v>
          </cell>
          <cell r="W87">
            <v>1128.49</v>
          </cell>
        </row>
        <row r="88">
          <cell r="C88" t="str">
            <v>UPAE GARANHUNS</v>
          </cell>
          <cell r="E88" t="str">
            <v>ELIEL LOPES DA SILVA</v>
          </cell>
          <cell r="F88" t="str">
            <v>2 - Outros Profissionais da Saúde</v>
          </cell>
          <cell r="G88">
            <v>322205</v>
          </cell>
          <cell r="H88">
            <v>43831</v>
          </cell>
          <cell r="I88" t="str">
            <v>2 - Diarista</v>
          </cell>
          <cell r="J88">
            <v>44</v>
          </cell>
          <cell r="K88">
            <v>1039</v>
          </cell>
          <cell r="O88">
            <v>0</v>
          </cell>
          <cell r="P88">
            <v>0</v>
          </cell>
          <cell r="Q88">
            <v>373.93999999999994</v>
          </cell>
          <cell r="R88">
            <v>103.9</v>
          </cell>
          <cell r="V88">
            <v>129.21</v>
          </cell>
          <cell r="W88">
            <v>1387.63</v>
          </cell>
        </row>
        <row r="89">
          <cell r="C89" t="str">
            <v>UPAE GARANHUNS</v>
          </cell>
          <cell r="E89" t="str">
            <v>ISABELLA FREIRE DE ANDRADE</v>
          </cell>
          <cell r="F89" t="str">
            <v>2 - Outros Profissionais da Saúde</v>
          </cell>
          <cell r="G89">
            <v>322205</v>
          </cell>
          <cell r="H89">
            <v>43831</v>
          </cell>
          <cell r="I89" t="str">
            <v>2 - Diarista</v>
          </cell>
          <cell r="J89">
            <v>44</v>
          </cell>
          <cell r="K89">
            <v>969.73</v>
          </cell>
          <cell r="O89">
            <v>0</v>
          </cell>
          <cell r="P89">
            <v>0</v>
          </cell>
          <cell r="Q89">
            <v>515.18999999999994</v>
          </cell>
          <cell r="R89">
            <v>103.9</v>
          </cell>
          <cell r="V89">
            <v>414.62</v>
          </cell>
          <cell r="W89">
            <v>1174.2000000000003</v>
          </cell>
        </row>
        <row r="90">
          <cell r="C90" t="str">
            <v>UPAE GARANHUNS</v>
          </cell>
          <cell r="E90" t="str">
            <v>JOSINA VIANA DE NORONHA TEIXEIRA</v>
          </cell>
          <cell r="F90" t="str">
            <v>2 - Outros Profissionais da Saúde</v>
          </cell>
          <cell r="G90">
            <v>322205</v>
          </cell>
          <cell r="H90">
            <v>43831</v>
          </cell>
          <cell r="I90" t="str">
            <v>2 - Diarista</v>
          </cell>
          <cell r="J90">
            <v>44</v>
          </cell>
          <cell r="K90">
            <v>969.73</v>
          </cell>
          <cell r="O90">
            <v>0</v>
          </cell>
          <cell r="P90">
            <v>0</v>
          </cell>
          <cell r="Q90">
            <v>349.4799999999999</v>
          </cell>
          <cell r="R90">
            <v>103.9</v>
          </cell>
          <cell r="V90">
            <v>131.81</v>
          </cell>
          <cell r="W90">
            <v>1291.3000000000002</v>
          </cell>
        </row>
        <row r="91">
          <cell r="C91" t="str">
            <v>UPAE GARANHUNS</v>
          </cell>
          <cell r="E91" t="str">
            <v>MARCELA KARINY DE ALMEIDA MORAIS</v>
          </cell>
          <cell r="F91" t="str">
            <v>2 - Outros Profissionais da Saúde</v>
          </cell>
          <cell r="G91">
            <v>322205</v>
          </cell>
          <cell r="H91">
            <v>43831</v>
          </cell>
          <cell r="I91" t="str">
            <v>2 - Diarista</v>
          </cell>
          <cell r="J91">
            <v>44</v>
          </cell>
          <cell r="K91">
            <v>969.73</v>
          </cell>
          <cell r="O91">
            <v>0</v>
          </cell>
          <cell r="P91">
            <v>0</v>
          </cell>
          <cell r="Q91">
            <v>448.5100000000001</v>
          </cell>
          <cell r="R91">
            <v>103.9</v>
          </cell>
          <cell r="V91">
            <v>128.83000000000001</v>
          </cell>
          <cell r="W91">
            <v>1393.3100000000004</v>
          </cell>
        </row>
        <row r="92">
          <cell r="C92" t="str">
            <v>UPAE GARANHUNS</v>
          </cell>
          <cell r="E92" t="str">
            <v>MONICA FABIOLA FERNANDES LIMA ROCHA</v>
          </cell>
          <cell r="F92" t="str">
            <v>2 - Outros Profissionais da Saúde</v>
          </cell>
          <cell r="G92">
            <v>223505</v>
          </cell>
          <cell r="H92">
            <v>43831</v>
          </cell>
          <cell r="I92" t="str">
            <v>2 - Diarista</v>
          </cell>
          <cell r="J92">
            <v>40</v>
          </cell>
          <cell r="K92">
            <v>1545.75</v>
          </cell>
          <cell r="O92">
            <v>0</v>
          </cell>
          <cell r="P92">
            <v>0</v>
          </cell>
          <cell r="Q92">
            <v>702.19999999999982</v>
          </cell>
          <cell r="R92">
            <v>541.02</v>
          </cell>
          <cell r="V92">
            <v>308.70999999999998</v>
          </cell>
          <cell r="W92">
            <v>2480.2599999999998</v>
          </cell>
        </row>
        <row r="93">
          <cell r="C93" t="str">
            <v>UPAE GARANHUNS</v>
          </cell>
          <cell r="E93" t="str">
            <v>JOSEANE DE MATOS TORRES</v>
          </cell>
          <cell r="F93" t="str">
            <v>2 - Outros Profissionais da Saúde</v>
          </cell>
          <cell r="G93">
            <v>322205</v>
          </cell>
          <cell r="H93">
            <v>43831</v>
          </cell>
          <cell r="I93" t="str">
            <v>2 - Diarista</v>
          </cell>
          <cell r="J93">
            <v>44</v>
          </cell>
          <cell r="K93">
            <v>1039</v>
          </cell>
          <cell r="O93">
            <v>0</v>
          </cell>
          <cell r="P93">
            <v>0</v>
          </cell>
          <cell r="Q93">
            <v>445.42000000000007</v>
          </cell>
          <cell r="R93">
            <v>0</v>
          </cell>
          <cell r="V93">
            <v>170.03</v>
          </cell>
          <cell r="W93">
            <v>1314.39</v>
          </cell>
        </row>
        <row r="94">
          <cell r="C94" t="str">
            <v>UPAE GARANHUNS</v>
          </cell>
          <cell r="E94" t="str">
            <v>KELLY JULIANA FERREIRA GOMES</v>
          </cell>
          <cell r="F94" t="str">
            <v>2 - Outros Profissionais da Saúde</v>
          </cell>
          <cell r="G94">
            <v>223505</v>
          </cell>
          <cell r="H94">
            <v>43831</v>
          </cell>
          <cell r="I94" t="str">
            <v>2 - Diarista</v>
          </cell>
          <cell r="J94">
            <v>40</v>
          </cell>
          <cell r="K94">
            <v>1459.81</v>
          </cell>
          <cell r="O94">
            <v>0</v>
          </cell>
          <cell r="P94">
            <v>0</v>
          </cell>
          <cell r="Q94">
            <v>1629.6699999999998</v>
          </cell>
          <cell r="R94">
            <v>445.24</v>
          </cell>
          <cell r="V94">
            <v>491.03</v>
          </cell>
          <cell r="W94">
            <v>3043.6899999999996</v>
          </cell>
        </row>
        <row r="95">
          <cell r="C95" t="str">
            <v>UPAE GARANHUNS</v>
          </cell>
          <cell r="E95" t="str">
            <v>JEANETTE GOMES DE LIMA SILVA</v>
          </cell>
          <cell r="F95" t="str">
            <v>2 - Outros Profissionais da Saúde</v>
          </cell>
          <cell r="G95">
            <v>322205</v>
          </cell>
          <cell r="H95">
            <v>43831</v>
          </cell>
          <cell r="I95" t="str">
            <v>2 - Diarista</v>
          </cell>
          <cell r="J95">
            <v>44</v>
          </cell>
          <cell r="K95">
            <v>1039</v>
          </cell>
          <cell r="O95">
            <v>0</v>
          </cell>
          <cell r="P95">
            <v>0</v>
          </cell>
          <cell r="Q95">
            <v>381.95000000000005</v>
          </cell>
          <cell r="R95">
            <v>0</v>
          </cell>
          <cell r="V95">
            <v>187.02</v>
          </cell>
          <cell r="W95">
            <v>1233.93</v>
          </cell>
        </row>
        <row r="96">
          <cell r="C96" t="str">
            <v>UPAE GARANHUNS</v>
          </cell>
          <cell r="E96" t="str">
            <v>MICHELLE TORRES MELO E SILVA</v>
          </cell>
          <cell r="F96" t="str">
            <v>2 - Outros Profissionais da Saúde</v>
          </cell>
          <cell r="G96">
            <v>223505</v>
          </cell>
          <cell r="H96">
            <v>43831</v>
          </cell>
          <cell r="I96" t="str">
            <v>2 - Diarista</v>
          </cell>
          <cell r="J96">
            <v>40</v>
          </cell>
          <cell r="K96">
            <v>1990.65</v>
          </cell>
          <cell r="O96">
            <v>0</v>
          </cell>
          <cell r="P96">
            <v>0</v>
          </cell>
          <cell r="Q96">
            <v>700.14999999999975</v>
          </cell>
          <cell r="R96">
            <v>907.15</v>
          </cell>
          <cell r="V96">
            <v>536.76</v>
          </cell>
          <cell r="W96">
            <v>3061.1899999999996</v>
          </cell>
        </row>
        <row r="97">
          <cell r="C97" t="str">
            <v>UPAE GARANHUNS</v>
          </cell>
          <cell r="E97" t="str">
            <v>JOSE NILTON DOS SANTOS</v>
          </cell>
          <cell r="F97" t="str">
            <v>2 - Outros Profissionais da Saúde</v>
          </cell>
          <cell r="G97">
            <v>322205</v>
          </cell>
          <cell r="H97">
            <v>43831</v>
          </cell>
          <cell r="I97" t="str">
            <v>2 - Diarista</v>
          </cell>
          <cell r="J97">
            <v>44</v>
          </cell>
          <cell r="K97">
            <v>1039</v>
          </cell>
          <cell r="O97">
            <v>0</v>
          </cell>
          <cell r="P97">
            <v>0</v>
          </cell>
          <cell r="Q97">
            <v>340.33000000000004</v>
          </cell>
          <cell r="R97">
            <v>103.9</v>
          </cell>
          <cell r="V97">
            <v>195.33</v>
          </cell>
          <cell r="W97">
            <v>1287.9000000000001</v>
          </cell>
        </row>
        <row r="98">
          <cell r="C98" t="str">
            <v>UPAE GARANHUNS</v>
          </cell>
          <cell r="E98" t="str">
            <v>VALDERICE DA SILVA GOMES</v>
          </cell>
          <cell r="F98" t="str">
            <v>2 - Outros Profissionais da Saúde</v>
          </cell>
          <cell r="G98">
            <v>322205</v>
          </cell>
          <cell r="H98">
            <v>43831</v>
          </cell>
          <cell r="I98" t="str">
            <v>2 - Diarista</v>
          </cell>
          <cell r="J98">
            <v>44</v>
          </cell>
          <cell r="K98">
            <v>1039</v>
          </cell>
          <cell r="O98">
            <v>0</v>
          </cell>
          <cell r="P98">
            <v>0</v>
          </cell>
          <cell r="Q98">
            <v>295.39</v>
          </cell>
          <cell r="R98">
            <v>103.9</v>
          </cell>
          <cell r="V98">
            <v>178.25</v>
          </cell>
          <cell r="W98">
            <v>1260.04</v>
          </cell>
        </row>
        <row r="99">
          <cell r="C99" t="str">
            <v>UPAE GARANHUNS</v>
          </cell>
          <cell r="E99" t="str">
            <v>ANA PAULA LEAL SOBRINHO</v>
          </cell>
          <cell r="F99" t="str">
            <v>2 - Outros Profissionais da Saúde</v>
          </cell>
          <cell r="G99">
            <v>322205</v>
          </cell>
          <cell r="H99">
            <v>43831</v>
          </cell>
          <cell r="I99" t="str">
            <v>2 - Diarista</v>
          </cell>
          <cell r="J99">
            <v>44</v>
          </cell>
          <cell r="K99">
            <v>1039</v>
          </cell>
          <cell r="O99">
            <v>0</v>
          </cell>
          <cell r="P99">
            <v>0</v>
          </cell>
          <cell r="Q99">
            <v>388.94999999999993</v>
          </cell>
          <cell r="R99">
            <v>103.9</v>
          </cell>
          <cell r="V99">
            <v>160.71</v>
          </cell>
          <cell r="W99">
            <v>1371.1399999999999</v>
          </cell>
        </row>
        <row r="100">
          <cell r="C100" t="str">
            <v>UPAE GARANHUNS</v>
          </cell>
          <cell r="E100" t="str">
            <v>CAMILA BARROS DE MORAES</v>
          </cell>
          <cell r="F100" t="str">
            <v>2 - Outros Profissionais da Saúde</v>
          </cell>
          <cell r="G100">
            <v>223505</v>
          </cell>
          <cell r="H100">
            <v>43831</v>
          </cell>
          <cell r="I100" t="str">
            <v>2 - Diarista</v>
          </cell>
          <cell r="J100">
            <v>40</v>
          </cell>
          <cell r="K100">
            <v>1990.65</v>
          </cell>
          <cell r="O100">
            <v>0</v>
          </cell>
          <cell r="P100">
            <v>0</v>
          </cell>
          <cell r="Q100">
            <v>700.14999999999986</v>
          </cell>
          <cell r="R100">
            <v>497.66</v>
          </cell>
          <cell r="V100">
            <v>424.57</v>
          </cell>
          <cell r="W100">
            <v>2763.89</v>
          </cell>
        </row>
        <row r="101">
          <cell r="C101" t="str">
            <v>UPAE GARANHUNS</v>
          </cell>
          <cell r="E101" t="str">
            <v>TATHYANA SEMIRAMYS ALBUQUERQUE SILVA VASCONCELOS</v>
          </cell>
          <cell r="F101" t="str">
            <v>2 - Outros Profissionais da Saúde</v>
          </cell>
          <cell r="G101">
            <v>223505</v>
          </cell>
          <cell r="H101">
            <v>43831</v>
          </cell>
          <cell r="I101" t="str">
            <v>2 - Diarista</v>
          </cell>
          <cell r="J101">
            <v>40</v>
          </cell>
          <cell r="K101">
            <v>0</v>
          </cell>
          <cell r="O101">
            <v>4841.25</v>
          </cell>
          <cell r="P101">
            <v>0</v>
          </cell>
          <cell r="Q101">
            <v>-2.8421709430404007E-13</v>
          </cell>
          <cell r="R101">
            <v>199.07</v>
          </cell>
          <cell r="V101">
            <v>4866.1400000000003</v>
          </cell>
          <cell r="W101">
            <v>174.17999999999938</v>
          </cell>
        </row>
        <row r="102">
          <cell r="C102" t="str">
            <v>UPAE GARANHUNS</v>
          </cell>
          <cell r="E102" t="str">
            <v>ADRIANA SANTOS DE BRITO</v>
          </cell>
          <cell r="F102" t="str">
            <v>2 - Outros Profissionais da Saúde</v>
          </cell>
          <cell r="G102">
            <v>322205</v>
          </cell>
          <cell r="H102">
            <v>43831</v>
          </cell>
          <cell r="I102" t="str">
            <v>2 - Diarista</v>
          </cell>
          <cell r="J102">
            <v>44</v>
          </cell>
          <cell r="K102">
            <v>0</v>
          </cell>
          <cell r="O102">
            <v>1789.51</v>
          </cell>
          <cell r="P102">
            <v>0</v>
          </cell>
          <cell r="Q102">
            <v>127.45999999999989</v>
          </cell>
          <cell r="R102">
            <v>103.9</v>
          </cell>
          <cell r="V102">
            <v>1866.79</v>
          </cell>
          <cell r="W102">
            <v>154.07999999999993</v>
          </cell>
        </row>
        <row r="103">
          <cell r="C103" t="str">
            <v>UPAE GARANHUNS</v>
          </cell>
          <cell r="E103" t="str">
            <v>LIGIA DEBORA FERREIRA</v>
          </cell>
          <cell r="F103" t="str">
            <v>2 - Outros Profissionais da Saúde</v>
          </cell>
          <cell r="G103">
            <v>322205</v>
          </cell>
          <cell r="H103">
            <v>43831</v>
          </cell>
          <cell r="I103" t="str">
            <v>2 - Diarista</v>
          </cell>
          <cell r="J103">
            <v>44</v>
          </cell>
          <cell r="K103">
            <v>1039</v>
          </cell>
          <cell r="O103">
            <v>0</v>
          </cell>
          <cell r="P103">
            <v>0</v>
          </cell>
          <cell r="Q103">
            <v>302.70999999999992</v>
          </cell>
          <cell r="R103">
            <v>103.9</v>
          </cell>
          <cell r="V103">
            <v>162.93</v>
          </cell>
          <cell r="W103">
            <v>1282.68</v>
          </cell>
        </row>
        <row r="104">
          <cell r="C104" t="str">
            <v>UPAE GARANHUNS</v>
          </cell>
          <cell r="E104" t="str">
            <v>ADMAGNO RAMOS GAMA</v>
          </cell>
          <cell r="F104" t="str">
            <v>3 - Administrativo</v>
          </cell>
          <cell r="G104">
            <v>411010</v>
          </cell>
          <cell r="H104">
            <v>43831</v>
          </cell>
          <cell r="I104" t="str">
            <v>2 - Diarista</v>
          </cell>
          <cell r="J104">
            <v>44</v>
          </cell>
          <cell r="K104">
            <v>1039</v>
          </cell>
          <cell r="O104">
            <v>0</v>
          </cell>
          <cell r="P104">
            <v>0</v>
          </cell>
          <cell r="Q104">
            <v>39</v>
          </cell>
          <cell r="R104">
            <v>0</v>
          </cell>
          <cell r="V104">
            <v>153.38</v>
          </cell>
          <cell r="W104">
            <v>924.62</v>
          </cell>
        </row>
        <row r="105">
          <cell r="C105" t="str">
            <v>UPAE GARANHUNS</v>
          </cell>
          <cell r="E105" t="str">
            <v>LUANA MARIA DE OLIVEIRA</v>
          </cell>
          <cell r="F105" t="str">
            <v>3 - Administrativo</v>
          </cell>
          <cell r="G105">
            <v>411010</v>
          </cell>
          <cell r="H105">
            <v>43831</v>
          </cell>
          <cell r="I105" t="str">
            <v>2 - Diarista</v>
          </cell>
          <cell r="J105">
            <v>44</v>
          </cell>
          <cell r="K105">
            <v>1039</v>
          </cell>
          <cell r="O105">
            <v>0</v>
          </cell>
          <cell r="P105">
            <v>0</v>
          </cell>
          <cell r="Q105">
            <v>160.61999999999989</v>
          </cell>
          <cell r="R105">
            <v>0</v>
          </cell>
          <cell r="V105">
            <v>181.51</v>
          </cell>
          <cell r="W105">
            <v>1018.1099999999999</v>
          </cell>
        </row>
        <row r="106">
          <cell r="C106" t="str">
            <v>UPAE GARANHUNS</v>
          </cell>
          <cell r="E106" t="str">
            <v>DIALLA TAMARA ALVES DOS SANTOS</v>
          </cell>
          <cell r="F106" t="str">
            <v>1 - Médico</v>
          </cell>
          <cell r="G106">
            <v>225125</v>
          </cell>
          <cell r="H106">
            <v>43831</v>
          </cell>
          <cell r="I106" t="str">
            <v>2 - Diarista</v>
          </cell>
          <cell r="J106">
            <v>8</v>
          </cell>
          <cell r="K106">
            <v>1056</v>
          </cell>
          <cell r="O106">
            <v>0</v>
          </cell>
          <cell r="P106">
            <v>0</v>
          </cell>
          <cell r="Q106">
            <v>207.79999999999995</v>
          </cell>
          <cell r="R106">
            <v>855.2</v>
          </cell>
          <cell r="V106">
            <v>193.88</v>
          </cell>
          <cell r="W106">
            <v>1925.12</v>
          </cell>
        </row>
        <row r="107">
          <cell r="C107" t="str">
            <v>UPAE GARANHUNS</v>
          </cell>
          <cell r="E107" t="str">
            <v>MYRTES MARIA DE OLIVEIRA MACHADO</v>
          </cell>
          <cell r="F107" t="str">
            <v>1 - Médico</v>
          </cell>
          <cell r="G107">
            <v>225125</v>
          </cell>
          <cell r="H107">
            <v>43831</v>
          </cell>
          <cell r="I107" t="str">
            <v>1 - Plantonista</v>
          </cell>
          <cell r="J107">
            <v>8</v>
          </cell>
          <cell r="K107">
            <v>1056</v>
          </cell>
          <cell r="O107">
            <v>0</v>
          </cell>
          <cell r="P107">
            <v>0</v>
          </cell>
          <cell r="Q107">
            <v>207.79999999999995</v>
          </cell>
          <cell r="R107">
            <v>989.8</v>
          </cell>
          <cell r="V107">
            <v>213.82</v>
          </cell>
          <cell r="W107">
            <v>2039.78</v>
          </cell>
        </row>
        <row r="108">
          <cell r="C108" t="str">
            <v>UPAE GARANHUNS</v>
          </cell>
          <cell r="E108" t="str">
            <v>ALYNE MARIA DE OLIVEIRA VASCONCELOS MENDES</v>
          </cell>
          <cell r="F108" t="str">
            <v>2 - Outros Profissionais da Saúde</v>
          </cell>
          <cell r="G108">
            <v>223810</v>
          </cell>
          <cell r="H108">
            <v>43831</v>
          </cell>
          <cell r="I108" t="str">
            <v>2 - Diarista</v>
          </cell>
          <cell r="J108">
            <v>30</v>
          </cell>
          <cell r="K108">
            <v>1809.72</v>
          </cell>
          <cell r="O108">
            <v>0</v>
          </cell>
          <cell r="P108">
            <v>0</v>
          </cell>
          <cell r="Q108">
            <v>455.39999999999986</v>
          </cell>
          <cell r="R108">
            <v>0</v>
          </cell>
          <cell r="V108">
            <v>228.41</v>
          </cell>
          <cell r="W108">
            <v>2036.7099999999998</v>
          </cell>
        </row>
        <row r="109">
          <cell r="C109" t="str">
            <v>UPAE GARANHUNS</v>
          </cell>
          <cell r="E109" t="str">
            <v>INGRID LEAL METODIO</v>
          </cell>
          <cell r="F109" t="str">
            <v>2 - Outros Profissionais da Saúde</v>
          </cell>
          <cell r="G109">
            <v>251510</v>
          </cell>
          <cell r="H109">
            <v>43831</v>
          </cell>
          <cell r="I109" t="str">
            <v>2 - Diarista</v>
          </cell>
          <cell r="J109">
            <v>30</v>
          </cell>
          <cell r="K109">
            <v>1523.05</v>
          </cell>
          <cell r="O109">
            <v>0</v>
          </cell>
          <cell r="P109">
            <v>0</v>
          </cell>
          <cell r="Q109">
            <v>473.90999999999985</v>
          </cell>
          <cell r="R109">
            <v>380.76</v>
          </cell>
          <cell r="V109">
            <v>404.49</v>
          </cell>
          <cell r="W109">
            <v>1973.2299999999998</v>
          </cell>
        </row>
        <row r="110">
          <cell r="C110" t="str">
            <v>UPAE GARANHUNS</v>
          </cell>
          <cell r="E110" t="str">
            <v>MONA LIZZA DE VASCONCELOS LIMA</v>
          </cell>
          <cell r="F110" t="str">
            <v>2 - Outros Profissionais da Saúde</v>
          </cell>
          <cell r="G110">
            <v>251510</v>
          </cell>
          <cell r="H110">
            <v>43831</v>
          </cell>
          <cell r="I110" t="str">
            <v>2 - Diarista</v>
          </cell>
          <cell r="J110">
            <v>20</v>
          </cell>
          <cell r="K110">
            <v>1039</v>
          </cell>
          <cell r="O110">
            <v>0</v>
          </cell>
          <cell r="P110">
            <v>0</v>
          </cell>
          <cell r="Q110">
            <v>466.67000000000007</v>
          </cell>
          <cell r="R110">
            <v>259.75</v>
          </cell>
          <cell r="V110">
            <v>553.26</v>
          </cell>
          <cell r="W110">
            <v>1212.1600000000001</v>
          </cell>
        </row>
        <row r="111">
          <cell r="C111" t="str">
            <v>UPAE GARANHUNS</v>
          </cell>
          <cell r="E111" t="str">
            <v>VALDERES BARBOSA RODRIGUES DE LIMA</v>
          </cell>
          <cell r="F111" t="str">
            <v>2 - Outros Profissionais da Saúde</v>
          </cell>
          <cell r="G111">
            <v>251605</v>
          </cell>
          <cell r="H111">
            <v>43831</v>
          </cell>
          <cell r="I111" t="str">
            <v>2 - Diarista</v>
          </cell>
          <cell r="J111">
            <v>30</v>
          </cell>
          <cell r="K111">
            <v>1689.07</v>
          </cell>
          <cell r="O111">
            <v>0</v>
          </cell>
          <cell r="P111">
            <v>0</v>
          </cell>
          <cell r="Q111">
            <v>687.79000000000019</v>
          </cell>
          <cell r="R111">
            <v>422.27</v>
          </cell>
          <cell r="V111">
            <v>343.58</v>
          </cell>
          <cell r="W111">
            <v>2455.5500000000002</v>
          </cell>
        </row>
        <row r="112">
          <cell r="C112" t="str">
            <v>UPAE GARANHUNS</v>
          </cell>
          <cell r="E112" t="str">
            <v>MONIQUE DE VASCONCELOS LIMA ALAPENHA</v>
          </cell>
          <cell r="F112" t="str">
            <v>2 - Outros Profissionais da Saúde</v>
          </cell>
          <cell r="G112">
            <v>251605</v>
          </cell>
          <cell r="H112">
            <v>43831</v>
          </cell>
          <cell r="I112" t="str">
            <v>2 - Diarista</v>
          </cell>
          <cell r="J112">
            <v>30</v>
          </cell>
          <cell r="K112">
            <v>1809.72</v>
          </cell>
          <cell r="O112">
            <v>0</v>
          </cell>
          <cell r="P112">
            <v>0</v>
          </cell>
          <cell r="Q112">
            <v>442.40000000000015</v>
          </cell>
          <cell r="R112">
            <v>452.43</v>
          </cell>
          <cell r="V112">
            <v>329.25</v>
          </cell>
          <cell r="W112">
            <v>2375.3000000000002</v>
          </cell>
        </row>
        <row r="113">
          <cell r="C113" t="str">
            <v>UPAE GARANHUNS</v>
          </cell>
          <cell r="E113" t="str">
            <v>ANDRESSA DE OLIVEIRA FERRO</v>
          </cell>
          <cell r="F113" t="str">
            <v>2 - Outros Profissionais da Saúde</v>
          </cell>
          <cell r="G113">
            <v>223905</v>
          </cell>
          <cell r="H113">
            <v>43831</v>
          </cell>
          <cell r="I113" t="str">
            <v>2 - Diarista</v>
          </cell>
          <cell r="J113">
            <v>30</v>
          </cell>
          <cell r="K113">
            <v>1947.34</v>
          </cell>
          <cell r="O113">
            <v>0</v>
          </cell>
          <cell r="P113">
            <v>0</v>
          </cell>
          <cell r="Q113">
            <v>584.7800000000002</v>
          </cell>
          <cell r="R113">
            <v>545.26</v>
          </cell>
          <cell r="V113">
            <v>404.76</v>
          </cell>
          <cell r="W113">
            <v>2672.62</v>
          </cell>
        </row>
        <row r="114">
          <cell r="C114" t="str">
            <v>UPAE GARANHUNS</v>
          </cell>
          <cell r="E114" t="str">
            <v>PAMELLA INARA CORREIA E SA DE ARANDAS</v>
          </cell>
          <cell r="F114" t="str">
            <v>2 - Outros Profissionais da Saúde</v>
          </cell>
          <cell r="G114">
            <v>223605</v>
          </cell>
          <cell r="H114">
            <v>43831</v>
          </cell>
          <cell r="I114" t="str">
            <v>2 - Diarista</v>
          </cell>
          <cell r="J114">
            <v>30</v>
          </cell>
          <cell r="K114">
            <v>1947.34</v>
          </cell>
          <cell r="O114">
            <v>0</v>
          </cell>
          <cell r="P114">
            <v>0</v>
          </cell>
          <cell r="Q114">
            <v>487.41000000000025</v>
          </cell>
          <cell r="R114">
            <v>486.84</v>
          </cell>
          <cell r="V114">
            <v>361.53</v>
          </cell>
          <cell r="W114">
            <v>2560.0600000000004</v>
          </cell>
        </row>
        <row r="115">
          <cell r="C115" t="str">
            <v>UPAE GARANHUNS</v>
          </cell>
          <cell r="E115" t="str">
            <v>GLEYDSON JOSE BEZERRA ALMEIDA</v>
          </cell>
          <cell r="F115" t="str">
            <v>2 - Outros Profissionais da Saúde</v>
          </cell>
          <cell r="G115">
            <v>223605</v>
          </cell>
          <cell r="H115">
            <v>43831</v>
          </cell>
          <cell r="I115" t="str">
            <v>2 - Diarista</v>
          </cell>
          <cell r="J115">
            <v>30</v>
          </cell>
          <cell r="K115">
            <v>1947.34</v>
          </cell>
          <cell r="O115">
            <v>0</v>
          </cell>
          <cell r="P115">
            <v>0</v>
          </cell>
          <cell r="Q115">
            <v>487.41000000000025</v>
          </cell>
          <cell r="R115">
            <v>486.84</v>
          </cell>
          <cell r="V115">
            <v>387.96</v>
          </cell>
          <cell r="W115">
            <v>2533.63</v>
          </cell>
        </row>
        <row r="116">
          <cell r="C116" t="str">
            <v>UPAE GARANHUNS</v>
          </cell>
          <cell r="E116" t="str">
            <v>NATALYA MARIA CAVALCANTI VAZ GALINDO</v>
          </cell>
          <cell r="F116" t="str">
            <v>2 - Outros Profissionais da Saúde</v>
          </cell>
          <cell r="G116">
            <v>223605</v>
          </cell>
          <cell r="H116">
            <v>43831</v>
          </cell>
          <cell r="I116" t="str">
            <v>2 - Diarista</v>
          </cell>
          <cell r="J116">
            <v>30</v>
          </cell>
          <cell r="K116">
            <v>1947.34</v>
          </cell>
          <cell r="O116">
            <v>0</v>
          </cell>
          <cell r="P116">
            <v>0</v>
          </cell>
          <cell r="Q116">
            <v>487.41000000000025</v>
          </cell>
          <cell r="R116">
            <v>486.84</v>
          </cell>
          <cell r="V116">
            <v>389.33</v>
          </cell>
          <cell r="W116">
            <v>2532.2600000000002</v>
          </cell>
        </row>
        <row r="117">
          <cell r="C117" t="str">
            <v>UPAE GARANHUNS</v>
          </cell>
          <cell r="E117" t="str">
            <v>IZABELLY ARCOVERDE SALES</v>
          </cell>
          <cell r="F117" t="str">
            <v>2 - Outros Profissionais da Saúde</v>
          </cell>
          <cell r="G117">
            <v>223605</v>
          </cell>
          <cell r="H117">
            <v>43831</v>
          </cell>
          <cell r="I117" t="str">
            <v>2 - Diarista</v>
          </cell>
          <cell r="J117">
            <v>30</v>
          </cell>
          <cell r="K117">
            <v>1947.34</v>
          </cell>
          <cell r="O117">
            <v>0</v>
          </cell>
          <cell r="P117">
            <v>0</v>
          </cell>
          <cell r="Q117">
            <v>677.42000000000007</v>
          </cell>
          <cell r="R117">
            <v>486.84</v>
          </cell>
          <cell r="V117">
            <v>396.22</v>
          </cell>
          <cell r="W117">
            <v>2715.38</v>
          </cell>
        </row>
        <row r="118">
          <cell r="C118" t="str">
            <v>UPAE GARANHUNS</v>
          </cell>
          <cell r="E118" t="str">
            <v>ANNY MIKAELLY DE GOES PINTO</v>
          </cell>
          <cell r="F118" t="str">
            <v>3 - Administrativo</v>
          </cell>
          <cell r="G118">
            <v>411010</v>
          </cell>
          <cell r="H118">
            <v>43831</v>
          </cell>
          <cell r="I118" t="str">
            <v>2 - Diarista</v>
          </cell>
          <cell r="J118">
            <v>44</v>
          </cell>
          <cell r="K118">
            <v>1039</v>
          </cell>
          <cell r="O118">
            <v>0</v>
          </cell>
          <cell r="P118">
            <v>0</v>
          </cell>
          <cell r="Q118">
            <v>90.940000000000055</v>
          </cell>
          <cell r="R118">
            <v>0</v>
          </cell>
          <cell r="V118">
            <v>153.05000000000001</v>
          </cell>
          <cell r="W118">
            <v>976.8900000000001</v>
          </cell>
        </row>
        <row r="119">
          <cell r="C119" t="str">
            <v>UPAE GARANHUNS</v>
          </cell>
          <cell r="E119" t="str">
            <v>RAFAELLE VARGAS ROLHANO</v>
          </cell>
          <cell r="F119" t="str">
            <v>3 - Administrativo</v>
          </cell>
          <cell r="G119">
            <v>411010</v>
          </cell>
          <cell r="H119">
            <v>43831</v>
          </cell>
          <cell r="I119" t="str">
            <v>2 - Diarista</v>
          </cell>
          <cell r="J119">
            <v>44</v>
          </cell>
          <cell r="K119">
            <v>0</v>
          </cell>
          <cell r="O119">
            <v>1348</v>
          </cell>
          <cell r="P119">
            <v>0</v>
          </cell>
          <cell r="Q119">
            <v>126.05999999999995</v>
          </cell>
          <cell r="R119">
            <v>0</v>
          </cell>
          <cell r="V119">
            <v>1458.75</v>
          </cell>
          <cell r="W119">
            <v>15.309999999999945</v>
          </cell>
        </row>
        <row r="120">
          <cell r="C120" t="str">
            <v>UPAE GARANHUNS</v>
          </cell>
          <cell r="E120" t="str">
            <v>TATIANA CRISTINA DA SILVA BARBOSA</v>
          </cell>
          <cell r="F120" t="str">
            <v>3 - Administrativo</v>
          </cell>
          <cell r="G120">
            <v>411010</v>
          </cell>
          <cell r="H120">
            <v>43831</v>
          </cell>
          <cell r="I120" t="str">
            <v>2 - Diarista</v>
          </cell>
          <cell r="J120">
            <v>44</v>
          </cell>
          <cell r="K120">
            <v>1039</v>
          </cell>
          <cell r="O120">
            <v>0</v>
          </cell>
          <cell r="P120">
            <v>0</v>
          </cell>
          <cell r="Q120">
            <v>95.670000000000073</v>
          </cell>
          <cell r="R120">
            <v>0</v>
          </cell>
          <cell r="V120">
            <v>155.58000000000001</v>
          </cell>
          <cell r="W120">
            <v>979.09</v>
          </cell>
        </row>
        <row r="121">
          <cell r="C121" t="str">
            <v>UPAE GARANHUNS</v>
          </cell>
          <cell r="E121" t="str">
            <v>ZILANDA MORAES DA SILVA</v>
          </cell>
          <cell r="F121" t="str">
            <v>3 - Administrativo</v>
          </cell>
          <cell r="G121">
            <v>411010</v>
          </cell>
          <cell r="H121">
            <v>43831</v>
          </cell>
          <cell r="I121" t="str">
            <v>2 - Diarista</v>
          </cell>
          <cell r="J121">
            <v>44</v>
          </cell>
          <cell r="K121">
            <v>1039</v>
          </cell>
          <cell r="O121">
            <v>0</v>
          </cell>
          <cell r="P121">
            <v>0</v>
          </cell>
          <cell r="Q121">
            <v>210.44000000000005</v>
          </cell>
          <cell r="R121">
            <v>0</v>
          </cell>
          <cell r="V121">
            <v>215.62</v>
          </cell>
          <cell r="W121">
            <v>1033.8200000000002</v>
          </cell>
        </row>
        <row r="122">
          <cell r="C122" t="str">
            <v>UPAE GARANHUNS</v>
          </cell>
          <cell r="E122" t="str">
            <v>IARA CORDEIRO DA SILVA</v>
          </cell>
          <cell r="F122" t="str">
            <v>2 - Outros Profissionais da Saúde</v>
          </cell>
          <cell r="G122">
            <v>322205</v>
          </cell>
          <cell r="H122">
            <v>43831</v>
          </cell>
          <cell r="I122" t="str">
            <v>2 - Diarista</v>
          </cell>
          <cell r="J122">
            <v>44</v>
          </cell>
          <cell r="K122">
            <v>1039</v>
          </cell>
          <cell r="O122">
            <v>0</v>
          </cell>
          <cell r="P122">
            <v>0</v>
          </cell>
          <cell r="Q122">
            <v>408.56999999999994</v>
          </cell>
          <cell r="R122">
            <v>0</v>
          </cell>
          <cell r="V122">
            <v>120.52</v>
          </cell>
          <cell r="W122">
            <v>1327.05</v>
          </cell>
        </row>
        <row r="123">
          <cell r="C123" t="str">
            <v>UPAE GARANHUNS</v>
          </cell>
          <cell r="E123" t="str">
            <v>INGRYD ROGERIO DA SILVA FERREIRA</v>
          </cell>
          <cell r="F123" t="str">
            <v>2 - Outros Profissionais da Saúde</v>
          </cell>
          <cell r="G123">
            <v>322205</v>
          </cell>
          <cell r="H123">
            <v>43831</v>
          </cell>
          <cell r="I123" t="str">
            <v>2 - Diarista</v>
          </cell>
          <cell r="J123">
            <v>44</v>
          </cell>
          <cell r="K123">
            <v>1039</v>
          </cell>
          <cell r="O123">
            <v>0</v>
          </cell>
          <cell r="P123">
            <v>0</v>
          </cell>
          <cell r="Q123">
            <v>336.83999999999992</v>
          </cell>
          <cell r="R123">
            <v>0</v>
          </cell>
          <cell r="V123">
            <v>160.05000000000001</v>
          </cell>
          <cell r="W123">
            <v>1215.79</v>
          </cell>
        </row>
        <row r="124">
          <cell r="C124" t="str">
            <v>UPAE GARANHUNS</v>
          </cell>
          <cell r="E124" t="str">
            <v>VIVIANE SOARES DA SILVA</v>
          </cell>
          <cell r="F124" t="str">
            <v>2 - Outros Profissionais da Saúde</v>
          </cell>
          <cell r="G124">
            <v>322205</v>
          </cell>
          <cell r="H124">
            <v>43831</v>
          </cell>
          <cell r="I124" t="str">
            <v>2 - Diarista</v>
          </cell>
          <cell r="J124">
            <v>44</v>
          </cell>
          <cell r="K124">
            <v>1039</v>
          </cell>
          <cell r="O124">
            <v>0</v>
          </cell>
          <cell r="P124">
            <v>0</v>
          </cell>
          <cell r="Q124">
            <v>396.5</v>
          </cell>
          <cell r="R124">
            <v>0</v>
          </cell>
          <cell r="V124">
            <v>120.52</v>
          </cell>
          <cell r="W124">
            <v>1314.98</v>
          </cell>
        </row>
        <row r="125">
          <cell r="C125" t="str">
            <v>UPAE GARANHUNS</v>
          </cell>
          <cell r="E125" t="str">
            <v>LUIZ CEZAR DA SILVA</v>
          </cell>
          <cell r="F125" t="str">
            <v>2 - Outros Profissionais da Saúde</v>
          </cell>
          <cell r="G125">
            <v>223505</v>
          </cell>
          <cell r="H125">
            <v>43831</v>
          </cell>
          <cell r="I125" t="str">
            <v>2 - Diarista</v>
          </cell>
          <cell r="J125">
            <v>40</v>
          </cell>
          <cell r="K125">
            <v>1990.65</v>
          </cell>
          <cell r="O125">
            <v>0</v>
          </cell>
          <cell r="P125">
            <v>0</v>
          </cell>
          <cell r="Q125">
            <v>700.14999999999975</v>
          </cell>
          <cell r="R125">
            <v>607.15</v>
          </cell>
          <cell r="V125">
            <v>472.65</v>
          </cell>
          <cell r="W125">
            <v>2825.2999999999997</v>
          </cell>
        </row>
        <row r="126">
          <cell r="C126" t="str">
            <v>UPAE GARANHUNS</v>
          </cell>
          <cell r="E126" t="str">
            <v>ROSILENE ALVES DA SILVA</v>
          </cell>
          <cell r="F126" t="str">
            <v>2 - Outros Profissionais da Saúde</v>
          </cell>
          <cell r="G126">
            <v>322205</v>
          </cell>
          <cell r="H126">
            <v>43831</v>
          </cell>
          <cell r="I126" t="str">
            <v>2 - Diarista</v>
          </cell>
          <cell r="J126">
            <v>44</v>
          </cell>
          <cell r="K126">
            <v>1039</v>
          </cell>
          <cell r="O126">
            <v>0</v>
          </cell>
          <cell r="P126">
            <v>0</v>
          </cell>
          <cell r="Q126">
            <v>280.6099999999999</v>
          </cell>
          <cell r="R126">
            <v>0</v>
          </cell>
          <cell r="V126">
            <v>120.69</v>
          </cell>
          <cell r="W126">
            <v>1198.9199999999998</v>
          </cell>
        </row>
        <row r="127">
          <cell r="C127" t="str">
            <v>UPAE GARANHUNS</v>
          </cell>
          <cell r="E127" t="str">
            <v>ERICKA CHAVES MENDES</v>
          </cell>
          <cell r="F127" t="str">
            <v>2 - Outros Profissionais da Saúde</v>
          </cell>
          <cell r="G127">
            <v>322205</v>
          </cell>
          <cell r="H127">
            <v>43831</v>
          </cell>
          <cell r="I127" t="str">
            <v>2 - Diarista</v>
          </cell>
          <cell r="J127">
            <v>44</v>
          </cell>
          <cell r="K127">
            <v>1039</v>
          </cell>
          <cell r="O127">
            <v>0</v>
          </cell>
          <cell r="P127">
            <v>0</v>
          </cell>
          <cell r="Q127">
            <v>278.49</v>
          </cell>
          <cell r="R127">
            <v>0</v>
          </cell>
          <cell r="V127">
            <v>100.16</v>
          </cell>
          <cell r="W127">
            <v>1217.33</v>
          </cell>
        </row>
        <row r="128">
          <cell r="C128" t="str">
            <v>UPAE GARANHUNS</v>
          </cell>
          <cell r="E128" t="str">
            <v>SAYONARA BARBOSA DA SILVA SANTOS</v>
          </cell>
          <cell r="F128" t="str">
            <v>2 - Outros Profissionais da Saúde</v>
          </cell>
          <cell r="G128">
            <v>322205</v>
          </cell>
          <cell r="H128">
            <v>43831</v>
          </cell>
          <cell r="I128" t="str">
            <v>2 - Diarista</v>
          </cell>
          <cell r="J128">
            <v>44</v>
          </cell>
          <cell r="K128">
            <v>1039</v>
          </cell>
          <cell r="O128">
            <v>0</v>
          </cell>
          <cell r="P128">
            <v>0</v>
          </cell>
          <cell r="Q128">
            <v>284.30999999999995</v>
          </cell>
          <cell r="R128">
            <v>0</v>
          </cell>
          <cell r="V128">
            <v>121.02</v>
          </cell>
          <cell r="W128">
            <v>1202.29</v>
          </cell>
        </row>
        <row r="129">
          <cell r="C129" t="str">
            <v>UPAE GARANHUNS</v>
          </cell>
          <cell r="E129" t="str">
            <v>CATIANA SALES DE MELO</v>
          </cell>
          <cell r="F129" t="str">
            <v>3 - Administrativo</v>
          </cell>
          <cell r="G129">
            <v>411010</v>
          </cell>
          <cell r="H129">
            <v>43831</v>
          </cell>
          <cell r="I129" t="str">
            <v>2 - Diarista</v>
          </cell>
          <cell r="J129">
            <v>44</v>
          </cell>
          <cell r="K129">
            <v>0</v>
          </cell>
          <cell r="O129">
            <v>1418</v>
          </cell>
          <cell r="P129">
            <v>0</v>
          </cell>
          <cell r="Q129">
            <v>47.130000000000109</v>
          </cell>
          <cell r="R129">
            <v>0</v>
          </cell>
          <cell r="V129">
            <v>1465.13</v>
          </cell>
          <cell r="W129">
            <v>0</v>
          </cell>
        </row>
        <row r="130">
          <cell r="C130" t="str">
            <v>UPAE GARANHUNS</v>
          </cell>
          <cell r="E130" t="str">
            <v>GILVANIA LIMA DA SILVA</v>
          </cell>
          <cell r="F130" t="str">
            <v>3 - Administrativo</v>
          </cell>
          <cell r="G130">
            <v>411010</v>
          </cell>
          <cell r="H130">
            <v>43831</v>
          </cell>
          <cell r="I130" t="str">
            <v>2 - Diarista</v>
          </cell>
          <cell r="J130">
            <v>44</v>
          </cell>
          <cell r="K130">
            <v>1039</v>
          </cell>
          <cell r="O130">
            <v>0</v>
          </cell>
          <cell r="P130">
            <v>0</v>
          </cell>
          <cell r="Q130">
            <v>229.1400000000001</v>
          </cell>
          <cell r="R130">
            <v>0</v>
          </cell>
          <cell r="V130">
            <v>161.38</v>
          </cell>
          <cell r="W130">
            <v>1106.7600000000002</v>
          </cell>
        </row>
        <row r="131">
          <cell r="C131" t="str">
            <v>UPAE GARANHUNS</v>
          </cell>
          <cell r="E131" t="str">
            <v>MARIA ALEXANDRA SOARES BEZERRA DE MELO</v>
          </cell>
          <cell r="F131" t="str">
            <v>3 - Administrativo</v>
          </cell>
          <cell r="G131">
            <v>411010</v>
          </cell>
          <cell r="H131">
            <v>43831</v>
          </cell>
          <cell r="I131" t="str">
            <v>2 - Diarista</v>
          </cell>
          <cell r="J131">
            <v>44</v>
          </cell>
          <cell r="K131">
            <v>1039</v>
          </cell>
          <cell r="O131">
            <v>0</v>
          </cell>
          <cell r="P131">
            <v>0</v>
          </cell>
          <cell r="Q131">
            <v>39.079999999999927</v>
          </cell>
          <cell r="R131">
            <v>0</v>
          </cell>
          <cell r="V131">
            <v>156.86000000000001</v>
          </cell>
          <cell r="W131">
            <v>921.21999999999991</v>
          </cell>
        </row>
        <row r="132">
          <cell r="C132" t="str">
            <v>UPAE GARANHUNS</v>
          </cell>
          <cell r="E132" t="str">
            <v>TIAGO DOS SANTOS SILVA</v>
          </cell>
          <cell r="F132" t="str">
            <v>3 - Administrativo</v>
          </cell>
          <cell r="G132">
            <v>411010</v>
          </cell>
          <cell r="H132">
            <v>43831</v>
          </cell>
          <cell r="I132" t="str">
            <v>2 - Diarista</v>
          </cell>
          <cell r="J132">
            <v>44</v>
          </cell>
          <cell r="K132">
            <v>1039</v>
          </cell>
          <cell r="O132">
            <v>0</v>
          </cell>
          <cell r="P132">
            <v>0</v>
          </cell>
          <cell r="Q132">
            <v>93.930000000000064</v>
          </cell>
          <cell r="R132">
            <v>0</v>
          </cell>
          <cell r="V132">
            <v>153.05000000000001</v>
          </cell>
          <cell r="W132">
            <v>979.88000000000011</v>
          </cell>
        </row>
        <row r="133">
          <cell r="C133" t="str">
            <v>UPAE GARANHUNS</v>
          </cell>
          <cell r="E133" t="str">
            <v>ARLINDO PEREIRA DA SILVA</v>
          </cell>
          <cell r="F133" t="str">
            <v>2 - Outros Profissionais da Saúde</v>
          </cell>
          <cell r="G133">
            <v>322205</v>
          </cell>
          <cell r="H133">
            <v>43831</v>
          </cell>
          <cell r="I133" t="str">
            <v>2 - Diarista</v>
          </cell>
          <cell r="J133">
            <v>44</v>
          </cell>
          <cell r="K133">
            <v>1039</v>
          </cell>
          <cell r="O133">
            <v>0</v>
          </cell>
          <cell r="P133">
            <v>0</v>
          </cell>
          <cell r="Q133">
            <v>381.95000000000005</v>
          </cell>
          <cell r="R133">
            <v>0</v>
          </cell>
          <cell r="V133">
            <v>187.02</v>
          </cell>
          <cell r="W133">
            <v>1233.93</v>
          </cell>
        </row>
        <row r="134">
          <cell r="C134" t="str">
            <v>UPAE GARANHUNS</v>
          </cell>
          <cell r="E134" t="str">
            <v>CLEITON OLIVEIRA DE ALBUQUERQUE</v>
          </cell>
          <cell r="F134" t="str">
            <v>2 - Outros Profissionais da Saúde</v>
          </cell>
          <cell r="G134">
            <v>322205</v>
          </cell>
          <cell r="H134">
            <v>43831</v>
          </cell>
          <cell r="I134" t="str">
            <v>2 - Diarista</v>
          </cell>
          <cell r="J134">
            <v>44</v>
          </cell>
          <cell r="K134">
            <v>1039</v>
          </cell>
          <cell r="O134">
            <v>0</v>
          </cell>
          <cell r="P134">
            <v>0</v>
          </cell>
          <cell r="Q134">
            <v>2486.11</v>
          </cell>
          <cell r="R134">
            <v>0</v>
          </cell>
          <cell r="V134">
            <v>124.43</v>
          </cell>
          <cell r="W134">
            <v>3400.6800000000003</v>
          </cell>
        </row>
        <row r="135">
          <cell r="C135" t="str">
            <v>UPAE GARANHUNS</v>
          </cell>
          <cell r="E135" t="str">
            <v>CREUZA MARQUES CESARIO</v>
          </cell>
          <cell r="F135" t="str">
            <v>2 - Outros Profissionais da Saúde</v>
          </cell>
          <cell r="G135">
            <v>322205</v>
          </cell>
          <cell r="H135">
            <v>43831</v>
          </cell>
          <cell r="I135" t="str">
            <v>2 - Diarista</v>
          </cell>
          <cell r="J135">
            <v>44</v>
          </cell>
          <cell r="K135">
            <v>1039</v>
          </cell>
          <cell r="O135">
            <v>0</v>
          </cell>
          <cell r="P135">
            <v>0</v>
          </cell>
          <cell r="Q135">
            <v>333.32999999999993</v>
          </cell>
          <cell r="R135">
            <v>0</v>
          </cell>
          <cell r="V135">
            <v>160.13999999999999</v>
          </cell>
          <cell r="W135">
            <v>1212.19</v>
          </cell>
        </row>
        <row r="136">
          <cell r="C136" t="str">
            <v>UPAE GARANHUNS</v>
          </cell>
          <cell r="E136" t="str">
            <v>IDINEIDE CHAVES GUIMARAES</v>
          </cell>
          <cell r="F136" t="str">
            <v>2 - Outros Profissionais da Saúde</v>
          </cell>
          <cell r="G136">
            <v>322205</v>
          </cell>
          <cell r="H136">
            <v>43831</v>
          </cell>
          <cell r="I136" t="str">
            <v>2 - Diarista</v>
          </cell>
          <cell r="J136">
            <v>44</v>
          </cell>
          <cell r="K136">
            <v>1039</v>
          </cell>
          <cell r="O136">
            <v>0</v>
          </cell>
          <cell r="P136">
            <v>0</v>
          </cell>
          <cell r="Q136">
            <v>453.56999999999994</v>
          </cell>
          <cell r="R136">
            <v>0</v>
          </cell>
          <cell r="V136">
            <v>125.03</v>
          </cell>
          <cell r="W136">
            <v>1367.54</v>
          </cell>
        </row>
        <row r="137">
          <cell r="C137" t="str">
            <v>UPAE GARANHUNS</v>
          </cell>
          <cell r="E137" t="str">
            <v>SIMONE DA SILVA PIMENTEL</v>
          </cell>
          <cell r="F137" t="str">
            <v>2 - Outros Profissionais da Saúde</v>
          </cell>
          <cell r="G137">
            <v>322205</v>
          </cell>
          <cell r="H137">
            <v>43831</v>
          </cell>
          <cell r="I137" t="str">
            <v>2 - Diarista</v>
          </cell>
          <cell r="J137">
            <v>44</v>
          </cell>
          <cell r="K137">
            <v>1039</v>
          </cell>
          <cell r="O137">
            <v>0</v>
          </cell>
          <cell r="P137">
            <v>0</v>
          </cell>
          <cell r="Q137">
            <v>439.11999999999989</v>
          </cell>
          <cell r="R137">
            <v>0</v>
          </cell>
          <cell r="V137">
            <v>120.52</v>
          </cell>
          <cell r="W137">
            <v>1357.6</v>
          </cell>
        </row>
        <row r="138">
          <cell r="C138" t="str">
            <v>UPAE GARANHUNS</v>
          </cell>
          <cell r="E138" t="str">
            <v>MERCIA CAVALCANTE VIANA CORREIA</v>
          </cell>
          <cell r="F138" t="str">
            <v>2 - Outros Profissionais da Saúde</v>
          </cell>
          <cell r="G138">
            <v>324115</v>
          </cell>
          <cell r="H138">
            <v>43831</v>
          </cell>
          <cell r="I138" t="str">
            <v>2 - Diarista</v>
          </cell>
          <cell r="J138">
            <v>24</v>
          </cell>
          <cell r="K138">
            <v>1774.2</v>
          </cell>
          <cell r="O138">
            <v>0</v>
          </cell>
          <cell r="P138">
            <v>0</v>
          </cell>
          <cell r="Q138">
            <v>5747.4000000000005</v>
          </cell>
          <cell r="R138">
            <v>0</v>
          </cell>
          <cell r="V138">
            <v>390.18</v>
          </cell>
          <cell r="W138">
            <v>7131.42</v>
          </cell>
        </row>
        <row r="139">
          <cell r="C139" t="str">
            <v>UPAE GARANHUNS</v>
          </cell>
          <cell r="E139" t="str">
            <v>WESLEY MARLON SILVA DOS SANTOS</v>
          </cell>
          <cell r="F139" t="str">
            <v>2 - Outros Profissionais da Saúde</v>
          </cell>
          <cell r="G139">
            <v>324115</v>
          </cell>
          <cell r="H139">
            <v>43831</v>
          </cell>
          <cell r="I139" t="str">
            <v>2 - Diarista</v>
          </cell>
          <cell r="J139">
            <v>24</v>
          </cell>
          <cell r="K139">
            <v>1905.62</v>
          </cell>
          <cell r="O139">
            <v>0</v>
          </cell>
          <cell r="P139">
            <v>0</v>
          </cell>
          <cell r="Q139">
            <v>952.81</v>
          </cell>
          <cell r="R139">
            <v>0</v>
          </cell>
          <cell r="V139">
            <v>327.24</v>
          </cell>
          <cell r="W139">
            <v>2531.1899999999996</v>
          </cell>
        </row>
        <row r="140">
          <cell r="C140" t="str">
            <v>UPAE GARANHUNS</v>
          </cell>
          <cell r="E140" t="str">
            <v>EVALDO OLIVEIRA PINA</v>
          </cell>
          <cell r="F140" t="str">
            <v>2 - Outros Profissionais da Saúde</v>
          </cell>
          <cell r="G140">
            <v>324115</v>
          </cell>
          <cell r="H140">
            <v>43831</v>
          </cell>
          <cell r="I140" t="str">
            <v>1 - Plantonista</v>
          </cell>
          <cell r="J140">
            <v>24</v>
          </cell>
          <cell r="K140">
            <v>1971.33</v>
          </cell>
          <cell r="O140">
            <v>0</v>
          </cell>
          <cell r="P140">
            <v>0</v>
          </cell>
          <cell r="Q140">
            <v>887.09999999999991</v>
          </cell>
          <cell r="R140">
            <v>300</v>
          </cell>
          <cell r="V140">
            <v>1283.46</v>
          </cell>
          <cell r="W140">
            <v>1874.9699999999998</v>
          </cell>
        </row>
        <row r="141">
          <cell r="C141" t="str">
            <v>UPAE GARANHUNS</v>
          </cell>
          <cell r="E141" t="str">
            <v>BRENO HENRIQUES DE SOUZA FARIAS</v>
          </cell>
          <cell r="F141" t="str">
            <v>2 - Outros Profissionais da Saúde</v>
          </cell>
          <cell r="G141">
            <v>324115</v>
          </cell>
          <cell r="H141">
            <v>43831</v>
          </cell>
          <cell r="I141" t="str">
            <v>1 - Plantonista</v>
          </cell>
          <cell r="J141">
            <v>24</v>
          </cell>
          <cell r="K141">
            <v>1971.33</v>
          </cell>
          <cell r="O141">
            <v>0</v>
          </cell>
          <cell r="P141">
            <v>0</v>
          </cell>
          <cell r="Q141">
            <v>887.09999999999991</v>
          </cell>
          <cell r="R141">
            <v>0</v>
          </cell>
          <cell r="V141">
            <v>324.43</v>
          </cell>
          <cell r="W141">
            <v>2534</v>
          </cell>
        </row>
        <row r="142">
          <cell r="C142" t="str">
            <v>UPAE GARANHUNS</v>
          </cell>
          <cell r="E142" t="str">
            <v>NINA ROSA TENORIO LIRA</v>
          </cell>
          <cell r="F142" t="str">
            <v>1 - Médico</v>
          </cell>
          <cell r="G142">
            <v>225125</v>
          </cell>
          <cell r="H142">
            <v>43831</v>
          </cell>
          <cell r="I142" t="str">
            <v>1 - Plantonista</v>
          </cell>
          <cell r="J142" t="str">
            <v>6</v>
          </cell>
          <cell r="V142">
            <v>16.72</v>
          </cell>
          <cell r="W142">
            <v>1682.3999999999999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992"/>
  <sheetViews>
    <sheetView showGridLines="0" tabSelected="1" workbookViewId="0"/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(OCULTAR)'!$P$3:$R$53,3,0),"")</f>
        <v>9039744001409</v>
      </c>
      <c r="B2" s="9" t="str">
        <f>'[1]TCE - ANEXO II - Preencher'!C11</f>
        <v>UPAE GARANHUNS</v>
      </c>
      <c r="C2" s="10"/>
      <c r="D2" s="11" t="str">
        <f>'[1]TCE - ANEXO II - Preencher'!E11</f>
        <v>GUSTAVO CALDAS LOUREIRO AMORIM</v>
      </c>
      <c r="E2" s="12" t="str">
        <f>IF('[1]TCE - ANEXO II - Preencher'!F11="4 - Assistência Odontológica","2 - Outros Profissionais da saúda",'[1]TCE - ANEXO II - Preencher'!F11)</f>
        <v>3 - Administrativo</v>
      </c>
      <c r="F2" s="13">
        <f>'[1]TCE - ANEXO II - Preencher'!G11</f>
        <v>123105</v>
      </c>
      <c r="G2" s="14">
        <f>'[1]TCE - ANEXO II - Preencher'!H11</f>
        <v>43831</v>
      </c>
      <c r="H2" s="13" t="str">
        <f>'[1]TCE - ANEXO II - Preencher'!I11</f>
        <v>2 - Diarista</v>
      </c>
      <c r="I2" s="13">
        <f>'[1]TCE - ANEXO II - Preencher'!J11</f>
        <v>44</v>
      </c>
      <c r="J2" s="15">
        <f>'[1]TCE - ANEXO II - Preencher'!K11</f>
        <v>13845.2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2167.09</v>
      </c>
      <c r="N2" s="16">
        <f>'[1]TCE - ANEXO II - Preencher'!R11</f>
        <v>0</v>
      </c>
      <c r="O2" s="17">
        <f>'[1]TCE - ANEXO II - Preencher'!V11</f>
        <v>3634.43</v>
      </c>
      <c r="P2" s="18">
        <f>'[1]TCE - ANEXO II - Preencher'!W11</f>
        <v>12377.86</v>
      </c>
      <c r="R2" s="20"/>
    </row>
    <row r="3" spans="1:19">
      <c r="A3" s="8">
        <f>IFERROR(VLOOKUP(B3,'[1]DADOS (OCULTAR)'!$P$3:$R$53,3,0),"")</f>
        <v>9039744001409</v>
      </c>
      <c r="B3" s="9" t="str">
        <f>'[1]TCE - ANEXO II - Preencher'!C12</f>
        <v>UPAE GARANHUNS</v>
      </c>
      <c r="C3" s="10"/>
      <c r="D3" s="11" t="str">
        <f>'[1]TCE - ANEXO II - Preencher'!E12</f>
        <v>ROBERVANDO CANDIDO DE ALENCAR</v>
      </c>
      <c r="E3" s="12" t="str">
        <f>IF('[1]TCE - ANEXO II - Preencher'!F12="4 - Assistência Odontológica","2 - Outros Profissionais da saúda",'[1]TCE - ANEXO II - Preencher'!F12)</f>
        <v>3 - Administrativo</v>
      </c>
      <c r="F3" s="13">
        <f>'[1]TCE - ANEXO II - Preencher'!G12</f>
        <v>142105</v>
      </c>
      <c r="G3" s="14">
        <f>'[1]TCE - ANEXO II - Preencher'!H12</f>
        <v>43831</v>
      </c>
      <c r="H3" s="13" t="str">
        <f>'[1]TCE - ANEXO II - Preencher'!I12</f>
        <v>2 - Diarista</v>
      </c>
      <c r="I3" s="13">
        <f>'[1]TCE - ANEXO II - Preencher'!J12</f>
        <v>44</v>
      </c>
      <c r="J3" s="15">
        <f>'[1]TCE - ANEXO II - Preencher'!K12</f>
        <v>10383.9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1053.4500000000007</v>
      </c>
      <c r="N3" s="16">
        <f>'[1]TCE - ANEXO II - Preencher'!R12</f>
        <v>0</v>
      </c>
      <c r="O3" s="17">
        <f>'[1]TCE - ANEXO II - Preencher'!V12</f>
        <v>2502.7600000000002</v>
      </c>
      <c r="P3" s="18">
        <f>'[1]TCE - ANEXO II - Preencher'!W12</f>
        <v>8934.59</v>
      </c>
      <c r="R3" s="20"/>
      <c r="S3" s="21" t="s">
        <v>6</v>
      </c>
    </row>
    <row r="4" spans="1:19">
      <c r="A4" s="8">
        <f>IFERROR(VLOOKUP(B4,'[1]DADOS (OCULTAR)'!$P$3:$R$53,3,0),"")</f>
        <v>9039744001409</v>
      </c>
      <c r="B4" s="9" t="str">
        <f>'[1]TCE - ANEXO II - Preencher'!C13</f>
        <v>UPAE GARANHUNS</v>
      </c>
      <c r="C4" s="10"/>
      <c r="D4" s="11" t="str">
        <f>'[1]TCE - ANEXO II - Preencher'!E13</f>
        <v>FABIO CAVALCANTI TAVARES</v>
      </c>
      <c r="E4" s="12" t="str">
        <f>IF('[1]TCE - ANEXO II - Preencher'!F13="4 - Assistência Odontológica","2 - Outros Profissionais da saúda",'[1]TCE - ANEXO II - Preencher'!F13)</f>
        <v>3 - Administrativo</v>
      </c>
      <c r="F4" s="13">
        <f>'[1]TCE - ANEXO II - Preencher'!G13</f>
        <v>142115</v>
      </c>
      <c r="G4" s="14">
        <f>'[1]TCE - ANEXO II - Preencher'!H13</f>
        <v>43831</v>
      </c>
      <c r="H4" s="13" t="str">
        <f>'[1]TCE - ANEXO II - Preencher'!I13</f>
        <v>2 - Diarista</v>
      </c>
      <c r="I4" s="13">
        <f>'[1]TCE - ANEXO II - Preencher'!J13</f>
        <v>44</v>
      </c>
      <c r="J4" s="15">
        <f>'[1]TCE - ANEXO II - Preencher'!K13</f>
        <v>3012.06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471.45000000000005</v>
      </c>
      <c r="N4" s="16">
        <f>'[1]TCE - ANEXO II - Preencher'!R13</f>
        <v>512.20000000000005</v>
      </c>
      <c r="O4" s="17">
        <f>'[1]TCE - ANEXO II - Preencher'!V13</f>
        <v>694.45</v>
      </c>
      <c r="P4" s="18">
        <f>'[1]TCE - ANEXO II - Preencher'!W13</f>
        <v>3301.26</v>
      </c>
      <c r="R4" s="20"/>
      <c r="S4" s="22">
        <v>43831</v>
      </c>
    </row>
    <row r="5" spans="1:19">
      <c r="A5" s="8">
        <f>IFERROR(VLOOKUP(B5,'[1]DADOS (OCULTAR)'!$P$3:$R$53,3,0),"")</f>
        <v>9039744001409</v>
      </c>
      <c r="B5" s="9" t="str">
        <f>'[1]TCE - ANEXO II - Preencher'!C14</f>
        <v>UPAE GARANHUNS</v>
      </c>
      <c r="C5" s="10"/>
      <c r="D5" s="11" t="str">
        <f>'[1]TCE - ANEXO II - Preencher'!E14</f>
        <v>CARMEM DAIANE GOES DE MACEDO</v>
      </c>
      <c r="E5" s="12" t="str">
        <f>IF('[1]TCE - ANEXO II - Preencher'!F14="4 - Assistência Odontológica","2 - Outros Profissionais da saúda",'[1]TCE - ANEXO II - Preencher'!F14)</f>
        <v>3 - Administrativo</v>
      </c>
      <c r="F5" s="13">
        <f>'[1]TCE - ANEXO II - Preencher'!G14</f>
        <v>411010</v>
      </c>
      <c r="G5" s="14">
        <f>'[1]TCE - ANEXO II - Preencher'!H14</f>
        <v>43831</v>
      </c>
      <c r="H5" s="13" t="str">
        <f>'[1]TCE - ANEXO II - Preencher'!I14</f>
        <v>2 - Diarista</v>
      </c>
      <c r="I5" s="13">
        <f>'[1]TCE - ANEXO II - Preencher'!J14</f>
        <v>44</v>
      </c>
      <c r="J5" s="15">
        <f>'[1]TCE - ANEXO II - Preencher'!K14</f>
        <v>1609.51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3375.29</v>
      </c>
      <c r="N5" s="16">
        <f>'[1]TCE - ANEXO II - Preencher'!R14</f>
        <v>0</v>
      </c>
      <c r="O5" s="17">
        <f>'[1]TCE - ANEXO II - Preencher'!V14</f>
        <v>271.36</v>
      </c>
      <c r="P5" s="18">
        <f>'[1]TCE - ANEXO II - Preencher'!W14</f>
        <v>4713.4400000000005</v>
      </c>
      <c r="R5" s="20"/>
      <c r="S5" s="22">
        <v>43862</v>
      </c>
    </row>
    <row r="6" spans="1:19">
      <c r="A6" s="8">
        <f>IFERROR(VLOOKUP(B6,'[1]DADOS (OCULTAR)'!$P$3:$R$53,3,0),"")</f>
        <v>9039744001409</v>
      </c>
      <c r="B6" s="9" t="str">
        <f>'[1]TCE - ANEXO II - Preencher'!C15</f>
        <v>UPAE GARANHUNS</v>
      </c>
      <c r="C6" s="10"/>
      <c r="D6" s="11" t="str">
        <f>'[1]TCE - ANEXO II - Preencher'!E15</f>
        <v>LUIZ CARLOS MESSIAS PONTES FILHO</v>
      </c>
      <c r="E6" s="12" t="str">
        <f>IF('[1]TCE - ANEXO II - Preencher'!F15="4 - Assistência Odontológica","2 - Outros Profissionais da saúda",'[1]TCE - ANEXO II - Preencher'!F15)</f>
        <v>3 - Administrativo</v>
      </c>
      <c r="F6" s="13">
        <f>'[1]TCE - ANEXO II - Preencher'!G15</f>
        <v>411010</v>
      </c>
      <c r="G6" s="14">
        <f>'[1]TCE - ANEXO II - Preencher'!H15</f>
        <v>43831</v>
      </c>
      <c r="H6" s="13" t="str">
        <f>'[1]TCE - ANEXO II - Preencher'!I15</f>
        <v>2 - Diarista</v>
      </c>
      <c r="I6" s="13">
        <f>'[1]TCE - ANEXO II - Preencher'!J15</f>
        <v>20</v>
      </c>
      <c r="J6" s="15">
        <f>'[1]TCE - ANEXO II - Preencher'!K15</f>
        <v>69.27</v>
      </c>
      <c r="K6" s="15">
        <f>'[1]TCE - ANEXO II - Preencher'!O15</f>
        <v>665.33</v>
      </c>
      <c r="L6" s="15">
        <f>'[1]TCE - ANEXO II - Preencher'!P15</f>
        <v>0</v>
      </c>
      <c r="M6" s="15">
        <f>'[1]TCE - ANEXO II - Preencher'!Q15</f>
        <v>0</v>
      </c>
      <c r="N6" s="16">
        <f>'[1]TCE - ANEXO II - Preencher'!R15</f>
        <v>0</v>
      </c>
      <c r="O6" s="17">
        <f>'[1]TCE - ANEXO II - Preencher'!V15</f>
        <v>691.46</v>
      </c>
      <c r="P6" s="18">
        <f>'[1]TCE - ANEXO II - Preencher'!W15</f>
        <v>43.139999999999986</v>
      </c>
      <c r="R6" s="20"/>
      <c r="S6" s="22">
        <v>43891</v>
      </c>
    </row>
    <row r="7" spans="1:19">
      <c r="A7" s="8">
        <f>IFERROR(VLOOKUP(B7,'[1]DADOS (OCULTAR)'!$P$3:$R$53,3,0),"")</f>
        <v>9039744001409</v>
      </c>
      <c r="B7" s="9" t="str">
        <f>'[1]TCE - ANEXO II - Preencher'!C16</f>
        <v>UPAE GARANHUNS</v>
      </c>
      <c r="C7" s="10"/>
      <c r="D7" s="11" t="str">
        <f>'[1]TCE - ANEXO II - Preencher'!E16</f>
        <v>MARCIO ROBERTO DE SIQUEIRA LEITE</v>
      </c>
      <c r="E7" s="12" t="str">
        <f>IF('[1]TCE - ANEXO II - Preencher'!F16="4 - Assistência Odontológica","2 - Outros Profissionais da saúda",'[1]TCE - ANEXO II - Preencher'!F16)</f>
        <v>3 - Administrativo</v>
      </c>
      <c r="F7" s="13">
        <f>'[1]TCE - ANEXO II - Preencher'!G16</f>
        <v>414105</v>
      </c>
      <c r="G7" s="14">
        <f>'[1]TCE - ANEXO II - Preencher'!H16</f>
        <v>43831</v>
      </c>
      <c r="H7" s="13" t="str">
        <f>'[1]TCE - ANEXO II - Preencher'!I16</f>
        <v>2 - Diarista</v>
      </c>
      <c r="I7" s="13">
        <f>'[1]TCE - ANEXO II - Preencher'!J16</f>
        <v>44</v>
      </c>
      <c r="J7" s="15">
        <f>'[1]TCE - ANEXO II - Preencher'!K16</f>
        <v>367.59</v>
      </c>
      <c r="K7" s="15">
        <f>'[1]TCE - ANEXO II - Preencher'!O16</f>
        <v>1210.68</v>
      </c>
      <c r="L7" s="15">
        <f>'[1]TCE - ANEXO II - Preencher'!P16</f>
        <v>0</v>
      </c>
      <c r="M7" s="15">
        <f>'[1]TCE - ANEXO II - Preencher'!Q16</f>
        <v>810.48</v>
      </c>
      <c r="N7" s="16">
        <f>'[1]TCE - ANEXO II - Preencher'!R16</f>
        <v>0</v>
      </c>
      <c r="O7" s="17">
        <f>'[1]TCE - ANEXO II - Preencher'!V16</f>
        <v>1924.07</v>
      </c>
      <c r="P7" s="18">
        <f>'[1]TCE - ANEXO II - Preencher'!W16</f>
        <v>464.68000000000006</v>
      </c>
      <c r="R7" s="20"/>
      <c r="S7" s="22">
        <v>43922</v>
      </c>
    </row>
    <row r="8" spans="1:19">
      <c r="A8" s="8">
        <f>IFERROR(VLOOKUP(B8,'[1]DADOS (OCULTAR)'!$P$3:$R$53,3,0),"")</f>
        <v>9039744001409</v>
      </c>
      <c r="B8" s="9" t="str">
        <f>'[1]TCE - ANEXO II - Preencher'!C17</f>
        <v>UPAE GARANHUNS</v>
      </c>
      <c r="C8" s="10"/>
      <c r="D8" s="11" t="str">
        <f>'[1]TCE - ANEXO II - Preencher'!E17</f>
        <v>JOSE MARCOS BRANDAO DE ARAUJO BEZERRA</v>
      </c>
      <c r="E8" s="12" t="str">
        <f>IF('[1]TCE - ANEXO II - Preencher'!F17="4 - Assistência Odontológica","2 - Outros Profissionais da saúda",'[1]TCE - ANEXO II - Preencher'!F17)</f>
        <v>3 - Administrativo</v>
      </c>
      <c r="F8" s="13">
        <f>'[1]TCE - ANEXO II - Preencher'!G17</f>
        <v>411010</v>
      </c>
      <c r="G8" s="14">
        <f>'[1]TCE - ANEXO II - Preencher'!H17</f>
        <v>43831</v>
      </c>
      <c r="H8" s="13" t="str">
        <f>'[1]TCE - ANEXO II - Preencher'!I17</f>
        <v>2 - Diarista</v>
      </c>
      <c r="I8" s="13">
        <f>'[1]TCE - ANEXO II - Preencher'!J17</f>
        <v>20</v>
      </c>
      <c r="J8" s="15">
        <f>'[1]TCE - ANEXO II - Preencher'!K17</f>
        <v>69.27</v>
      </c>
      <c r="K8" s="15">
        <f>'[1]TCE - ANEXO II - Preencher'!O17</f>
        <v>665.33</v>
      </c>
      <c r="L8" s="15">
        <f>'[1]TCE - ANEXO II - Preencher'!P17</f>
        <v>0</v>
      </c>
      <c r="M8" s="15">
        <f>'[1]TCE - ANEXO II - Preencher'!Q17</f>
        <v>0</v>
      </c>
      <c r="N8" s="16">
        <f>'[1]TCE - ANEXO II - Preencher'!R17</f>
        <v>0</v>
      </c>
      <c r="O8" s="17">
        <f>'[1]TCE - ANEXO II - Preencher'!V17</f>
        <v>675.04</v>
      </c>
      <c r="P8" s="18">
        <f>'[1]TCE - ANEXO II - Preencher'!W17</f>
        <v>59.560000000000059</v>
      </c>
      <c r="R8" s="20"/>
      <c r="S8" s="22">
        <v>43952</v>
      </c>
    </row>
    <row r="9" spans="1:19">
      <c r="A9" s="8">
        <f>IFERROR(VLOOKUP(B9,'[1]DADOS (OCULTAR)'!$P$3:$R$53,3,0),"")</f>
        <v>9039744001409</v>
      </c>
      <c r="B9" s="9" t="str">
        <f>'[1]TCE - ANEXO II - Preencher'!C18</f>
        <v>UPAE GARANHUNS</v>
      </c>
      <c r="C9" s="10"/>
      <c r="D9" s="11" t="str">
        <f>'[1]TCE - ANEXO II - Preencher'!E18</f>
        <v>DANIELLA ALVES OLIVEIRA</v>
      </c>
      <c r="E9" s="12" t="str">
        <f>IF('[1]TCE - ANEXO II - Preencher'!F18="4 - Assistência Odontológica","2 - Outros Profissionais da saúda",'[1]TCE - ANEXO II - Preencher'!F18)</f>
        <v>3 - Administrativo</v>
      </c>
      <c r="F9" s="13">
        <f>'[1]TCE - ANEXO II - Preencher'!G18</f>
        <v>411010</v>
      </c>
      <c r="G9" s="14">
        <f>'[1]TCE - ANEXO II - Preencher'!H18</f>
        <v>43831</v>
      </c>
      <c r="H9" s="13" t="str">
        <f>'[1]TCE - ANEXO II - Preencher'!I18</f>
        <v>2 - Diarista</v>
      </c>
      <c r="I9" s="13">
        <f>'[1]TCE - ANEXO II - Preencher'!J18</f>
        <v>44</v>
      </c>
      <c r="J9" s="15">
        <f>'[1]TCE - ANEXO II - Preencher'!K18</f>
        <v>1149.07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74.700000000000045</v>
      </c>
      <c r="N9" s="16">
        <f>'[1]TCE - ANEXO II - Preencher'!R18</f>
        <v>0</v>
      </c>
      <c r="O9" s="17">
        <f>'[1]TCE - ANEXO II - Preencher'!V18</f>
        <v>119.46</v>
      </c>
      <c r="P9" s="18">
        <f>'[1]TCE - ANEXO II - Preencher'!W18</f>
        <v>1104.31</v>
      </c>
      <c r="R9" s="20"/>
      <c r="S9" s="22">
        <v>43983</v>
      </c>
    </row>
    <row r="10" spans="1:19">
      <c r="A10" s="8">
        <f>IFERROR(VLOOKUP(B10,'[1]DADOS (OCULTAR)'!$P$3:$R$53,3,0),"")</f>
        <v>9039744001409</v>
      </c>
      <c r="B10" s="9" t="str">
        <f>'[1]TCE - ANEXO II - Preencher'!C19</f>
        <v>UPAE GARANHUNS</v>
      </c>
      <c r="C10" s="10"/>
      <c r="D10" s="11" t="str">
        <f>'[1]TCE - ANEXO II - Preencher'!E19</f>
        <v>EDIVAILTON SILVA FERREIRA</v>
      </c>
      <c r="E10" s="12" t="str">
        <f>IF('[1]TCE - ANEXO II - Preencher'!F19="4 - Assistência Odontológica","2 - Outros Profissionais da saúda",'[1]TCE - ANEXO II - Preencher'!F19)</f>
        <v>3 - Administrativo</v>
      </c>
      <c r="F10" s="13">
        <f>'[1]TCE - ANEXO II - Preencher'!G19</f>
        <v>411010</v>
      </c>
      <c r="G10" s="14">
        <f>'[1]TCE - ANEXO II - Preencher'!H19</f>
        <v>43831</v>
      </c>
      <c r="H10" s="13" t="str">
        <f>'[1]TCE - ANEXO II - Preencher'!I19</f>
        <v>2 - Diarista</v>
      </c>
      <c r="I10" s="13">
        <f>'[1]TCE - ANEXO II - Preencher'!J19</f>
        <v>20</v>
      </c>
      <c r="J10" s="15">
        <f>'[1]TCE - ANEXO II - Preencher'!K19</f>
        <v>69.27</v>
      </c>
      <c r="K10" s="15">
        <f>'[1]TCE - ANEXO II - Preencher'!O19</f>
        <v>665.33</v>
      </c>
      <c r="L10" s="15">
        <f>'[1]TCE - ANEXO II - Preencher'!P19</f>
        <v>0</v>
      </c>
      <c r="M10" s="15">
        <f>'[1]TCE - ANEXO II - Preencher'!Q19</f>
        <v>0</v>
      </c>
      <c r="N10" s="16">
        <f>'[1]TCE - ANEXO II - Preencher'!R19</f>
        <v>0</v>
      </c>
      <c r="O10" s="17">
        <f>'[1]TCE - ANEXO II - Preencher'!V19</f>
        <v>675.04</v>
      </c>
      <c r="P10" s="18">
        <f>'[1]TCE - ANEXO II - Preencher'!W19</f>
        <v>59.560000000000059</v>
      </c>
      <c r="R10" s="20"/>
      <c r="S10" s="22">
        <v>44013</v>
      </c>
    </row>
    <row r="11" spans="1:19">
      <c r="A11" s="8">
        <f>IFERROR(VLOOKUP(B11,'[1]DADOS (OCULTAR)'!$P$3:$R$53,3,0),"")</f>
        <v>9039744001409</v>
      </c>
      <c r="B11" s="9" t="str">
        <f>'[1]TCE - ANEXO II - Preencher'!C20</f>
        <v>UPAE GARANHUNS</v>
      </c>
      <c r="C11" s="10"/>
      <c r="D11" s="11" t="str">
        <f>'[1]TCE - ANEXO II - Preencher'!E20</f>
        <v>JEFFERSON RODRIGO FERREIRA FERRO</v>
      </c>
      <c r="E11" s="12" t="str">
        <f>IF('[1]TCE - ANEXO II - Preencher'!F20="4 - Assistência Odontológica","2 - Outros Profissionais da saúda",'[1]TCE - ANEXO II - Preencher'!F20)</f>
        <v>3 - Administrativo</v>
      </c>
      <c r="F11" s="13">
        <f>'[1]TCE - ANEXO II - Preencher'!G20</f>
        <v>411010</v>
      </c>
      <c r="G11" s="14">
        <f>'[1]TCE - ANEXO II - Preencher'!H20</f>
        <v>43831</v>
      </c>
      <c r="H11" s="13" t="str">
        <f>'[1]TCE - ANEXO II - Preencher'!I20</f>
        <v>2 - Diarista</v>
      </c>
      <c r="I11" s="13">
        <f>'[1]TCE - ANEXO II - Preencher'!J20</f>
        <v>44</v>
      </c>
      <c r="J11" s="15">
        <f>'[1]TCE - ANEXO II - Preencher'!K20</f>
        <v>616.66</v>
      </c>
      <c r="K11" s="15">
        <f>'[1]TCE - ANEXO II - Preencher'!O20</f>
        <v>1850.44</v>
      </c>
      <c r="L11" s="15">
        <f>'[1]TCE - ANEXO II - Preencher'!P20</f>
        <v>0</v>
      </c>
      <c r="M11" s="15">
        <f>'[1]TCE - ANEXO II - Preencher'!Q20</f>
        <v>171.59000000000015</v>
      </c>
      <c r="N11" s="16">
        <f>'[1]TCE - ANEXO II - Preencher'!R20</f>
        <v>0</v>
      </c>
      <c r="O11" s="17">
        <f>'[1]TCE - ANEXO II - Preencher'!V20</f>
        <v>1928.67</v>
      </c>
      <c r="P11" s="18">
        <f>'[1]TCE - ANEXO II - Preencher'!W20</f>
        <v>710.02</v>
      </c>
      <c r="R11" s="20"/>
      <c r="S11" s="22">
        <v>44044</v>
      </c>
    </row>
    <row r="12" spans="1:19">
      <c r="A12" s="8">
        <f>IFERROR(VLOOKUP(B12,'[1]DADOS (OCULTAR)'!$P$3:$R$53,3,0),"")</f>
        <v>9039744001409</v>
      </c>
      <c r="B12" s="9" t="str">
        <f>'[1]TCE - ANEXO II - Preencher'!C21</f>
        <v>UPAE GARANHUNS</v>
      </c>
      <c r="C12" s="10"/>
      <c r="D12" s="11" t="str">
        <f>'[1]TCE - ANEXO II - Preencher'!E21</f>
        <v>ANTONIO SOARES DE LIMA</v>
      </c>
      <c r="E12" s="12" t="str">
        <f>IF('[1]TCE - ANEXO II - Preencher'!F21="4 - Assistência Odontológica","2 - Outros Profissionais da saúda",'[1]TCE - ANEXO II - Preencher'!F21)</f>
        <v>3 - Administrativo</v>
      </c>
      <c r="F12" s="13">
        <f>'[1]TCE - ANEXO II - Preencher'!G21</f>
        <v>517410</v>
      </c>
      <c r="G12" s="14">
        <f>'[1]TCE - ANEXO II - Preencher'!H21</f>
        <v>43831</v>
      </c>
      <c r="H12" s="13" t="str">
        <f>'[1]TCE - ANEXO II - Preencher'!I21</f>
        <v>2 - Diarista</v>
      </c>
      <c r="I12" s="13">
        <f>'[1]TCE - ANEXO II - Preencher'!J21</f>
        <v>44</v>
      </c>
      <c r="J12" s="15">
        <f>'[1]TCE - ANEXO II - Preencher'!K21</f>
        <v>1039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298.43000000000006</v>
      </c>
      <c r="N12" s="16">
        <f>'[1]TCE - ANEXO II - Preencher'!R21</f>
        <v>0</v>
      </c>
      <c r="O12" s="17">
        <f>'[1]TCE - ANEXO II - Preencher'!V21</f>
        <v>232.11</v>
      </c>
      <c r="P12" s="18">
        <f>'[1]TCE - ANEXO II - Preencher'!W21</f>
        <v>1105.3200000000002</v>
      </c>
      <c r="R12" s="20"/>
      <c r="S12" s="22">
        <v>44075</v>
      </c>
    </row>
    <row r="13" spans="1:19">
      <c r="A13" s="8">
        <f>IFERROR(VLOOKUP(B13,'[1]DADOS (OCULTAR)'!$P$3:$R$53,3,0),"")</f>
        <v>9039744001409</v>
      </c>
      <c r="B13" s="9" t="str">
        <f>'[1]TCE - ANEXO II - Preencher'!C22</f>
        <v>UPAE GARANHUNS</v>
      </c>
      <c r="C13" s="10"/>
      <c r="D13" s="11" t="str">
        <f>'[1]TCE - ANEXO II - Preencher'!E22</f>
        <v>WELLINGTON JORGE VASCONCELOS BURGOS</v>
      </c>
      <c r="E13" s="12" t="str">
        <f>IF('[1]TCE - ANEXO II - Preencher'!F22="4 - Assistência Odontológica","2 - Outros Profissionais da saúda",'[1]TCE - ANEXO II - Preencher'!F22)</f>
        <v>3 - Administrativo</v>
      </c>
      <c r="F13" s="13">
        <f>'[1]TCE - ANEXO II - Preencher'!G22</f>
        <v>517410</v>
      </c>
      <c r="G13" s="14">
        <f>'[1]TCE - ANEXO II - Preencher'!H22</f>
        <v>43831</v>
      </c>
      <c r="H13" s="13" t="str">
        <f>'[1]TCE - ANEXO II - Preencher'!I22</f>
        <v>2 - Diarista</v>
      </c>
      <c r="I13" s="13">
        <f>'[1]TCE - ANEXO II - Preencher'!J22</f>
        <v>44</v>
      </c>
      <c r="J13" s="15">
        <f>'[1]TCE - ANEXO II - Preencher'!K22</f>
        <v>1039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300.78999999999996</v>
      </c>
      <c r="N13" s="16">
        <f>'[1]TCE - ANEXO II - Preencher'!R22</f>
        <v>0</v>
      </c>
      <c r="O13" s="17">
        <f>'[1]TCE - ANEXO II - Preencher'!V22</f>
        <v>211.89</v>
      </c>
      <c r="P13" s="18">
        <f>'[1]TCE - ANEXO II - Preencher'!W22</f>
        <v>1127.9000000000001</v>
      </c>
      <c r="R13" s="20"/>
      <c r="S13" s="22">
        <v>44105</v>
      </c>
    </row>
    <row r="14" spans="1:19">
      <c r="A14" s="8">
        <f>IFERROR(VLOOKUP(B14,'[1]DADOS (OCULTAR)'!$P$3:$R$53,3,0),"")</f>
        <v>9039744001409</v>
      </c>
      <c r="B14" s="9" t="str">
        <f>'[1]TCE - ANEXO II - Preencher'!C23</f>
        <v>UPAE GARANHUNS</v>
      </c>
      <c r="C14" s="10"/>
      <c r="D14" s="11" t="str">
        <f>'[1]TCE - ANEXO II - Preencher'!E23</f>
        <v>ADRIANO DA SILVA VILELA</v>
      </c>
      <c r="E14" s="12" t="str">
        <f>IF('[1]TCE - ANEXO II - Preencher'!F23="4 - Assistência Odontológica","2 - Outros Profissionais da saúda",'[1]TCE - ANEXO II - Preencher'!F23)</f>
        <v>3 - Administrativo</v>
      </c>
      <c r="F14" s="13">
        <f>'[1]TCE - ANEXO II - Preencher'!G23</f>
        <v>517410</v>
      </c>
      <c r="G14" s="14">
        <f>'[1]TCE - ANEXO II - Preencher'!H23</f>
        <v>43831</v>
      </c>
      <c r="H14" s="13" t="str">
        <f>'[1]TCE - ANEXO II - Preencher'!I23</f>
        <v>1 - Plantonista</v>
      </c>
      <c r="I14" s="13">
        <f>'[1]TCE - ANEXO II - Preencher'!J23</f>
        <v>44</v>
      </c>
      <c r="J14" s="15">
        <f>'[1]TCE - ANEXO II - Preencher'!K23</f>
        <v>1039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397.94000000000005</v>
      </c>
      <c r="N14" s="16">
        <f>'[1]TCE - ANEXO II - Preencher'!R23</f>
        <v>0</v>
      </c>
      <c r="O14" s="17">
        <f>'[1]TCE - ANEXO II - Preencher'!V23</f>
        <v>148.9</v>
      </c>
      <c r="P14" s="18">
        <f>'[1]TCE - ANEXO II - Preencher'!W23</f>
        <v>1288.04</v>
      </c>
      <c r="R14" s="20"/>
      <c r="S14" s="22">
        <v>44136</v>
      </c>
    </row>
    <row r="15" spans="1:19">
      <c r="A15" s="8">
        <f>IFERROR(VLOOKUP(B15,'[1]DADOS (OCULTAR)'!$P$3:$R$53,3,0),"")</f>
        <v>9039744001409</v>
      </c>
      <c r="B15" s="9" t="str">
        <f>'[1]TCE - ANEXO II - Preencher'!C24</f>
        <v>UPAE GARANHUNS</v>
      </c>
      <c r="C15" s="10"/>
      <c r="D15" s="11" t="str">
        <f>'[1]TCE - ANEXO II - Preencher'!E24</f>
        <v>DANIEL DA SILVA TAVARES</v>
      </c>
      <c r="E15" s="12" t="str">
        <f>IF('[1]TCE - ANEXO II - Preencher'!F24="4 - Assistência Odontológica","2 - Outros Profissionais da saúda",'[1]TCE - ANEXO II - Preencher'!F24)</f>
        <v>3 - Administrativo</v>
      </c>
      <c r="F15" s="13">
        <f>'[1]TCE - ANEXO II - Preencher'!G24</f>
        <v>517410</v>
      </c>
      <c r="G15" s="14">
        <f>'[1]TCE - ANEXO II - Preencher'!H24</f>
        <v>43831</v>
      </c>
      <c r="H15" s="13" t="str">
        <f>'[1]TCE - ANEXO II - Preencher'!I24</f>
        <v>1 - Plantonista</v>
      </c>
      <c r="I15" s="13">
        <f>'[1]TCE - ANEXO II - Preencher'!J24</f>
        <v>44</v>
      </c>
      <c r="J15" s="15">
        <f>'[1]TCE - ANEXO II - Preencher'!K24</f>
        <v>1039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300.70000000000005</v>
      </c>
      <c r="N15" s="16">
        <f>'[1]TCE - ANEXO II - Preencher'!R24</f>
        <v>0</v>
      </c>
      <c r="O15" s="17">
        <f>'[1]TCE - ANEXO II - Preencher'!V24</f>
        <v>234.22</v>
      </c>
      <c r="P15" s="18">
        <f>'[1]TCE - ANEXO II - Preencher'!W24</f>
        <v>1105.48</v>
      </c>
      <c r="R15" s="20"/>
      <c r="S15" s="22">
        <v>44166</v>
      </c>
    </row>
    <row r="16" spans="1:19">
      <c r="A16" s="8">
        <f>IFERROR(VLOOKUP(B16,'[1]DADOS (OCULTAR)'!$P$3:$R$53,3,0),"")</f>
        <v>9039744001409</v>
      </c>
      <c r="B16" s="9" t="str">
        <f>'[1]TCE - ANEXO II - Preencher'!C25</f>
        <v>UPAE GARANHUNS</v>
      </c>
      <c r="C16" s="10"/>
      <c r="D16" s="11" t="str">
        <f>'[1]TCE - ANEXO II - Preencher'!E25</f>
        <v>EDINALDO JOSE DE ALBUQUERQUE JUNIOR</v>
      </c>
      <c r="E16" s="12" t="str">
        <f>IF('[1]TCE - ANEXO II - Preencher'!F25="4 - Assistência Odontológica","2 - Outros Profissionais da saúda",'[1]TCE - ANEXO II - Preencher'!F25)</f>
        <v>3 - Administrativo</v>
      </c>
      <c r="F16" s="13">
        <f>'[1]TCE - ANEXO II - Preencher'!G25</f>
        <v>517410</v>
      </c>
      <c r="G16" s="14">
        <f>'[1]TCE - ANEXO II - Preencher'!H25</f>
        <v>43831</v>
      </c>
      <c r="H16" s="13" t="str">
        <f>'[1]TCE - ANEXO II - Preencher'!I25</f>
        <v>1 - Plantonista</v>
      </c>
      <c r="I16" s="13">
        <f>'[1]TCE - ANEXO II - Preencher'!J25</f>
        <v>44</v>
      </c>
      <c r="J16" s="15">
        <f>'[1]TCE - ANEXO II - Preencher'!K25</f>
        <v>0</v>
      </c>
      <c r="K16" s="15">
        <f>'[1]TCE - ANEXO II - Preencher'!O25</f>
        <v>1872.01</v>
      </c>
      <c r="L16" s="15">
        <f>'[1]TCE - ANEXO II - Preencher'!P25</f>
        <v>0</v>
      </c>
      <c r="M16" s="15">
        <f>'[1]TCE - ANEXO II - Preencher'!Q25</f>
        <v>347.16999999999985</v>
      </c>
      <c r="N16" s="16">
        <f>'[1]TCE - ANEXO II - Preencher'!R25</f>
        <v>0</v>
      </c>
      <c r="O16" s="17">
        <f>'[1]TCE - ANEXO II - Preencher'!V25</f>
        <v>2219.1799999999998</v>
      </c>
      <c r="P16" s="18">
        <f>'[1]TCE - ANEXO II - Preencher'!W25</f>
        <v>0</v>
      </c>
      <c r="R16" s="20"/>
      <c r="S16" s="22">
        <v>44197</v>
      </c>
    </row>
    <row r="17" spans="1:19">
      <c r="A17" s="8">
        <f>IFERROR(VLOOKUP(B17,'[1]DADOS (OCULTAR)'!$P$3:$R$53,3,0),"")</f>
        <v>9039744001409</v>
      </c>
      <c r="B17" s="9" t="str">
        <f>'[1]TCE - ANEXO II - Preencher'!C26</f>
        <v>UPAE GARANHUNS</v>
      </c>
      <c r="C17" s="10"/>
      <c r="D17" s="11" t="str">
        <f>'[1]TCE - ANEXO II - Preencher'!E26</f>
        <v>MARCO ANTONIO FERREIRA</v>
      </c>
      <c r="E17" s="12" t="str">
        <f>IF('[1]TCE - ANEXO II - Preencher'!F26="4 - Assistência Odontológica","2 - Outros Profissionais da saúda",'[1]TCE - ANEXO II - Preencher'!F26)</f>
        <v>3 - Administrativo</v>
      </c>
      <c r="F17" s="13">
        <f>'[1]TCE - ANEXO II - Preencher'!G26</f>
        <v>517410</v>
      </c>
      <c r="G17" s="14">
        <f>'[1]TCE - ANEXO II - Preencher'!H26</f>
        <v>43831</v>
      </c>
      <c r="H17" s="13" t="str">
        <f>'[1]TCE - ANEXO II - Preencher'!I26</f>
        <v>1 - Plantonista</v>
      </c>
      <c r="I17" s="13">
        <f>'[1]TCE - ANEXO II - Preencher'!J26</f>
        <v>44</v>
      </c>
      <c r="J17" s="15">
        <f>'[1]TCE - ANEXO II - Preencher'!K26</f>
        <v>1039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344.03999999999996</v>
      </c>
      <c r="N17" s="16">
        <f>'[1]TCE - ANEXO II - Preencher'!R26</f>
        <v>0</v>
      </c>
      <c r="O17" s="17">
        <f>'[1]TCE - ANEXO II - Preencher'!V26</f>
        <v>227.94</v>
      </c>
      <c r="P17" s="18">
        <f>'[1]TCE - ANEXO II - Preencher'!W26</f>
        <v>1155.0999999999999</v>
      </c>
      <c r="R17" s="20"/>
      <c r="S17" s="22">
        <v>44228</v>
      </c>
    </row>
    <row r="18" spans="1:19">
      <c r="A18" s="8">
        <f>IFERROR(VLOOKUP(B18,'[1]DADOS (OCULTAR)'!$P$3:$R$53,3,0),"")</f>
        <v>9039744001409</v>
      </c>
      <c r="B18" s="9" t="str">
        <f>'[1]TCE - ANEXO II - Preencher'!C27</f>
        <v>UPAE GARANHUNS</v>
      </c>
      <c r="C18" s="10"/>
      <c r="D18" s="11" t="str">
        <f>'[1]TCE - ANEXO II - Preencher'!E27</f>
        <v>PEDRO BRAZ DE MELO</v>
      </c>
      <c r="E18" s="12" t="str">
        <f>IF('[1]TCE - ANEXO II - Preencher'!F27="4 - Assistência Odontológica","2 - Outros Profissionais da saúda",'[1]TCE - ANEXO II - Preencher'!F27)</f>
        <v>3 - Administrativo</v>
      </c>
      <c r="F18" s="13">
        <f>'[1]TCE - ANEXO II - Preencher'!G27</f>
        <v>517410</v>
      </c>
      <c r="G18" s="14">
        <f>'[1]TCE - ANEXO II - Preencher'!H27</f>
        <v>43831</v>
      </c>
      <c r="H18" s="13" t="str">
        <f>'[1]TCE - ANEXO II - Preencher'!I27</f>
        <v>1 - Plantonista</v>
      </c>
      <c r="I18" s="13">
        <f>'[1]TCE - ANEXO II - Preencher'!J27</f>
        <v>44</v>
      </c>
      <c r="J18" s="15">
        <f>'[1]TCE - ANEXO II - Preencher'!K27</f>
        <v>1039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2856.24</v>
      </c>
      <c r="N18" s="16">
        <f>'[1]TCE - ANEXO II - Preencher'!R27</f>
        <v>0</v>
      </c>
      <c r="O18" s="17">
        <f>'[1]TCE - ANEXO II - Preencher'!V27</f>
        <v>162.53</v>
      </c>
      <c r="P18" s="18">
        <f>'[1]TCE - ANEXO II - Preencher'!W27</f>
        <v>3732.7099999999996</v>
      </c>
      <c r="R18" s="20"/>
      <c r="S18" s="22">
        <v>44256</v>
      </c>
    </row>
    <row r="19" spans="1:19">
      <c r="A19" s="8">
        <f>IFERROR(VLOOKUP(B19,'[1]DADOS (OCULTAR)'!$P$3:$R$53,3,0),"")</f>
        <v>9039744001409</v>
      </c>
      <c r="B19" s="9" t="str">
        <f>'[1]TCE - ANEXO II - Preencher'!C28</f>
        <v>UPAE GARANHUNS</v>
      </c>
      <c r="C19" s="10"/>
      <c r="D19" s="11" t="str">
        <f>'[1]TCE - ANEXO II - Preencher'!E28</f>
        <v>RODRIGO ANDRADE FERREIRA</v>
      </c>
      <c r="E19" s="12" t="str">
        <f>IF('[1]TCE - ANEXO II - Preencher'!F28="4 - Assistência Odontológica","2 - Outros Profissionais da saúda",'[1]TCE - ANEXO II - Preencher'!F28)</f>
        <v>3 - Administrativo</v>
      </c>
      <c r="F19" s="13">
        <f>'[1]TCE - ANEXO II - Preencher'!G28</f>
        <v>517410</v>
      </c>
      <c r="G19" s="14">
        <f>'[1]TCE - ANEXO II - Preencher'!H28</f>
        <v>43831</v>
      </c>
      <c r="H19" s="13" t="str">
        <f>'[1]TCE - ANEXO II - Preencher'!I28</f>
        <v>1 - Plantonista</v>
      </c>
      <c r="I19" s="13">
        <f>'[1]TCE - ANEXO II - Preencher'!J28</f>
        <v>44</v>
      </c>
      <c r="J19" s="15">
        <f>'[1]TCE - ANEXO II - Preencher'!K28</f>
        <v>1039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219.93000000000006</v>
      </c>
      <c r="N19" s="16">
        <f>'[1]TCE - ANEXO II - Preencher'!R28</f>
        <v>0</v>
      </c>
      <c r="O19" s="17">
        <f>'[1]TCE - ANEXO II - Preencher'!V28</f>
        <v>203.32</v>
      </c>
      <c r="P19" s="18">
        <f>'[1]TCE - ANEXO II - Preencher'!W28</f>
        <v>1055.6100000000001</v>
      </c>
      <c r="R19" s="20"/>
      <c r="S19" s="22">
        <v>44287</v>
      </c>
    </row>
    <row r="20" spans="1:19">
      <c r="A20" s="8">
        <f>IFERROR(VLOOKUP(B20,'[1]DADOS (OCULTAR)'!$P$3:$R$53,3,0),"")</f>
        <v>9039744001409</v>
      </c>
      <c r="B20" s="9" t="str">
        <f>'[1]TCE - ANEXO II - Preencher'!C29</f>
        <v>UPAE GARANHUNS</v>
      </c>
      <c r="C20" s="10"/>
      <c r="D20" s="11" t="str">
        <f>'[1]TCE - ANEXO II - Preencher'!E29</f>
        <v>CICERA DO SOCORRO BARBOSA CAVALCANTI</v>
      </c>
      <c r="E20" s="12" t="str">
        <f>IF('[1]TCE - ANEXO II - Preencher'!F29="4 - Assistência Odontológica","2 - Outros Profissionais da saúda",'[1]TCE - ANEXO II - Preencher'!F29)</f>
        <v>3 - Administrativo</v>
      </c>
      <c r="F20" s="13">
        <f>'[1]TCE - ANEXO II - Preencher'!G29</f>
        <v>411010</v>
      </c>
      <c r="G20" s="14">
        <f>'[1]TCE - ANEXO II - Preencher'!H29</f>
        <v>43831</v>
      </c>
      <c r="H20" s="13" t="str">
        <f>'[1]TCE - ANEXO II - Preencher'!I29</f>
        <v>2 - Diarista</v>
      </c>
      <c r="I20" s="13">
        <f>'[1]TCE - ANEXO II - Preencher'!J29</f>
        <v>44</v>
      </c>
      <c r="J20" s="15">
        <f>'[1]TCE - ANEXO II - Preencher'!K29</f>
        <v>1039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126.28999999999996</v>
      </c>
      <c r="N20" s="16">
        <f>'[1]TCE - ANEXO II - Preencher'!R29</f>
        <v>0</v>
      </c>
      <c r="O20" s="17">
        <f>'[1]TCE - ANEXO II - Preencher'!V29</f>
        <v>119.33</v>
      </c>
      <c r="P20" s="18">
        <f>'[1]TCE - ANEXO II - Preencher'!W29</f>
        <v>1045.96</v>
      </c>
      <c r="R20" s="20"/>
      <c r="S20" s="22">
        <v>44317</v>
      </c>
    </row>
    <row r="21" spans="1:19">
      <c r="A21" s="8">
        <f>IFERROR(VLOOKUP(B21,'[1]DADOS (OCULTAR)'!$P$3:$R$53,3,0),"")</f>
        <v>9039744001409</v>
      </c>
      <c r="B21" s="9" t="str">
        <f>'[1]TCE - ANEXO II - Preencher'!C30</f>
        <v>UPAE GARANHUNS</v>
      </c>
      <c r="C21" s="10"/>
      <c r="D21" s="11" t="str">
        <f>'[1]TCE - ANEXO II - Preencher'!E30</f>
        <v>CINTYA DOS SANTOS SILVA</v>
      </c>
      <c r="E21" s="12" t="str">
        <f>IF('[1]TCE - ANEXO II - Preencher'!F30="4 - Assistência Odontológica","2 - Outros Profissionais da saúda",'[1]TCE - ANEXO II - Preencher'!F30)</f>
        <v>3 - Administrativo</v>
      </c>
      <c r="F21" s="13">
        <f>'[1]TCE - ANEXO II - Preencher'!G30</f>
        <v>411010</v>
      </c>
      <c r="G21" s="14">
        <f>'[1]TCE - ANEXO II - Preencher'!H30</f>
        <v>43831</v>
      </c>
      <c r="H21" s="13" t="str">
        <f>'[1]TCE - ANEXO II - Preencher'!I30</f>
        <v>2 - Diarista</v>
      </c>
      <c r="I21" s="13">
        <f>'[1]TCE - ANEXO II - Preencher'!J30</f>
        <v>44</v>
      </c>
      <c r="J21" s="15">
        <f>'[1]TCE - ANEXO II - Preencher'!K30</f>
        <v>88.09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777</v>
      </c>
      <c r="N21" s="16">
        <f>'[1]TCE - ANEXO II - Preencher'!R30</f>
        <v>0</v>
      </c>
      <c r="O21" s="17">
        <f>'[1]TCE - ANEXO II - Preencher'!V30</f>
        <v>164.7</v>
      </c>
      <c r="P21" s="18">
        <f>'[1]TCE - ANEXO II - Preencher'!W30</f>
        <v>700.3900000000001</v>
      </c>
      <c r="R21" s="20"/>
      <c r="S21" s="22">
        <v>44348</v>
      </c>
    </row>
    <row r="22" spans="1:19">
      <c r="A22" s="8">
        <f>IFERROR(VLOOKUP(B22,'[1]DADOS (OCULTAR)'!$P$3:$R$53,3,0),"")</f>
        <v>9039744001409</v>
      </c>
      <c r="B22" s="9" t="str">
        <f>'[1]TCE - ANEXO II - Preencher'!C31</f>
        <v>UPAE GARANHUNS</v>
      </c>
      <c r="C22" s="10"/>
      <c r="D22" s="11" t="str">
        <f>'[1]TCE - ANEXO II - Preencher'!E31</f>
        <v>MARCIA FRANCISCA ARAUJO LOPES LINS</v>
      </c>
      <c r="E22" s="12" t="str">
        <f>IF('[1]TCE - ANEXO II - Preencher'!F31="4 - Assistência Odontológica","2 - Outros Profissionais da saúda",'[1]TCE - ANEXO II - Preencher'!F31)</f>
        <v>3 - Administrativo</v>
      </c>
      <c r="F22" s="13">
        <f>'[1]TCE - ANEXO II - Preencher'!G31</f>
        <v>142205</v>
      </c>
      <c r="G22" s="14">
        <f>'[1]TCE - ANEXO II - Preencher'!H31</f>
        <v>43831</v>
      </c>
      <c r="H22" s="13" t="str">
        <f>'[1]TCE - ANEXO II - Preencher'!I31</f>
        <v>2 - Diarista</v>
      </c>
      <c r="I22" s="13">
        <f>'[1]TCE - ANEXO II - Preencher'!J31</f>
        <v>44</v>
      </c>
      <c r="J22" s="15">
        <f>'[1]TCE - ANEXO II - Preencher'!K31</f>
        <v>346.67</v>
      </c>
      <c r="K22" s="15">
        <f>'[1]TCE - ANEXO II - Preencher'!O31</f>
        <v>2680.57</v>
      </c>
      <c r="L22" s="15">
        <f>'[1]TCE - ANEXO II - Preencher'!P31</f>
        <v>0</v>
      </c>
      <c r="M22" s="15">
        <f>'[1]TCE - ANEXO II - Preencher'!Q31</f>
        <v>253.82999999999993</v>
      </c>
      <c r="N22" s="16">
        <f>'[1]TCE - ANEXO II - Preencher'!R31</f>
        <v>0</v>
      </c>
      <c r="O22" s="17">
        <f>'[1]TCE - ANEXO II - Preencher'!V31</f>
        <v>2777.17</v>
      </c>
      <c r="P22" s="18">
        <f>'[1]TCE - ANEXO II - Preencher'!W31</f>
        <v>503.90000000000009</v>
      </c>
      <c r="R22" s="20"/>
      <c r="S22" s="22">
        <v>44378</v>
      </c>
    </row>
    <row r="23" spans="1:19">
      <c r="A23" s="8">
        <f>IFERROR(VLOOKUP(B23,'[1]DADOS (OCULTAR)'!$P$3:$R$53,3,0),"")</f>
        <v>9039744001409</v>
      </c>
      <c r="B23" s="9" t="str">
        <f>'[1]TCE - ANEXO II - Preencher'!C32</f>
        <v>UPAE GARANHUNS</v>
      </c>
      <c r="C23" s="10"/>
      <c r="D23" s="11" t="str">
        <f>'[1]TCE - ANEXO II - Preencher'!E32</f>
        <v>THIAGO JOSE GUEIROS DA ROCHA</v>
      </c>
      <c r="E23" s="12" t="str">
        <f>IF('[1]TCE - ANEXO II - Preencher'!F32="4 - Assistência Odontológica","2 - Outros Profissionais da saúda",'[1]TCE - ANEXO II - Preencher'!F32)</f>
        <v>3 - Administrativo</v>
      </c>
      <c r="F23" s="13">
        <f>'[1]TCE - ANEXO II - Preencher'!G32</f>
        <v>411010</v>
      </c>
      <c r="G23" s="14">
        <f>'[1]TCE - ANEXO II - Preencher'!H32</f>
        <v>43831</v>
      </c>
      <c r="H23" s="13" t="str">
        <f>'[1]TCE - ANEXO II - Preencher'!I32</f>
        <v>2 - Diarista</v>
      </c>
      <c r="I23" s="13">
        <f>'[1]TCE - ANEXO II - Preencher'!J32</f>
        <v>44</v>
      </c>
      <c r="J23" s="15">
        <f>'[1]TCE - ANEXO II - Preencher'!K32</f>
        <v>554.13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68.919999999999959</v>
      </c>
      <c r="N23" s="16">
        <f>'[1]TCE - ANEXO II - Preencher'!R32</f>
        <v>0</v>
      </c>
      <c r="O23" s="17">
        <f>'[1]TCE - ANEXO II - Preencher'!V32</f>
        <v>91.91</v>
      </c>
      <c r="P23" s="18">
        <f>'[1]TCE - ANEXO II - Preencher'!W32</f>
        <v>531.14</v>
      </c>
      <c r="R23" s="20"/>
      <c r="S23" s="22">
        <v>44409</v>
      </c>
    </row>
    <row r="24" spans="1:19">
      <c r="A24" s="8">
        <f>IFERROR(VLOOKUP(B24,'[1]DADOS (OCULTAR)'!$P$3:$R$53,3,0),"")</f>
        <v>9039744001409</v>
      </c>
      <c r="B24" s="9" t="str">
        <f>'[1]TCE - ANEXO II - Preencher'!C33</f>
        <v>UPAE GARANHUNS</v>
      </c>
      <c r="C24" s="10"/>
      <c r="D24" s="11" t="str">
        <f>'[1]TCE - ANEXO II - Preencher'!E33</f>
        <v>GIZELI DE MENEZES ALVES</v>
      </c>
      <c r="E24" s="12" t="str">
        <f>IF('[1]TCE - ANEXO II - Preencher'!F33="4 - Assistência Odontológica","2 - Outros Profissionais da saúda",'[1]TCE - ANEXO II - Preencher'!F33)</f>
        <v>3 - Administrativo</v>
      </c>
      <c r="F24" s="13">
        <f>'[1]TCE - ANEXO II - Preencher'!G33</f>
        <v>411010</v>
      </c>
      <c r="G24" s="14">
        <f>'[1]TCE - ANEXO II - Preencher'!H33</f>
        <v>43831</v>
      </c>
      <c r="H24" s="13" t="str">
        <f>'[1]TCE - ANEXO II - Preencher'!I33</f>
        <v>2 - Diarista</v>
      </c>
      <c r="I24" s="13">
        <f>'[1]TCE - ANEXO II - Preencher'!J33</f>
        <v>44</v>
      </c>
      <c r="J24" s="15">
        <f>'[1]TCE - ANEXO II - Preencher'!K33</f>
        <v>1321.42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212.72000000000003</v>
      </c>
      <c r="N24" s="16">
        <f>'[1]TCE - ANEXO II - Preencher'!R33</f>
        <v>0</v>
      </c>
      <c r="O24" s="17">
        <f>'[1]TCE - ANEXO II - Preencher'!V33</f>
        <v>217.15</v>
      </c>
      <c r="P24" s="18">
        <f>'[1]TCE - ANEXO II - Preencher'!W33</f>
        <v>1316.99</v>
      </c>
      <c r="R24" s="20"/>
      <c r="S24" s="22">
        <v>44440</v>
      </c>
    </row>
    <row r="25" spans="1:19">
      <c r="A25" s="8">
        <f>IFERROR(VLOOKUP(B25,'[1]DADOS (OCULTAR)'!$P$3:$R$53,3,0),"")</f>
        <v>9039744001409</v>
      </c>
      <c r="B25" s="9" t="str">
        <f>'[1]TCE - ANEXO II - Preencher'!C34</f>
        <v>UPAE GARANHUNS</v>
      </c>
      <c r="C25" s="10"/>
      <c r="D25" s="11" t="str">
        <f>'[1]TCE - ANEXO II - Preencher'!E34</f>
        <v>JOABSON SILVA VASCONCELOS</v>
      </c>
      <c r="E25" s="12" t="str">
        <f>IF('[1]TCE - ANEXO II - Preencher'!F34="4 - Assistência Odontológica","2 - Outros Profissionais da saúda",'[1]TCE - ANEXO II - Preencher'!F34)</f>
        <v>3 - Administrativo</v>
      </c>
      <c r="F25" s="13">
        <f>'[1]TCE - ANEXO II - Preencher'!G34</f>
        <v>317210</v>
      </c>
      <c r="G25" s="14">
        <f>'[1]TCE - ANEXO II - Preencher'!H34</f>
        <v>43831</v>
      </c>
      <c r="H25" s="13" t="str">
        <f>'[1]TCE - ANEXO II - Preencher'!I34</f>
        <v>2 - Diarista</v>
      </c>
      <c r="I25" s="13">
        <f>'[1]TCE - ANEXO II - Preencher'!J34</f>
        <v>44</v>
      </c>
      <c r="J25" s="15">
        <f>'[1]TCE - ANEXO II - Preencher'!K34</f>
        <v>1683.59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317.21000000000004</v>
      </c>
      <c r="N25" s="16">
        <f>'[1]TCE - ANEXO II - Preencher'!R34</f>
        <v>0</v>
      </c>
      <c r="O25" s="17">
        <f>'[1]TCE - ANEXO II - Preencher'!V34</f>
        <v>226.81</v>
      </c>
      <c r="P25" s="18">
        <f>'[1]TCE - ANEXO II - Preencher'!W34</f>
        <v>1773.99</v>
      </c>
      <c r="R25" s="20"/>
      <c r="S25" s="22">
        <v>44470</v>
      </c>
    </row>
    <row r="26" spans="1:19">
      <c r="A26" s="8">
        <f>IFERROR(VLOOKUP(B26,'[1]DADOS (OCULTAR)'!$P$3:$R$53,3,0),"")</f>
        <v>9039744001409</v>
      </c>
      <c r="B26" s="9" t="str">
        <f>'[1]TCE - ANEXO II - Preencher'!C35</f>
        <v>UPAE GARANHUNS</v>
      </c>
      <c r="C26" s="10"/>
      <c r="D26" s="11" t="str">
        <f>'[1]TCE - ANEXO II - Preencher'!E35</f>
        <v>ADEMAR TENORIO CAVALCANTE FILHO</v>
      </c>
      <c r="E26" s="12" t="str">
        <f>IF('[1]TCE - ANEXO II - Preencher'!F35="4 - Assistência Odontológica","2 - Outros Profissionais da saúda",'[1]TCE - ANEXO II - Preencher'!F35)</f>
        <v>3 - Administrativo</v>
      </c>
      <c r="F26" s="13">
        <f>'[1]TCE - ANEXO II - Preencher'!G35</f>
        <v>317210</v>
      </c>
      <c r="G26" s="14">
        <f>'[1]TCE - ANEXO II - Preencher'!H35</f>
        <v>43831</v>
      </c>
      <c r="H26" s="13" t="str">
        <f>'[1]TCE - ANEXO II - Preencher'!I35</f>
        <v>2 - Diarista</v>
      </c>
      <c r="I26" s="13">
        <f>'[1]TCE - ANEXO II - Preencher'!J35</f>
        <v>44</v>
      </c>
      <c r="J26" s="15">
        <f>'[1]TCE - ANEXO II - Preencher'!K35</f>
        <v>1683.59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434.28</v>
      </c>
      <c r="N26" s="16">
        <f>'[1]TCE - ANEXO II - Preencher'!R35</f>
        <v>0</v>
      </c>
      <c r="O26" s="17">
        <f>'[1]TCE - ANEXO II - Preencher'!V35</f>
        <v>253.22</v>
      </c>
      <c r="P26" s="18">
        <f>'[1]TCE - ANEXO II - Preencher'!W35</f>
        <v>1864.6499999999999</v>
      </c>
      <c r="R26" s="20"/>
      <c r="S26" s="22">
        <v>44501</v>
      </c>
    </row>
    <row r="27" spans="1:19">
      <c r="A27" s="8">
        <f>IFERROR(VLOOKUP(B27,'[1]DADOS (OCULTAR)'!$P$3:$R$53,3,0),"")</f>
        <v>9039744001409</v>
      </c>
      <c r="B27" s="9" t="str">
        <f>'[1]TCE - ANEXO II - Preencher'!C36</f>
        <v>UPAE GARANHUNS</v>
      </c>
      <c r="C27" s="10"/>
      <c r="D27" s="11" t="str">
        <f>'[1]TCE - ANEXO II - Preencher'!E36</f>
        <v>NATHALIA FERREIRA DA SILVA MONTEIRO</v>
      </c>
      <c r="E27" s="12" t="str">
        <f>IF('[1]TCE - ANEXO II - Preencher'!F36="4 - Assistência Odontológica","2 - Outros Profissionais da saúda",'[1]TCE - ANEXO II - Preencher'!F36)</f>
        <v>3 - Administrativo</v>
      </c>
      <c r="F27" s="13">
        <f>'[1]TCE - ANEXO II - Preencher'!G36</f>
        <v>351605</v>
      </c>
      <c r="G27" s="14">
        <f>'[1]TCE - ANEXO II - Preencher'!H36</f>
        <v>43831</v>
      </c>
      <c r="H27" s="13" t="str">
        <f>'[1]TCE - ANEXO II - Preencher'!I36</f>
        <v>2 - Diarista</v>
      </c>
      <c r="I27" s="13">
        <f>'[1]TCE - ANEXO II - Preencher'!J36</f>
        <v>40</v>
      </c>
      <c r="J27" s="15">
        <f>'[1]TCE - ANEXO II - Preencher'!K36</f>
        <v>1493.78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226.22000000000003</v>
      </c>
      <c r="N27" s="16">
        <f>'[1]TCE - ANEXO II - Preencher'!R36</f>
        <v>0</v>
      </c>
      <c r="O27" s="17">
        <f>'[1]TCE - ANEXO II - Preencher'!V36</f>
        <v>125.59</v>
      </c>
      <c r="P27" s="18">
        <f>'[1]TCE - ANEXO II - Preencher'!W36</f>
        <v>1594.41</v>
      </c>
      <c r="R27" s="20"/>
      <c r="S27" s="22">
        <v>44531</v>
      </c>
    </row>
    <row r="28" spans="1:19">
      <c r="A28" s="8">
        <f>IFERROR(VLOOKUP(B28,'[1]DADOS (OCULTAR)'!$P$3:$R$53,3,0),"")</f>
        <v>9039744001409</v>
      </c>
      <c r="B28" s="9" t="str">
        <f>'[1]TCE - ANEXO II - Preencher'!C37</f>
        <v>UPAE GARANHUNS</v>
      </c>
      <c r="C28" s="10"/>
      <c r="D28" s="11" t="str">
        <f>'[1]TCE - ANEXO II - Preencher'!E37</f>
        <v>ANDERSON WETMAN DE MOURA TRAJANO GUERRA</v>
      </c>
      <c r="E28" s="12" t="str">
        <f>IF('[1]TCE - ANEXO II - Preencher'!F37="4 - Assistência Odontológica","2 - Outros Profissionais da saúda",'[1]TCE - ANEXO II - Preencher'!F37)</f>
        <v>3 - Administrativo</v>
      </c>
      <c r="F28" s="13">
        <f>'[1]TCE - ANEXO II - Preencher'!G37</f>
        <v>950110</v>
      </c>
      <c r="G28" s="14">
        <f>'[1]TCE - ANEXO II - Preencher'!H37</f>
        <v>43831</v>
      </c>
      <c r="H28" s="13" t="str">
        <f>'[1]TCE - ANEXO II - Preencher'!I37</f>
        <v>2 - Diarista</v>
      </c>
      <c r="I28" s="13">
        <f>'[1]TCE - ANEXO II - Preencher'!J37</f>
        <v>44</v>
      </c>
      <c r="J28" s="15">
        <f>'[1]TCE - ANEXO II - Preencher'!K37</f>
        <v>1593.63</v>
      </c>
      <c r="K28" s="15">
        <f>'[1]TCE - ANEXO II - Preencher'!O37</f>
        <v>4769.4799999999996</v>
      </c>
      <c r="L28" s="15">
        <f>'[1]TCE - ANEXO II - Preencher'!P37</f>
        <v>0</v>
      </c>
      <c r="M28" s="15">
        <f>'[1]TCE - ANEXO II - Preencher'!Q37</f>
        <v>531.72000000000025</v>
      </c>
      <c r="N28" s="16">
        <f>'[1]TCE - ANEXO II - Preencher'!R37</f>
        <v>0</v>
      </c>
      <c r="O28" s="17">
        <f>'[1]TCE - ANEXO II - Preencher'!V37</f>
        <v>5192.34</v>
      </c>
      <c r="P28" s="18">
        <f>'[1]TCE - ANEXO II - Preencher'!W37</f>
        <v>1702.4899999999998</v>
      </c>
      <c r="R28" s="20"/>
      <c r="S28" s="22">
        <v>44562</v>
      </c>
    </row>
    <row r="29" spans="1:19">
      <c r="A29" s="8">
        <f>IFERROR(VLOOKUP(B29,'[1]DADOS (OCULTAR)'!$P$3:$R$53,3,0),"")</f>
        <v>9039744001409</v>
      </c>
      <c r="B29" s="9" t="str">
        <f>'[1]TCE - ANEXO II - Preencher'!C38</f>
        <v>UPAE GARANHUNS</v>
      </c>
      <c r="C29" s="10"/>
      <c r="D29" s="11" t="str">
        <f>'[1]TCE - ANEXO II - Preencher'!E38</f>
        <v>CARLOS ALBERTO CAVALCANTI TAVARES</v>
      </c>
      <c r="E29" s="12" t="str">
        <f>IF('[1]TCE - ANEXO II - Preencher'!F38="4 - Assistência Odontológica","2 - Outros Profissionais da saúda",'[1]TCE - ANEXO II - Preencher'!F38)</f>
        <v>3 - Administrativo</v>
      </c>
      <c r="F29" s="13">
        <f>'[1]TCE - ANEXO II - Preencher'!G38</f>
        <v>514225</v>
      </c>
      <c r="G29" s="14">
        <f>'[1]TCE - ANEXO II - Preencher'!H38</f>
        <v>43831</v>
      </c>
      <c r="H29" s="13" t="str">
        <f>'[1]TCE - ANEXO II - Preencher'!I38</f>
        <v>2 - Diarista</v>
      </c>
      <c r="I29" s="13">
        <f>'[1]TCE - ANEXO II - Preencher'!J38</f>
        <v>44</v>
      </c>
      <c r="J29" s="15">
        <f>'[1]TCE - ANEXO II - Preencher'!K38</f>
        <v>1039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362.82999999999993</v>
      </c>
      <c r="N29" s="16">
        <f>'[1]TCE - ANEXO II - Preencher'!R38</f>
        <v>0</v>
      </c>
      <c r="O29" s="17">
        <f>'[1]TCE - ANEXO II - Preencher'!V38</f>
        <v>170.14</v>
      </c>
      <c r="P29" s="18">
        <f>'[1]TCE - ANEXO II - Preencher'!W38</f>
        <v>1231.69</v>
      </c>
      <c r="R29" s="20"/>
      <c r="S29" s="22">
        <v>44593</v>
      </c>
    </row>
    <row r="30" spans="1:19">
      <c r="A30" s="8">
        <f>IFERROR(VLOOKUP(B30,'[1]DADOS (OCULTAR)'!$P$3:$R$53,3,0),"")</f>
        <v>9039744001409</v>
      </c>
      <c r="B30" s="9" t="str">
        <f>'[1]TCE - ANEXO II - Preencher'!C39</f>
        <v>UPAE GARANHUNS</v>
      </c>
      <c r="C30" s="10"/>
      <c r="D30" s="11" t="str">
        <f>'[1]TCE - ANEXO II - Preencher'!E39</f>
        <v>LUCIMARIO ALMEIDA DOS SANTOS</v>
      </c>
      <c r="E30" s="12" t="str">
        <f>IF('[1]TCE - ANEXO II - Preencher'!F39="4 - Assistência Odontológica","2 - Outros Profissionais da saúda",'[1]TCE - ANEXO II - Preencher'!F39)</f>
        <v>3 - Administrativo</v>
      </c>
      <c r="F30" s="13">
        <f>'[1]TCE - ANEXO II - Preencher'!G39</f>
        <v>514225</v>
      </c>
      <c r="G30" s="14">
        <f>'[1]TCE - ANEXO II - Preencher'!H39</f>
        <v>43831</v>
      </c>
      <c r="H30" s="13" t="str">
        <f>'[1]TCE - ANEXO II - Preencher'!I39</f>
        <v>2 - Diarista</v>
      </c>
      <c r="I30" s="13">
        <f>'[1]TCE - ANEXO II - Preencher'!J39</f>
        <v>44</v>
      </c>
      <c r="J30" s="15">
        <f>'[1]TCE - ANEXO II - Preencher'!K39</f>
        <v>1039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374.74</v>
      </c>
      <c r="N30" s="16">
        <f>'[1]TCE - ANEXO II - Preencher'!R39</f>
        <v>0</v>
      </c>
      <c r="O30" s="17">
        <f>'[1]TCE - ANEXO II - Preencher'!V39</f>
        <v>274.45999999999998</v>
      </c>
      <c r="P30" s="18">
        <f>'[1]TCE - ANEXO II - Preencher'!W39</f>
        <v>1139.28</v>
      </c>
      <c r="R30" s="20"/>
      <c r="S30" s="22">
        <v>44621</v>
      </c>
    </row>
    <row r="31" spans="1:19">
      <c r="A31" s="8">
        <f>IFERROR(VLOOKUP(B31,'[1]DADOS (OCULTAR)'!$P$3:$R$53,3,0),"")</f>
        <v>9039744001409</v>
      </c>
      <c r="B31" s="9" t="str">
        <f>'[1]TCE - ANEXO II - Preencher'!C40</f>
        <v>UPAE GARANHUNS</v>
      </c>
      <c r="C31" s="10"/>
      <c r="D31" s="11" t="str">
        <f>'[1]TCE - ANEXO II - Preencher'!E40</f>
        <v>PEDRO SERGIO ALVES DE ASSIS</v>
      </c>
      <c r="E31" s="12" t="str">
        <f>IF('[1]TCE - ANEXO II - Preencher'!F40="4 - Assistência Odontológica","2 - Outros Profissionais da saúda",'[1]TCE - ANEXO II - Preencher'!F40)</f>
        <v>3 - Administrativo</v>
      </c>
      <c r="F31" s="13">
        <f>'[1]TCE - ANEXO II - Preencher'!G40</f>
        <v>514225</v>
      </c>
      <c r="G31" s="14">
        <f>'[1]TCE - ANEXO II - Preencher'!H40</f>
        <v>43831</v>
      </c>
      <c r="H31" s="13" t="str">
        <f>'[1]TCE - ANEXO II - Preencher'!I40</f>
        <v>2 - Diarista</v>
      </c>
      <c r="I31" s="13">
        <f>'[1]TCE - ANEXO II - Preencher'!J40</f>
        <v>44</v>
      </c>
      <c r="J31" s="15">
        <f>'[1]TCE - ANEXO II - Preencher'!K40</f>
        <v>1039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302.97000000000003</v>
      </c>
      <c r="N31" s="16">
        <f>'[1]TCE - ANEXO II - Preencher'!R40</f>
        <v>0</v>
      </c>
      <c r="O31" s="17">
        <f>'[1]TCE - ANEXO II - Preencher'!V40</f>
        <v>228.92</v>
      </c>
      <c r="P31" s="18">
        <f>'[1]TCE - ANEXO II - Preencher'!W40</f>
        <v>1113.05</v>
      </c>
      <c r="R31" s="20"/>
      <c r="S31" s="22">
        <v>44652</v>
      </c>
    </row>
    <row r="32" spans="1:19">
      <c r="A32" s="8">
        <f>IFERROR(VLOOKUP(B32,'[1]DADOS (OCULTAR)'!$P$3:$R$53,3,0),"")</f>
        <v>9039744001409</v>
      </c>
      <c r="B32" s="9" t="str">
        <f>'[1]TCE - ANEXO II - Preencher'!C41</f>
        <v>UPAE GARANHUNS</v>
      </c>
      <c r="C32" s="10"/>
      <c r="D32" s="11" t="str">
        <f>'[1]TCE - ANEXO II - Preencher'!E41</f>
        <v>EDVALDO XAVIER DE LIMA</v>
      </c>
      <c r="E32" s="12" t="str">
        <f>IF('[1]TCE - ANEXO II - Preencher'!F41="4 - Assistência Odontológica","2 - Outros Profissionais da saúda",'[1]TCE - ANEXO II - Preencher'!F41)</f>
        <v>3 - Administrativo</v>
      </c>
      <c r="F32" s="13">
        <f>'[1]TCE - ANEXO II - Preencher'!G41</f>
        <v>951105</v>
      </c>
      <c r="G32" s="14">
        <f>'[1]TCE - ANEXO II - Preencher'!H41</f>
        <v>43831</v>
      </c>
      <c r="H32" s="13" t="str">
        <f>'[1]TCE - ANEXO II - Preencher'!I41</f>
        <v>2 - Diarista</v>
      </c>
      <c r="I32" s="13">
        <f>'[1]TCE - ANEXO II - Preencher'!J41</f>
        <v>44</v>
      </c>
      <c r="J32" s="15">
        <f>'[1]TCE - ANEXO II - Preencher'!K41</f>
        <v>1271.69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559.46</v>
      </c>
      <c r="N32" s="16">
        <f>'[1]TCE - ANEXO II - Preencher'!R41</f>
        <v>0</v>
      </c>
      <c r="O32" s="17">
        <f>'[1]TCE - ANEXO II - Preencher'!V41</f>
        <v>272.20999999999998</v>
      </c>
      <c r="P32" s="18">
        <f>'[1]TCE - ANEXO II - Preencher'!W41</f>
        <v>1558.94</v>
      </c>
      <c r="R32" s="20"/>
      <c r="S32" s="22">
        <v>44682</v>
      </c>
    </row>
    <row r="33" spans="1:19">
      <c r="A33" s="8">
        <f>IFERROR(VLOOKUP(B33,'[1]DADOS (OCULTAR)'!$P$3:$R$53,3,0),"")</f>
        <v>9039744001409</v>
      </c>
      <c r="B33" s="9" t="str">
        <f>'[1]TCE - ANEXO II - Preencher'!C42</f>
        <v>UPAE GARANHUNS</v>
      </c>
      <c r="C33" s="10"/>
      <c r="D33" s="11" t="str">
        <f>'[1]TCE - ANEXO II - Preencher'!E42</f>
        <v>JOSE ALEXSANDRO DA SILVA PEREIRA</v>
      </c>
      <c r="E33" s="12" t="str">
        <f>IF('[1]TCE - ANEXO II - Preencher'!F42="4 - Assistência Odontológica","2 - Outros Profissionais da saúda",'[1]TCE - ANEXO II - Preencher'!F42)</f>
        <v>3 - Administrativo</v>
      </c>
      <c r="F33" s="13">
        <f>'[1]TCE - ANEXO II - Preencher'!G42</f>
        <v>724110</v>
      </c>
      <c r="G33" s="14">
        <f>'[1]TCE - ANEXO II - Preencher'!H42</f>
        <v>43831</v>
      </c>
      <c r="H33" s="13" t="str">
        <f>'[1]TCE - ANEXO II - Preencher'!I42</f>
        <v>2 - Diarista</v>
      </c>
      <c r="I33" s="13">
        <f>'[1]TCE - ANEXO II - Preencher'!J42</f>
        <v>44</v>
      </c>
      <c r="J33" s="15">
        <f>'[1]TCE - ANEXO II - Preencher'!K42</f>
        <v>1271.69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514.38999999999987</v>
      </c>
      <c r="N33" s="16">
        <f>'[1]TCE - ANEXO II - Preencher'!R42</f>
        <v>0</v>
      </c>
      <c r="O33" s="17">
        <f>'[1]TCE - ANEXO II - Preencher'!V42</f>
        <v>210.33</v>
      </c>
      <c r="P33" s="18">
        <f>'[1]TCE - ANEXO II - Preencher'!W42</f>
        <v>1575.75</v>
      </c>
      <c r="R33" s="20"/>
      <c r="S33" s="22">
        <v>44713</v>
      </c>
    </row>
    <row r="34" spans="1:19">
      <c r="A34" s="8">
        <f>IFERROR(VLOOKUP(B34,'[1]DADOS (OCULTAR)'!$P$3:$R$53,3,0),"")</f>
        <v>9039744001409</v>
      </c>
      <c r="B34" s="9" t="str">
        <f>'[1]TCE - ANEXO II - Preencher'!C43</f>
        <v>UPAE GARANHUNS</v>
      </c>
      <c r="C34" s="10"/>
      <c r="D34" s="11" t="str">
        <f>'[1]TCE - ANEXO II - Preencher'!E43</f>
        <v>MARIA NAYARA DAS NEVES SOUZA</v>
      </c>
      <c r="E34" s="12" t="str">
        <f>IF('[1]TCE - ANEXO II - Preencher'!F43="4 - Assistência Odontológica","2 - Outros Profissionais da saúda",'[1]TCE - ANEXO II - Preencher'!F43)</f>
        <v>3 - Administrativo</v>
      </c>
      <c r="F34" s="13">
        <f>'[1]TCE - ANEXO II - Preencher'!G43</f>
        <v>411010</v>
      </c>
      <c r="G34" s="14">
        <f>'[1]TCE - ANEXO II - Preencher'!H43</f>
        <v>43831</v>
      </c>
      <c r="H34" s="13" t="str">
        <f>'[1]TCE - ANEXO II - Preencher'!I43</f>
        <v>2 - Diarista</v>
      </c>
      <c r="I34" s="13">
        <f>'[1]TCE - ANEXO II - Preencher'!J43</f>
        <v>20</v>
      </c>
      <c r="J34" s="15">
        <f>'[1]TCE - ANEXO II - Preencher'!K43</f>
        <v>69.27</v>
      </c>
      <c r="K34" s="15">
        <f>'[1]TCE - ANEXO II - Preencher'!O43</f>
        <v>665.33</v>
      </c>
      <c r="L34" s="15">
        <f>'[1]TCE - ANEXO II - Preencher'!P43</f>
        <v>0</v>
      </c>
      <c r="M34" s="15">
        <f>'[1]TCE - ANEXO II - Preencher'!Q43</f>
        <v>0</v>
      </c>
      <c r="N34" s="16">
        <f>'[1]TCE - ANEXO II - Preencher'!R43</f>
        <v>0</v>
      </c>
      <c r="O34" s="17">
        <f>'[1]TCE - ANEXO II - Preencher'!V43</f>
        <v>675.04</v>
      </c>
      <c r="P34" s="18">
        <f>'[1]TCE - ANEXO II - Preencher'!W43</f>
        <v>59.560000000000059</v>
      </c>
      <c r="R34" s="20"/>
      <c r="S34" s="22">
        <v>44743</v>
      </c>
    </row>
    <row r="35" spans="1:19">
      <c r="A35" s="8">
        <f>IFERROR(VLOOKUP(B35,'[1]DADOS (OCULTAR)'!$P$3:$R$53,3,0),"")</f>
        <v>9039744001409</v>
      </c>
      <c r="B35" s="9" t="str">
        <f>'[1]TCE - ANEXO II - Preencher'!C44</f>
        <v>UPAE GARANHUNS</v>
      </c>
      <c r="C35" s="10"/>
      <c r="D35" s="11" t="str">
        <f>'[1]TCE - ANEXO II - Preencher'!E44</f>
        <v>ALEX SANDRO PAIS DA SILVA</v>
      </c>
      <c r="E35" s="12" t="str">
        <f>IF('[1]TCE - ANEXO II - Preencher'!F44="4 - Assistência Odontológica","2 - Outros Profissionais da saúda",'[1]TCE - ANEXO II - Preencher'!F44)</f>
        <v>3 - Administrativo</v>
      </c>
      <c r="F35" s="13">
        <f>'[1]TCE - ANEXO II - Preencher'!G44</f>
        <v>514225</v>
      </c>
      <c r="G35" s="14">
        <f>'[1]TCE - ANEXO II - Preencher'!H44</f>
        <v>43831</v>
      </c>
      <c r="H35" s="13" t="str">
        <f>'[1]TCE - ANEXO II - Preencher'!I44</f>
        <v>2 - Diarista</v>
      </c>
      <c r="I35" s="13">
        <f>'[1]TCE - ANEXO II - Preencher'!J44</f>
        <v>44</v>
      </c>
      <c r="J35" s="15">
        <f>'[1]TCE - ANEXO II - Preencher'!K44</f>
        <v>900.47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665.54</v>
      </c>
      <c r="N35" s="16">
        <f>'[1]TCE - ANEXO II - Preencher'!R44</f>
        <v>0</v>
      </c>
      <c r="O35" s="17">
        <f>'[1]TCE - ANEXO II - Preencher'!V44</f>
        <v>175.25</v>
      </c>
      <c r="P35" s="18">
        <f>'[1]TCE - ANEXO II - Preencher'!W44</f>
        <v>1390.76</v>
      </c>
      <c r="R35" s="20"/>
      <c r="S35" s="22">
        <v>44774</v>
      </c>
    </row>
    <row r="36" spans="1:19">
      <c r="A36" s="8">
        <f>IFERROR(VLOOKUP(B36,'[1]DADOS (OCULTAR)'!$P$3:$R$53,3,0),"")</f>
        <v>9039744001409</v>
      </c>
      <c r="B36" s="9" t="str">
        <f>'[1]TCE - ANEXO II - Preencher'!C45</f>
        <v>UPAE GARANHUNS</v>
      </c>
      <c r="C36" s="10"/>
      <c r="D36" s="11" t="str">
        <f>'[1]TCE - ANEXO II - Preencher'!E45</f>
        <v>LAILA GABRIELA BRASIL MARQUES</v>
      </c>
      <c r="E36" s="12" t="str">
        <f>IF('[1]TCE - ANEXO II - Preencher'!F45="4 - Assistência Odontológica","2 - Outros Profissionais da saúda",'[1]TCE - ANEXO II - Preencher'!F45)</f>
        <v>2 - Outros Profissionais da Saúde</v>
      </c>
      <c r="F36" s="13">
        <f>'[1]TCE - ANEXO II - Preencher'!G45</f>
        <v>223710</v>
      </c>
      <c r="G36" s="14">
        <f>'[1]TCE - ANEXO II - Preencher'!H45</f>
        <v>43831</v>
      </c>
      <c r="H36" s="13" t="str">
        <f>'[1]TCE - ANEXO II - Preencher'!I45</f>
        <v>2 - Diarista</v>
      </c>
      <c r="I36" s="13">
        <f>'[1]TCE - ANEXO II - Preencher'!J45</f>
        <v>44</v>
      </c>
      <c r="J36" s="15">
        <f>'[1]TCE - ANEXO II - Preencher'!K45</f>
        <v>2641.2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207.80000000000041</v>
      </c>
      <c r="N36" s="16">
        <f>'[1]TCE - ANEXO II - Preencher'!R45</f>
        <v>660.3</v>
      </c>
      <c r="O36" s="17">
        <f>'[1]TCE - ANEXO II - Preencher'!V45</f>
        <v>499.71</v>
      </c>
      <c r="P36" s="18">
        <f>'[1]TCE - ANEXO II - Preencher'!W45</f>
        <v>3009.59</v>
      </c>
      <c r="R36" s="20"/>
      <c r="S36" s="22">
        <v>44805</v>
      </c>
    </row>
    <row r="37" spans="1:19">
      <c r="A37" s="8">
        <f>IFERROR(VLOOKUP(B37,'[1]DADOS (OCULTAR)'!$P$3:$R$53,3,0),"")</f>
        <v>9039744001409</v>
      </c>
      <c r="B37" s="9" t="str">
        <f>'[1]TCE - ANEXO II - Preencher'!C46</f>
        <v>UPAE GARANHUNS</v>
      </c>
      <c r="C37" s="10"/>
      <c r="D37" s="11" t="str">
        <f>'[1]TCE - ANEXO II - Preencher'!E46</f>
        <v>MARCIA KARYNE DE OLIVEIRA MONTEIRO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>
        <f>'[1]TCE - ANEXO II - Preencher'!G46</f>
        <v>223705</v>
      </c>
      <c r="G37" s="14">
        <f>'[1]TCE - ANEXO II - Preencher'!H46</f>
        <v>43831</v>
      </c>
      <c r="H37" s="13" t="str">
        <f>'[1]TCE - ANEXO II - Preencher'!I46</f>
        <v>2 - Diarista</v>
      </c>
      <c r="I37" s="13">
        <f>'[1]TCE - ANEXO II - Preencher'!J46</f>
        <v>44</v>
      </c>
      <c r="J37" s="15">
        <f>'[1]TCE - ANEXO II - Preencher'!K46</f>
        <v>1039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305.25</v>
      </c>
      <c r="N37" s="16">
        <f>'[1]TCE - ANEXO II - Preencher'!R46</f>
        <v>0</v>
      </c>
      <c r="O37" s="17">
        <f>'[1]TCE - ANEXO II - Preencher'!V46</f>
        <v>205.5</v>
      </c>
      <c r="P37" s="18">
        <f>'[1]TCE - ANEXO II - Preencher'!W46</f>
        <v>1138.75</v>
      </c>
      <c r="R37" s="20"/>
      <c r="S37" s="22">
        <v>44835</v>
      </c>
    </row>
    <row r="38" spans="1:19">
      <c r="A38" s="8">
        <f>IFERROR(VLOOKUP(B38,'[1]DADOS (OCULTAR)'!$P$3:$R$53,3,0),"")</f>
        <v>9039744001409</v>
      </c>
      <c r="B38" s="9" t="str">
        <f>'[1]TCE - ANEXO II - Preencher'!C47</f>
        <v>UPAE GARANHUNS</v>
      </c>
      <c r="C38" s="10"/>
      <c r="D38" s="11" t="str">
        <f>'[1]TCE - ANEXO II - Preencher'!E47</f>
        <v>ANDRE FERREIRA DOS SANTOS</v>
      </c>
      <c r="E38" s="12" t="str">
        <f>IF('[1]TCE - ANEXO II - Preencher'!F47="4 - Assistência Odontológica","2 - Outros Profissionais da saúda",'[1]TCE - ANEXO II - Preencher'!F47)</f>
        <v>3 - Administrativo</v>
      </c>
      <c r="F38" s="13">
        <f>'[1]TCE - ANEXO II - Preencher'!G47</f>
        <v>513430</v>
      </c>
      <c r="G38" s="14">
        <f>'[1]TCE - ANEXO II - Preencher'!H47</f>
        <v>43831</v>
      </c>
      <c r="H38" s="13" t="str">
        <f>'[1]TCE - ANEXO II - Preencher'!I47</f>
        <v>2 - Diarista</v>
      </c>
      <c r="I38" s="13">
        <f>'[1]TCE - ANEXO II - Preencher'!J47</f>
        <v>44</v>
      </c>
      <c r="J38" s="15">
        <f>'[1]TCE - ANEXO II - Preencher'!K47</f>
        <v>1039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344.06999999999994</v>
      </c>
      <c r="N38" s="16">
        <f>'[1]TCE - ANEXO II - Preencher'!R47</f>
        <v>0</v>
      </c>
      <c r="O38" s="17">
        <f>'[1]TCE - ANEXO II - Preencher'!V47</f>
        <v>342.06</v>
      </c>
      <c r="P38" s="18">
        <f>'[1]TCE - ANEXO II - Preencher'!W47</f>
        <v>1041.01</v>
      </c>
      <c r="R38" s="20"/>
      <c r="S38" s="22">
        <v>44866</v>
      </c>
    </row>
    <row r="39" spans="1:19">
      <c r="A39" s="8">
        <f>IFERROR(VLOOKUP(B39,'[1]DADOS (OCULTAR)'!$P$3:$R$53,3,0),"")</f>
        <v>9039744001409</v>
      </c>
      <c r="B39" s="9" t="str">
        <f>'[1]TCE - ANEXO II - Preencher'!C48</f>
        <v>UPAE GARANHUNS</v>
      </c>
      <c r="C39" s="10"/>
      <c r="D39" s="11" t="str">
        <f>'[1]TCE - ANEXO II - Preencher'!E48</f>
        <v>INDIAMARA VIANA DE OLIVEIRA</v>
      </c>
      <c r="E39" s="12" t="str">
        <f>IF('[1]TCE - ANEXO II - Preencher'!F48="4 - Assistência Odontológica","2 - Outros Profissionais da saúda",'[1]TCE - ANEXO II - Preencher'!F48)</f>
        <v>3 - Administrativo</v>
      </c>
      <c r="F39" s="13">
        <f>'[1]TCE - ANEXO II - Preencher'!G48</f>
        <v>513430</v>
      </c>
      <c r="G39" s="14">
        <f>'[1]TCE - ANEXO II - Preencher'!H48</f>
        <v>43831</v>
      </c>
      <c r="H39" s="13" t="str">
        <f>'[1]TCE - ANEXO II - Preencher'!I48</f>
        <v>2 - Diarista</v>
      </c>
      <c r="I39" s="13">
        <f>'[1]TCE - ANEXO II - Preencher'!J48</f>
        <v>44</v>
      </c>
      <c r="J39" s="15">
        <f>'[1]TCE - ANEXO II - Preencher'!K48</f>
        <v>1039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481.03999999999996</v>
      </c>
      <c r="N39" s="16">
        <f>'[1]TCE - ANEXO II - Preencher'!R48</f>
        <v>0</v>
      </c>
      <c r="O39" s="17">
        <f>'[1]TCE - ANEXO II - Preencher'!V48</f>
        <v>200.89</v>
      </c>
      <c r="P39" s="18">
        <f>'[1]TCE - ANEXO II - Preencher'!W48</f>
        <v>1319.15</v>
      </c>
      <c r="R39" s="20"/>
      <c r="S39" s="22">
        <v>44896</v>
      </c>
    </row>
    <row r="40" spans="1:19">
      <c r="A40" s="8">
        <f>IFERROR(VLOOKUP(B40,'[1]DADOS (OCULTAR)'!$P$3:$R$53,3,0),"")</f>
        <v>9039744001409</v>
      </c>
      <c r="B40" s="9" t="str">
        <f>'[1]TCE - ANEXO II - Preencher'!C49</f>
        <v>UPAE GARANHUNS</v>
      </c>
      <c r="C40" s="10"/>
      <c r="D40" s="11" t="str">
        <f>'[1]TCE - ANEXO II - Preencher'!E49</f>
        <v>ROSIMEIRE PAIVA DE ALMEIDA GOMES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>
        <f>'[1]TCE - ANEXO II - Preencher'!G49</f>
        <v>223705</v>
      </c>
      <c r="G40" s="14">
        <f>'[1]TCE - ANEXO II - Preencher'!H49</f>
        <v>43831</v>
      </c>
      <c r="H40" s="13" t="str">
        <f>'[1]TCE - ANEXO II - Preencher'!I49</f>
        <v>2 - Diarista</v>
      </c>
      <c r="I40" s="13">
        <f>'[1]TCE - ANEXO II - Preencher'!J49</f>
        <v>44</v>
      </c>
      <c r="J40" s="15">
        <f>'[1]TCE - ANEXO II - Preencher'!K49</f>
        <v>0</v>
      </c>
      <c r="K40" s="15">
        <f>'[1]TCE - ANEXO II - Preencher'!O49</f>
        <v>1681.75</v>
      </c>
      <c r="L40" s="15">
        <f>'[1]TCE - ANEXO II - Preencher'!P49</f>
        <v>0</v>
      </c>
      <c r="M40" s="15">
        <f>'[1]TCE - ANEXO II - Preencher'!Q49</f>
        <v>114.6400000000001</v>
      </c>
      <c r="N40" s="16">
        <f>'[1]TCE - ANEXO II - Preencher'!R49</f>
        <v>0</v>
      </c>
      <c r="O40" s="17">
        <f>'[1]TCE - ANEXO II - Preencher'!V49</f>
        <v>1747.77</v>
      </c>
      <c r="P40" s="18">
        <f>'[1]TCE - ANEXO II - Preencher'!W49</f>
        <v>48.620000000000118</v>
      </c>
      <c r="R40" s="20"/>
      <c r="S40" s="22">
        <v>44927</v>
      </c>
    </row>
    <row r="41" spans="1:19">
      <c r="A41" s="8">
        <f>IFERROR(VLOOKUP(B41,'[1]DADOS (OCULTAR)'!$P$3:$R$53,3,0),"")</f>
        <v>9039744001409</v>
      </c>
      <c r="B41" s="9" t="str">
        <f>'[1]TCE - ANEXO II - Preencher'!C50</f>
        <v>UPAE GARANHUNS</v>
      </c>
      <c r="C41" s="10"/>
      <c r="D41" s="11" t="str">
        <f>'[1]TCE - ANEXO II - Preencher'!E50</f>
        <v>KASSIA CAROLINA FREIRE</v>
      </c>
      <c r="E41" s="12" t="str">
        <f>IF('[1]TCE - ANEXO II - Preencher'!F50="4 - Assistência Odontológica","2 - Outros Profissionais da saúda",'[1]TCE - ANEXO II - Preencher'!F50)</f>
        <v>2 - Outros Profissionais da Saúde</v>
      </c>
      <c r="F41" s="13">
        <f>'[1]TCE - ANEXO II - Preencher'!G50</f>
        <v>411010</v>
      </c>
      <c r="G41" s="14">
        <f>'[1]TCE - ANEXO II - Preencher'!H50</f>
        <v>43831</v>
      </c>
      <c r="H41" s="13" t="str">
        <f>'[1]TCE - ANEXO II - Preencher'!I50</f>
        <v>2 - Diarista</v>
      </c>
      <c r="I41" s="13">
        <f>'[1]TCE - ANEXO II - Preencher'!J50</f>
        <v>44</v>
      </c>
      <c r="J41" s="15">
        <f>'[1]TCE - ANEXO II - Preencher'!K50</f>
        <v>1493.78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442.07999999999993</v>
      </c>
      <c r="N41" s="16">
        <f>'[1]TCE - ANEXO II - Preencher'!R50</f>
        <v>0</v>
      </c>
      <c r="O41" s="17">
        <f>'[1]TCE - ANEXO II - Preencher'!V50</f>
        <v>231.76</v>
      </c>
      <c r="P41" s="18">
        <f>'[1]TCE - ANEXO II - Preencher'!W50</f>
        <v>1704.1</v>
      </c>
      <c r="R41" s="20"/>
      <c r="S41" s="22">
        <v>44958</v>
      </c>
    </row>
    <row r="42" spans="1:19">
      <c r="A42" s="8">
        <f>IFERROR(VLOOKUP(B42,'[1]DADOS (OCULTAR)'!$P$3:$R$53,3,0),"")</f>
        <v>9039744001409</v>
      </c>
      <c r="B42" s="9" t="str">
        <f>'[1]TCE - ANEXO II - Preencher'!C51</f>
        <v>UPAE GARANHUNS</v>
      </c>
      <c r="C42" s="10"/>
      <c r="D42" s="11" t="str">
        <f>'[1]TCE - ANEXO II - Preencher'!E51</f>
        <v>JONAS MONTEIRO DE ARAUJO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>
        <f>'[1]TCE - ANEXO II - Preencher'!G51</f>
        <v>521130</v>
      </c>
      <c r="G42" s="14">
        <f>'[1]TCE - ANEXO II - Preencher'!H51</f>
        <v>43831</v>
      </c>
      <c r="H42" s="13" t="str">
        <f>'[1]TCE - ANEXO II - Preencher'!I51</f>
        <v>2 - Diarista</v>
      </c>
      <c r="I42" s="13">
        <f>'[1]TCE - ANEXO II - Preencher'!J51</f>
        <v>44</v>
      </c>
      <c r="J42" s="15">
        <f>'[1]TCE - ANEXO II - Preencher'!K51</f>
        <v>1039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251.1400000000001</v>
      </c>
      <c r="N42" s="16">
        <f>'[1]TCE - ANEXO II - Preencher'!R51</f>
        <v>0</v>
      </c>
      <c r="O42" s="17">
        <f>'[1]TCE - ANEXO II - Preencher'!V51</f>
        <v>165.52</v>
      </c>
      <c r="P42" s="18">
        <f>'[1]TCE - ANEXO II - Preencher'!W51</f>
        <v>1124.6200000000001</v>
      </c>
      <c r="R42" s="20"/>
      <c r="S42" s="22">
        <v>44986</v>
      </c>
    </row>
    <row r="43" spans="1:19">
      <c r="A43" s="8">
        <f>IFERROR(VLOOKUP(B43,'[1]DADOS (OCULTAR)'!$P$3:$R$53,3,0),"")</f>
        <v>9039744001409</v>
      </c>
      <c r="B43" s="9" t="str">
        <f>'[1]TCE - ANEXO II - Preencher'!C52</f>
        <v>UPAE GARANHUNS</v>
      </c>
      <c r="C43" s="10"/>
      <c r="D43" s="11" t="str">
        <f>'[1]TCE - ANEXO II - Preencher'!E52</f>
        <v>JOSE CARLOS DANIEL DE SALES MACIEL</v>
      </c>
      <c r="E43" s="12" t="str">
        <f>IF('[1]TCE - ANEXO II - Preencher'!F52="4 - Assistência Odontológica","2 - Outros Profissionais da saúda",'[1]TCE - ANEXO II - Preencher'!F52)</f>
        <v>2 - Outros Profissionais da Saúde</v>
      </c>
      <c r="F43" s="13">
        <f>'[1]TCE - ANEXO II - Preencher'!G52</f>
        <v>521130</v>
      </c>
      <c r="G43" s="14">
        <f>'[1]TCE - ANEXO II - Preencher'!H52</f>
        <v>43831</v>
      </c>
      <c r="H43" s="13" t="str">
        <f>'[1]TCE - ANEXO II - Preencher'!I52</f>
        <v>2 - Diarista</v>
      </c>
      <c r="I43" s="13">
        <f>'[1]TCE - ANEXO II - Preencher'!J52</f>
        <v>44</v>
      </c>
      <c r="J43" s="15">
        <f>'[1]TCE - ANEXO II - Preencher'!K52</f>
        <v>1039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300.70000000000005</v>
      </c>
      <c r="N43" s="16">
        <f>'[1]TCE - ANEXO II - Preencher'!R52</f>
        <v>0</v>
      </c>
      <c r="O43" s="17">
        <f>'[1]TCE - ANEXO II - Preencher'!V52</f>
        <v>283.72000000000003</v>
      </c>
      <c r="P43" s="18">
        <f>'[1]TCE - ANEXO II - Preencher'!W52</f>
        <v>1055.98</v>
      </c>
      <c r="R43" s="20"/>
      <c r="S43" s="22">
        <v>45017</v>
      </c>
    </row>
    <row r="44" spans="1:19">
      <c r="A44" s="8">
        <f>IFERROR(VLOOKUP(B44,'[1]DADOS (OCULTAR)'!$P$3:$R$53,3,0),"")</f>
        <v>9039744001409</v>
      </c>
      <c r="B44" s="9" t="str">
        <f>'[1]TCE - ANEXO II - Preencher'!C53</f>
        <v>UPAE GARANHUNS</v>
      </c>
      <c r="C44" s="10"/>
      <c r="D44" s="11" t="str">
        <f>'[1]TCE - ANEXO II - Preencher'!E53</f>
        <v>LILLYAN KELLEN BASTO FERRO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>
        <f>'[1]TCE - ANEXO II - Preencher'!G53</f>
        <v>521130</v>
      </c>
      <c r="G44" s="14">
        <f>'[1]TCE - ANEXO II - Preencher'!H53</f>
        <v>43831</v>
      </c>
      <c r="H44" s="13" t="str">
        <f>'[1]TCE - ANEXO II - Preencher'!I53</f>
        <v>2 - Diarista</v>
      </c>
      <c r="I44" s="13">
        <f>'[1]TCE - ANEXO II - Preencher'!J53</f>
        <v>44</v>
      </c>
      <c r="J44" s="15">
        <f>'[1]TCE - ANEXO II - Preencher'!K53</f>
        <v>1039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303.07999999999993</v>
      </c>
      <c r="N44" s="16">
        <f>'[1]TCE - ANEXO II - Preencher'!R53</f>
        <v>0</v>
      </c>
      <c r="O44" s="17">
        <f>'[1]TCE - ANEXO II - Preencher'!V53</f>
        <v>169.68</v>
      </c>
      <c r="P44" s="18">
        <f>'[1]TCE - ANEXO II - Preencher'!W53</f>
        <v>1172.3999999999999</v>
      </c>
      <c r="R44" s="20"/>
      <c r="S44" s="22">
        <v>45047</v>
      </c>
    </row>
    <row r="45" spans="1:19">
      <c r="A45" s="8">
        <f>IFERROR(VLOOKUP(B45,'[1]DADOS (OCULTAR)'!$P$3:$R$53,3,0),"")</f>
        <v>9039744001409</v>
      </c>
      <c r="B45" s="9" t="str">
        <f>'[1]TCE - ANEXO II - Preencher'!C54</f>
        <v>UPAE GARANHUNS</v>
      </c>
      <c r="C45" s="10"/>
      <c r="D45" s="11" t="str">
        <f>'[1]TCE - ANEXO II - Preencher'!E54</f>
        <v>MAGDA GRENES DE OLIVEIRA FERREIRA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>
        <f>'[1]TCE - ANEXO II - Preencher'!G54</f>
        <v>521130</v>
      </c>
      <c r="G45" s="14">
        <f>'[1]TCE - ANEXO II - Preencher'!H54</f>
        <v>43831</v>
      </c>
      <c r="H45" s="13" t="str">
        <f>'[1]TCE - ANEXO II - Preencher'!I54</f>
        <v>2 - Diarista</v>
      </c>
      <c r="I45" s="13">
        <f>'[1]TCE - ANEXO II - Preencher'!J54</f>
        <v>44</v>
      </c>
      <c r="J45" s="15">
        <f>'[1]TCE - ANEXO II - Preencher'!K54</f>
        <v>1039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295.52</v>
      </c>
      <c r="N45" s="16">
        <f>'[1]TCE - ANEXO II - Preencher'!R54</f>
        <v>0</v>
      </c>
      <c r="O45" s="17">
        <f>'[1]TCE - ANEXO II - Preencher'!V54</f>
        <v>167.43</v>
      </c>
      <c r="P45" s="18">
        <f>'[1]TCE - ANEXO II - Preencher'!W54</f>
        <v>1167.0899999999999</v>
      </c>
      <c r="S45" s="22">
        <v>45078</v>
      </c>
    </row>
    <row r="46" spans="1:19">
      <c r="A46" s="8">
        <f>IFERROR(VLOOKUP(B46,'[1]DADOS (OCULTAR)'!$P$3:$R$53,3,0),"")</f>
        <v>9039744001409</v>
      </c>
      <c r="B46" s="9" t="str">
        <f>'[1]TCE - ANEXO II - Preencher'!C55</f>
        <v>UPAE GARANHUNS</v>
      </c>
      <c r="C46" s="10"/>
      <c r="D46" s="11" t="str">
        <f>'[1]TCE - ANEXO II - Preencher'!E55</f>
        <v>DANIELLE LEONEL DE ARRUDA COSTA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>
        <f>'[1]TCE - ANEXO II - Preencher'!G55</f>
        <v>223405</v>
      </c>
      <c r="G46" s="14">
        <f>'[1]TCE - ANEXO II - Preencher'!H55</f>
        <v>43831</v>
      </c>
      <c r="H46" s="13" t="str">
        <f>'[1]TCE - ANEXO II - Preencher'!I55</f>
        <v>2 - Diarista</v>
      </c>
      <c r="I46" s="13">
        <f>'[1]TCE - ANEXO II - Preencher'!J55</f>
        <v>30</v>
      </c>
      <c r="J46" s="15">
        <f>'[1]TCE - ANEXO II - Preencher'!K55</f>
        <v>2632.56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705.43999999999994</v>
      </c>
      <c r="N46" s="16">
        <f>'[1]TCE - ANEXO II - Preencher'!R55</f>
        <v>658.14</v>
      </c>
      <c r="O46" s="17">
        <f>'[1]TCE - ANEXO II - Preencher'!V55</f>
        <v>527.22</v>
      </c>
      <c r="P46" s="18">
        <f>'[1]TCE - ANEXO II - Preencher'!W55</f>
        <v>3468.92</v>
      </c>
      <c r="S46" s="22">
        <v>45108</v>
      </c>
    </row>
    <row r="47" spans="1:19">
      <c r="A47" s="8">
        <f>IFERROR(VLOOKUP(B47,'[1]DADOS (OCULTAR)'!$P$3:$R$53,3,0),"")</f>
        <v>9039744001409</v>
      </c>
      <c r="B47" s="9" t="str">
        <f>'[1]TCE - ANEXO II - Preencher'!C56</f>
        <v>UPAE GARANHUNS</v>
      </c>
      <c r="C47" s="10"/>
      <c r="D47" s="11" t="str">
        <f>'[1]TCE - ANEXO II - Preencher'!E56</f>
        <v>MIKAEL CRISTIANO DOS SANTOS CAVALCANTE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>
        <f>'[1]TCE - ANEXO II - Preencher'!G56</f>
        <v>521130</v>
      </c>
      <c r="G47" s="14">
        <f>'[1]TCE - ANEXO II - Preencher'!H56</f>
        <v>43831</v>
      </c>
      <c r="H47" s="13" t="str">
        <f>'[1]TCE - ANEXO II - Preencher'!I56</f>
        <v>2 - Diarista</v>
      </c>
      <c r="I47" s="13">
        <f>'[1]TCE - ANEXO II - Preencher'!J56</f>
        <v>44</v>
      </c>
      <c r="J47" s="15">
        <f>'[1]TCE - ANEXO II - Preencher'!K56</f>
        <v>969.73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350.46000000000004</v>
      </c>
      <c r="N47" s="16">
        <f>'[1]TCE - ANEXO II - Preencher'!R56</f>
        <v>0</v>
      </c>
      <c r="O47" s="17">
        <f>'[1]TCE - ANEXO II - Preencher'!V56</f>
        <v>226.68</v>
      </c>
      <c r="P47" s="18">
        <f>'[1]TCE - ANEXO II - Preencher'!W56</f>
        <v>1093.51</v>
      </c>
      <c r="S47" s="22">
        <v>45139</v>
      </c>
    </row>
    <row r="48" spans="1:19">
      <c r="A48" s="8">
        <f>IFERROR(VLOOKUP(B48,'[1]DADOS (OCULTAR)'!$P$3:$R$53,3,0),"")</f>
        <v>9039744001409</v>
      </c>
      <c r="B48" s="9" t="str">
        <f>'[1]TCE - ANEXO II - Preencher'!C57</f>
        <v>UPAE GARANHUNS</v>
      </c>
      <c r="C48" s="10"/>
      <c r="D48" s="11" t="str">
        <f>'[1]TCE - ANEXO II - Preencher'!E57</f>
        <v>MARYANNE DE MORAES MONTEIRO SOARES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>
        <f>'[1]TCE - ANEXO II - Preencher'!G57</f>
        <v>223405</v>
      </c>
      <c r="G48" s="14">
        <f>'[1]TCE - ANEXO II - Preencher'!H57</f>
        <v>43831</v>
      </c>
      <c r="H48" s="13" t="str">
        <f>'[1]TCE - ANEXO II - Preencher'!I57</f>
        <v>2 - Diarista</v>
      </c>
      <c r="I48" s="13">
        <f>'[1]TCE - ANEXO II - Preencher'!J57</f>
        <v>20</v>
      </c>
      <c r="J48" s="15">
        <f>'[1]TCE - ANEXO II - Preencher'!K57</f>
        <v>0</v>
      </c>
      <c r="K48" s="15">
        <f>'[1]TCE - ANEXO II - Preencher'!O57</f>
        <v>3941.61</v>
      </c>
      <c r="L48" s="15">
        <f>'[1]TCE - ANEXO II - Preencher'!P57</f>
        <v>0</v>
      </c>
      <c r="M48" s="15">
        <f>'[1]TCE - ANEXO II - Preencher'!Q57</f>
        <v>518.08999999999969</v>
      </c>
      <c r="N48" s="16">
        <f>'[1]TCE - ANEXO II - Preencher'!R57</f>
        <v>0</v>
      </c>
      <c r="O48" s="17">
        <f>'[1]TCE - ANEXO II - Preencher'!V57</f>
        <v>4026.22</v>
      </c>
      <c r="P48" s="18">
        <f>'[1]TCE - ANEXO II - Preencher'!W57</f>
        <v>433.48</v>
      </c>
      <c r="S48" s="22">
        <v>45170</v>
      </c>
    </row>
    <row r="49" spans="1:19">
      <c r="A49" s="8">
        <f>IFERROR(VLOOKUP(B49,'[1]DADOS (OCULTAR)'!$P$3:$R$53,3,0),"")</f>
        <v>9039744001409</v>
      </c>
      <c r="B49" s="9" t="str">
        <f>'[1]TCE - ANEXO II - Preencher'!C58</f>
        <v>UPAE GARANHUNS</v>
      </c>
      <c r="C49" s="10"/>
      <c r="D49" s="11" t="str">
        <f>'[1]TCE - ANEXO II - Preencher'!E58</f>
        <v>SAMUEL HENRIQUE FEITOSA BRITO</v>
      </c>
      <c r="E49" s="12" t="str">
        <f>IF('[1]TCE - ANEXO II - Preencher'!F58="4 - Assistência Odontológica","2 - Outros Profissionais da saúda",'[1]TCE - ANEXO II - Preencher'!F58)</f>
        <v>3 - Administrativo</v>
      </c>
      <c r="F49" s="13">
        <f>'[1]TCE - ANEXO II - Preencher'!G58</f>
        <v>131205</v>
      </c>
      <c r="G49" s="14">
        <f>'[1]TCE - ANEXO II - Preencher'!H58</f>
        <v>43831</v>
      </c>
      <c r="H49" s="13" t="str">
        <f>'[1]TCE - ANEXO II - Preencher'!I58</f>
        <v>2 - Diarista</v>
      </c>
      <c r="I49" s="13">
        <f>'[1]TCE - ANEXO II - Preencher'!J58</f>
        <v>20</v>
      </c>
      <c r="J49" s="15">
        <f>'[1]TCE - ANEXO II - Preencher'!K58</f>
        <v>10383.9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1261.25</v>
      </c>
      <c r="N49" s="16">
        <f>'[1]TCE - ANEXO II - Preencher'!R58</f>
        <v>0</v>
      </c>
      <c r="O49" s="17">
        <f>'[1]TCE - ANEXO II - Preencher'!V58</f>
        <v>2139.2199999999998</v>
      </c>
      <c r="P49" s="18">
        <f>'[1]TCE - ANEXO II - Preencher'!W58</f>
        <v>9505.93</v>
      </c>
      <c r="S49" s="22">
        <v>45200</v>
      </c>
    </row>
    <row r="50" spans="1:19">
      <c r="A50" s="8">
        <f>IFERROR(VLOOKUP(B50,'[1]DADOS (OCULTAR)'!$P$3:$R$53,3,0),"")</f>
        <v>9039744001409</v>
      </c>
      <c r="B50" s="9" t="str">
        <f>'[1]TCE - ANEXO II - Preencher'!C59</f>
        <v>UPAE GARANHUNS</v>
      </c>
      <c r="C50" s="10"/>
      <c r="D50" s="11" t="str">
        <f>'[1]TCE - ANEXO II - Preencher'!E59</f>
        <v>TAYANA BARBOSA TRAJANO GUERRA</v>
      </c>
      <c r="E50" s="12" t="str">
        <f>IF('[1]TCE - ANEXO II - Preencher'!F59="4 - Assistência Odontológica","2 - Outros Profissionais da saúda",'[1]TCE - ANEXO II - Preencher'!F59)</f>
        <v>3 - Administrativo</v>
      </c>
      <c r="F50" s="13">
        <f>'[1]TCE - ANEXO II - Preencher'!G59</f>
        <v>131210</v>
      </c>
      <c r="G50" s="14">
        <f>'[1]TCE - ANEXO II - Preencher'!H59</f>
        <v>43831</v>
      </c>
      <c r="H50" s="13" t="str">
        <f>'[1]TCE - ANEXO II - Preencher'!I59</f>
        <v>2 - Diarista</v>
      </c>
      <c r="I50" s="13">
        <f>'[1]TCE - ANEXO II - Preencher'!J59</f>
        <v>40</v>
      </c>
      <c r="J50" s="15">
        <f>'[1]TCE - ANEXO II - Preencher'!K59</f>
        <v>10383.9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2404.9700000000012</v>
      </c>
      <c r="N50" s="16">
        <f>'[1]TCE - ANEXO II - Preencher'!R59</f>
        <v>0</v>
      </c>
      <c r="O50" s="17">
        <f>'[1]TCE - ANEXO II - Preencher'!V59</f>
        <v>2845.46</v>
      </c>
      <c r="P50" s="18">
        <f>'[1]TCE - ANEXO II - Preencher'!W59</f>
        <v>9943.41</v>
      </c>
      <c r="S50" s="22">
        <v>45231</v>
      </c>
    </row>
    <row r="51" spans="1:19">
      <c r="A51" s="8">
        <f>IFERROR(VLOOKUP(B51,'[1]DADOS (OCULTAR)'!$P$3:$R$53,3,0),"")</f>
        <v>9039744001409</v>
      </c>
      <c r="B51" s="9" t="str">
        <f>'[1]TCE - ANEXO II - Preencher'!C60</f>
        <v>UPAE GARANHUNS</v>
      </c>
      <c r="C51" s="10"/>
      <c r="D51" s="11" t="str">
        <f>'[1]TCE - ANEXO II - Preencher'!E60</f>
        <v>ERIVALDO DE NORONHA SILVA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>
        <f>'[1]TCE - ANEXO II - Preencher'!G60</f>
        <v>515110</v>
      </c>
      <c r="G51" s="14">
        <f>'[1]TCE - ANEXO II - Preencher'!H60</f>
        <v>43831</v>
      </c>
      <c r="H51" s="13" t="str">
        <f>'[1]TCE - ANEXO II - Preencher'!I60</f>
        <v>2 - Diarista</v>
      </c>
      <c r="I51" s="13">
        <f>'[1]TCE - ANEXO II - Preencher'!J60</f>
        <v>44</v>
      </c>
      <c r="J51" s="15">
        <f>'[1]TCE - ANEXO II - Preencher'!K60</f>
        <v>1039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270.47000000000003</v>
      </c>
      <c r="N51" s="16">
        <f>'[1]TCE - ANEXO II - Preencher'!R60</f>
        <v>0</v>
      </c>
      <c r="O51" s="17">
        <f>'[1]TCE - ANEXO II - Preencher'!V60</f>
        <v>168.09</v>
      </c>
      <c r="P51" s="18">
        <f>'[1]TCE - ANEXO II - Preencher'!W60</f>
        <v>1141.3800000000001</v>
      </c>
      <c r="S51" s="22">
        <v>45261</v>
      </c>
    </row>
    <row r="52" spans="1:19">
      <c r="A52" s="8">
        <f>IFERROR(VLOOKUP(B52,'[1]DADOS (OCULTAR)'!$P$3:$R$53,3,0),"")</f>
        <v>9039744001409</v>
      </c>
      <c r="B52" s="9" t="str">
        <f>'[1]TCE - ANEXO II - Preencher'!C61</f>
        <v>UPAE GARANHUNS</v>
      </c>
      <c r="C52" s="10"/>
      <c r="D52" s="11" t="str">
        <f>'[1]TCE - ANEXO II - Preencher'!E61</f>
        <v>GABRIEL PINHEIRO CORREIA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>
        <f>'[1]TCE - ANEXO II - Preencher'!G61</f>
        <v>515110</v>
      </c>
      <c r="G52" s="14">
        <f>'[1]TCE - ANEXO II - Preencher'!H61</f>
        <v>43831</v>
      </c>
      <c r="H52" s="13" t="str">
        <f>'[1]TCE - ANEXO II - Preencher'!I61</f>
        <v>2 - Diarista</v>
      </c>
      <c r="I52" s="13">
        <f>'[1]TCE - ANEXO II - Preencher'!J61</f>
        <v>44</v>
      </c>
      <c r="J52" s="15">
        <f>'[1]TCE - ANEXO II - Preencher'!K61</f>
        <v>1039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263.25</v>
      </c>
      <c r="N52" s="16">
        <f>'[1]TCE - ANEXO II - Preencher'!R61</f>
        <v>0</v>
      </c>
      <c r="O52" s="17">
        <f>'[1]TCE - ANEXO II - Preencher'!V61</f>
        <v>169.72</v>
      </c>
      <c r="P52" s="18">
        <f>'[1]TCE - ANEXO II - Preencher'!W61</f>
        <v>1132.53</v>
      </c>
      <c r="S52" s="22">
        <v>45292</v>
      </c>
    </row>
    <row r="53" spans="1:19">
      <c r="A53" s="8">
        <f>IFERROR(VLOOKUP(B53,'[1]DADOS (OCULTAR)'!$P$3:$R$53,3,0),"")</f>
        <v>9039744001409</v>
      </c>
      <c r="B53" s="9" t="str">
        <f>'[1]TCE - ANEXO II - Preencher'!C62</f>
        <v>UPAE GARANHUNS</v>
      </c>
      <c r="C53" s="10"/>
      <c r="D53" s="11" t="str">
        <f>'[1]TCE - ANEXO II - Preencher'!E62</f>
        <v>WAGNER DE BARROS MELO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>
        <f>'[1]TCE - ANEXO II - Preencher'!G62</f>
        <v>515110</v>
      </c>
      <c r="G53" s="14">
        <f>'[1]TCE - ANEXO II - Preencher'!H62</f>
        <v>43831</v>
      </c>
      <c r="H53" s="13" t="str">
        <f>'[1]TCE - ANEXO II - Preencher'!I62</f>
        <v>2 - Diarista</v>
      </c>
      <c r="I53" s="13">
        <f>'[1]TCE - ANEXO II - Preencher'!J62</f>
        <v>44</v>
      </c>
      <c r="J53" s="15">
        <f>'[1]TCE - ANEXO II - Preencher'!K62</f>
        <v>0</v>
      </c>
      <c r="K53" s="15">
        <f>'[1]TCE - ANEXO II - Preencher'!O62</f>
        <v>1778</v>
      </c>
      <c r="L53" s="15">
        <f>'[1]TCE - ANEXO II - Preencher'!P62</f>
        <v>0</v>
      </c>
      <c r="M53" s="15">
        <f>'[1]TCE - ANEXO II - Preencher'!Q62</f>
        <v>155.72000000000003</v>
      </c>
      <c r="N53" s="16">
        <f>'[1]TCE - ANEXO II - Preencher'!R62</f>
        <v>0</v>
      </c>
      <c r="O53" s="17">
        <f>'[1]TCE - ANEXO II - Preencher'!V62</f>
        <v>1885.1</v>
      </c>
      <c r="P53" s="18">
        <f>'[1]TCE - ANEXO II - Preencher'!W62</f>
        <v>48.620000000000118</v>
      </c>
      <c r="S53" s="22">
        <v>45323</v>
      </c>
    </row>
    <row r="54" spans="1:19">
      <c r="A54" s="8">
        <f>IFERROR(VLOOKUP(B54,'[1]DADOS (OCULTAR)'!$P$3:$R$53,3,0),"")</f>
        <v>9039744001409</v>
      </c>
      <c r="B54" s="9" t="str">
        <f>'[1]TCE - ANEXO II - Preencher'!C63</f>
        <v>UPAE GARANHUNS</v>
      </c>
      <c r="C54" s="10"/>
      <c r="D54" s="11" t="str">
        <f>'[1]TCE - ANEXO II - Preencher'!E63</f>
        <v>AMANDA DE MELO BERNARDO</v>
      </c>
      <c r="E54" s="12" t="str">
        <f>IF('[1]TCE - ANEXO II - Preencher'!F63="4 - Assistência Odontológica","2 - Outros Profissionais da saúda",'[1]TCE - ANEXO II - Preencher'!F63)</f>
        <v>3 - Administrativo</v>
      </c>
      <c r="F54" s="13">
        <f>'[1]TCE - ANEXO II - Preencher'!G63</f>
        <v>411010</v>
      </c>
      <c r="G54" s="14">
        <f>'[1]TCE - ANEXO II - Preencher'!H63</f>
        <v>43831</v>
      </c>
      <c r="H54" s="13" t="str">
        <f>'[1]TCE - ANEXO II - Preencher'!I63</f>
        <v>2 - Diarista</v>
      </c>
      <c r="I54" s="13">
        <f>'[1]TCE - ANEXO II - Preencher'!J63</f>
        <v>44</v>
      </c>
      <c r="J54" s="15">
        <f>'[1]TCE - ANEXO II - Preencher'!K63</f>
        <v>1039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48.619999999999891</v>
      </c>
      <c r="N54" s="16">
        <f>'[1]TCE - ANEXO II - Preencher'!R63</f>
        <v>0</v>
      </c>
      <c r="O54" s="17">
        <f>'[1]TCE - ANEXO II - Preencher'!V63</f>
        <v>148.9</v>
      </c>
      <c r="P54" s="18">
        <f>'[1]TCE - ANEXO II - Preencher'!W63</f>
        <v>938.71999999999991</v>
      </c>
      <c r="S54" s="22">
        <v>45352</v>
      </c>
    </row>
    <row r="55" spans="1:19">
      <c r="A55" s="8">
        <f>IFERROR(VLOOKUP(B55,'[1]DADOS (OCULTAR)'!$P$3:$R$53,3,0),"")</f>
        <v>9039744001409</v>
      </c>
      <c r="B55" s="9" t="str">
        <f>'[1]TCE - ANEXO II - Preencher'!C64</f>
        <v>UPAE GARANHUNS</v>
      </c>
      <c r="C55" s="10"/>
      <c r="D55" s="11" t="str">
        <f>'[1]TCE - ANEXO II - Preencher'!E64</f>
        <v>BARTOLOMEU FERREIRA DA SILVA</v>
      </c>
      <c r="E55" s="12" t="str">
        <f>IF('[1]TCE - ANEXO II - Preencher'!F64="4 - Assistência Odontológica","2 - Outros Profissionais da saúda",'[1]TCE - ANEXO II - Preencher'!F64)</f>
        <v>3 - Administrativo</v>
      </c>
      <c r="F55" s="13">
        <f>'[1]TCE - ANEXO II - Preencher'!G64</f>
        <v>411010</v>
      </c>
      <c r="G55" s="14">
        <f>'[1]TCE - ANEXO II - Preencher'!H64</f>
        <v>43831</v>
      </c>
      <c r="H55" s="13" t="str">
        <f>'[1]TCE - ANEXO II - Preencher'!I64</f>
        <v>2 - Diarista</v>
      </c>
      <c r="I55" s="13">
        <f>'[1]TCE - ANEXO II - Preencher'!J64</f>
        <v>44</v>
      </c>
      <c r="J55" s="15">
        <f>'[1]TCE - ANEXO II - Preencher'!K64</f>
        <v>1039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1884.2800000000002</v>
      </c>
      <c r="N55" s="16">
        <f>'[1]TCE - ANEXO II - Preencher'!R64</f>
        <v>0</v>
      </c>
      <c r="O55" s="17">
        <f>'[1]TCE - ANEXO II - Preencher'!V64</f>
        <v>211.31</v>
      </c>
      <c r="P55" s="18">
        <f>'[1]TCE - ANEXO II - Preencher'!W64</f>
        <v>2711.9700000000003</v>
      </c>
      <c r="S55" s="22">
        <v>45383</v>
      </c>
    </row>
    <row r="56" spans="1:19">
      <c r="A56" s="8">
        <f>IFERROR(VLOOKUP(B56,'[1]DADOS (OCULTAR)'!$P$3:$R$53,3,0),"")</f>
        <v>9039744001409</v>
      </c>
      <c r="B56" s="9" t="str">
        <f>'[1]TCE - ANEXO II - Preencher'!C65</f>
        <v>UPAE GARANHUNS</v>
      </c>
      <c r="C56" s="10"/>
      <c r="D56" s="11" t="str">
        <f>'[1]TCE - ANEXO II - Preencher'!E65</f>
        <v>CAROLINE FERREIRA TRAVASSOS SILVA</v>
      </c>
      <c r="E56" s="12" t="str">
        <f>IF('[1]TCE - ANEXO II - Preencher'!F65="4 - Assistência Odontológica","2 - Outros Profissionais da saúda",'[1]TCE - ANEXO II - Preencher'!F65)</f>
        <v>3 - Administrativo</v>
      </c>
      <c r="F56" s="13">
        <f>'[1]TCE - ANEXO II - Preencher'!G65</f>
        <v>411010</v>
      </c>
      <c r="G56" s="14">
        <f>'[1]TCE - ANEXO II - Preencher'!H65</f>
        <v>43831</v>
      </c>
      <c r="H56" s="13" t="str">
        <f>'[1]TCE - ANEXO II - Preencher'!I65</f>
        <v>2 - Diarista</v>
      </c>
      <c r="I56" s="13">
        <f>'[1]TCE - ANEXO II - Preencher'!J65</f>
        <v>44</v>
      </c>
      <c r="J56" s="15">
        <f>'[1]TCE - ANEXO II - Preencher'!K65</f>
        <v>519.5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568.11999999999989</v>
      </c>
      <c r="N56" s="16">
        <f>'[1]TCE - ANEXO II - Preencher'!R65</f>
        <v>0</v>
      </c>
      <c r="O56" s="17">
        <f>'[1]TCE - ANEXO II - Preencher'!V65</f>
        <v>192.29</v>
      </c>
      <c r="P56" s="18">
        <f>'[1]TCE - ANEXO II - Preencher'!W65</f>
        <v>895.32999999999993</v>
      </c>
      <c r="S56" s="22">
        <v>45413</v>
      </c>
    </row>
    <row r="57" spans="1:19">
      <c r="A57" s="8">
        <f>IFERROR(VLOOKUP(B57,'[1]DADOS (OCULTAR)'!$P$3:$R$53,3,0),"")</f>
        <v>9039744001409</v>
      </c>
      <c r="B57" s="9" t="str">
        <f>'[1]TCE - ANEXO II - Preencher'!C66</f>
        <v>UPAE GARANHUNS</v>
      </c>
      <c r="C57" s="10"/>
      <c r="D57" s="11" t="str">
        <f>'[1]TCE - ANEXO II - Preencher'!E66</f>
        <v>DAVILA DE SOUZA SANTOS SOARES</v>
      </c>
      <c r="E57" s="12" t="str">
        <f>IF('[1]TCE - ANEXO II - Preencher'!F66="4 - Assistência Odontológica","2 - Outros Profissionais da saúda",'[1]TCE - ANEXO II - Preencher'!F66)</f>
        <v>3 - Administrativo</v>
      </c>
      <c r="F57" s="13">
        <f>'[1]TCE - ANEXO II - Preencher'!G66</f>
        <v>411010</v>
      </c>
      <c r="G57" s="14">
        <f>'[1]TCE - ANEXO II - Preencher'!H66</f>
        <v>43831</v>
      </c>
      <c r="H57" s="13" t="str">
        <f>'[1]TCE - ANEXO II - Preencher'!I66</f>
        <v>2 - Diarista</v>
      </c>
      <c r="I57" s="13">
        <f>'[1]TCE - ANEXO II - Preencher'!J66</f>
        <v>44</v>
      </c>
      <c r="J57" s="15">
        <f>'[1]TCE - ANEXO II - Preencher'!K66</f>
        <v>1039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81.779999999999973</v>
      </c>
      <c r="N57" s="16">
        <f>'[1]TCE - ANEXO II - Preencher'!R66</f>
        <v>0</v>
      </c>
      <c r="O57" s="17">
        <f>'[1]TCE - ANEXO II - Preencher'!V66</f>
        <v>200.37</v>
      </c>
      <c r="P57" s="18">
        <f>'[1]TCE - ANEXO II - Preencher'!W66</f>
        <v>920.41</v>
      </c>
      <c r="S57" s="22">
        <v>45444</v>
      </c>
    </row>
    <row r="58" spans="1:19">
      <c r="A58" s="8">
        <f>IFERROR(VLOOKUP(B58,'[1]DADOS (OCULTAR)'!$P$3:$R$53,3,0),"")</f>
        <v>9039744001409</v>
      </c>
      <c r="B58" s="9" t="str">
        <f>'[1]TCE - ANEXO II - Preencher'!C67</f>
        <v>UPAE GARANHUNS</v>
      </c>
      <c r="C58" s="10"/>
      <c r="D58" s="11" t="str">
        <f>'[1]TCE - ANEXO II - Preencher'!E67</f>
        <v>ERICA CLENIA PAES DA SILVA</v>
      </c>
      <c r="E58" s="12" t="str">
        <f>IF('[1]TCE - ANEXO II - Preencher'!F67="4 - Assistência Odontológica","2 - Outros Profissionais da saúda",'[1]TCE - ANEXO II - Preencher'!F67)</f>
        <v>3 - Administrativo</v>
      </c>
      <c r="F58" s="13">
        <f>'[1]TCE - ANEXO II - Preencher'!G67</f>
        <v>411010</v>
      </c>
      <c r="G58" s="14">
        <f>'[1]TCE - ANEXO II - Preencher'!H67</f>
        <v>43831</v>
      </c>
      <c r="H58" s="13" t="str">
        <f>'[1]TCE - ANEXO II - Preencher'!I67</f>
        <v>2 - Diarista</v>
      </c>
      <c r="I58" s="13">
        <f>'[1]TCE - ANEXO II - Preencher'!J67</f>
        <v>44</v>
      </c>
      <c r="J58" s="15">
        <f>'[1]TCE - ANEXO II - Preencher'!K67</f>
        <v>1039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12.130000000000109</v>
      </c>
      <c r="N58" s="16">
        <f>'[1]TCE - ANEXO II - Preencher'!R67</f>
        <v>0</v>
      </c>
      <c r="O58" s="17">
        <f>'[1]TCE - ANEXO II - Preencher'!V67</f>
        <v>148.9</v>
      </c>
      <c r="P58" s="18">
        <f>'[1]TCE - ANEXO II - Preencher'!W67</f>
        <v>902.23000000000013</v>
      </c>
      <c r="S58" s="22">
        <v>45474</v>
      </c>
    </row>
    <row r="59" spans="1:19">
      <c r="A59" s="8">
        <f>IFERROR(VLOOKUP(B59,'[1]DADOS (OCULTAR)'!$P$3:$R$53,3,0),"")</f>
        <v>9039744001409</v>
      </c>
      <c r="B59" s="9" t="str">
        <f>'[1]TCE - ANEXO II - Preencher'!C68</f>
        <v>UPAE GARANHUNS</v>
      </c>
      <c r="C59" s="10"/>
      <c r="D59" s="11" t="str">
        <f>'[1]TCE - ANEXO II - Preencher'!E68</f>
        <v>LUIS CARLOS SOARES COSTA</v>
      </c>
      <c r="E59" s="12" t="str">
        <f>IF('[1]TCE - ANEXO II - Preencher'!F68="4 - Assistência Odontológica","2 - Outros Profissionais da saúda",'[1]TCE - ANEXO II - Preencher'!F68)</f>
        <v>3 - Administrativo</v>
      </c>
      <c r="F59" s="13">
        <f>'[1]TCE - ANEXO II - Preencher'!G68</f>
        <v>411010</v>
      </c>
      <c r="G59" s="14">
        <f>'[1]TCE - ANEXO II - Preencher'!H68</f>
        <v>43831</v>
      </c>
      <c r="H59" s="13" t="str">
        <f>'[1]TCE - ANEXO II - Preencher'!I68</f>
        <v>2 - Diarista</v>
      </c>
      <c r="I59" s="13">
        <f>'[1]TCE - ANEXO II - Preencher'!J68</f>
        <v>44</v>
      </c>
      <c r="J59" s="15">
        <f>'[1]TCE - ANEXO II - Preencher'!K68</f>
        <v>1039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211.31</v>
      </c>
      <c r="P59" s="18">
        <f>'[1]TCE - ANEXO II - Preencher'!W68</f>
        <v>827.69</v>
      </c>
      <c r="S59" s="22">
        <v>45505</v>
      </c>
    </row>
    <row r="60" spans="1:19">
      <c r="A60" s="8">
        <f>IFERROR(VLOOKUP(B60,'[1]DADOS (OCULTAR)'!$P$3:$R$53,3,0),"")</f>
        <v>9039744001409</v>
      </c>
      <c r="B60" s="9" t="str">
        <f>'[1]TCE - ANEXO II - Preencher'!C69</f>
        <v>UPAE GARANHUNS</v>
      </c>
      <c r="C60" s="10"/>
      <c r="D60" s="11" t="str">
        <f>'[1]TCE - ANEXO II - Preencher'!E69</f>
        <v>SEBASTIAO BRANCO DA SILVA JUNIOR</v>
      </c>
      <c r="E60" s="12" t="str">
        <f>IF('[1]TCE - ANEXO II - Preencher'!F69="4 - Assistência Odontológica","2 - Outros Profissionais da saúda",'[1]TCE - ANEXO II - Preencher'!F69)</f>
        <v>3 - Administrativo</v>
      </c>
      <c r="F60" s="13">
        <f>'[1]TCE - ANEXO II - Preencher'!G69</f>
        <v>411010</v>
      </c>
      <c r="G60" s="14">
        <f>'[1]TCE - ANEXO II - Preencher'!H69</f>
        <v>43831</v>
      </c>
      <c r="H60" s="13" t="str">
        <f>'[1]TCE - ANEXO II - Preencher'!I69</f>
        <v>2 - Diarista</v>
      </c>
      <c r="I60" s="13">
        <f>'[1]TCE - ANEXO II - Preencher'!J69</f>
        <v>44</v>
      </c>
      <c r="J60" s="15">
        <f>'[1]TCE - ANEXO II - Preencher'!K69</f>
        <v>1039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87.619999999999891</v>
      </c>
      <c r="N60" s="16">
        <f>'[1]TCE - ANEXO II - Preencher'!R69</f>
        <v>0</v>
      </c>
      <c r="O60" s="17">
        <f>'[1]TCE - ANEXO II - Preencher'!V69</f>
        <v>382.14</v>
      </c>
      <c r="P60" s="18">
        <f>'[1]TCE - ANEXO II - Preencher'!W69</f>
        <v>744.4799999999999</v>
      </c>
      <c r="S60" s="22">
        <v>45536</v>
      </c>
    </row>
    <row r="61" spans="1:19">
      <c r="A61" s="8">
        <f>IFERROR(VLOOKUP(B61,'[1]DADOS (OCULTAR)'!$P$3:$R$53,3,0),"")</f>
        <v>9039744001409</v>
      </c>
      <c r="B61" s="9" t="str">
        <f>'[1]TCE - ANEXO II - Preencher'!C70</f>
        <v>UPAE GARANHUNS</v>
      </c>
      <c r="C61" s="10"/>
      <c r="D61" s="11" t="str">
        <f>'[1]TCE - ANEXO II - Preencher'!E70</f>
        <v>TARCISIO VIEIRA DE MORAES</v>
      </c>
      <c r="E61" s="12" t="str">
        <f>IF('[1]TCE - ANEXO II - Preencher'!F70="4 - Assistência Odontológica","2 - Outros Profissionais da saúda",'[1]TCE - ANEXO II - Preencher'!F70)</f>
        <v>3 - Administrativo</v>
      </c>
      <c r="F61" s="13">
        <f>'[1]TCE - ANEXO II - Preencher'!G70</f>
        <v>411010</v>
      </c>
      <c r="G61" s="14">
        <f>'[1]TCE - ANEXO II - Preencher'!H70</f>
        <v>43831</v>
      </c>
      <c r="H61" s="13" t="str">
        <f>'[1]TCE - ANEXO II - Preencher'!I70</f>
        <v>2 - Diarista</v>
      </c>
      <c r="I61" s="13">
        <f>'[1]TCE - ANEXO II - Preencher'!J70</f>
        <v>44</v>
      </c>
      <c r="J61" s="15">
        <f>'[1]TCE - ANEXO II - Preencher'!K70</f>
        <v>1039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137.69000000000005</v>
      </c>
      <c r="N61" s="16">
        <f>'[1]TCE - ANEXO II - Preencher'!R70</f>
        <v>0</v>
      </c>
      <c r="O61" s="17">
        <f>'[1]TCE - ANEXO II - Preencher'!V70</f>
        <v>197.19</v>
      </c>
      <c r="P61" s="18">
        <f>'[1]TCE - ANEXO II - Preencher'!W70</f>
        <v>979.5</v>
      </c>
      <c r="S61" s="22">
        <v>45566</v>
      </c>
    </row>
    <row r="62" spans="1:19">
      <c r="A62" s="8">
        <f>IFERROR(VLOOKUP(B62,'[1]DADOS (OCULTAR)'!$P$3:$R$53,3,0),"")</f>
        <v>9039744001409</v>
      </c>
      <c r="B62" s="9" t="str">
        <f>'[1]TCE - ANEXO II - Preencher'!C71</f>
        <v>UPAE GARANHUNS</v>
      </c>
      <c r="C62" s="10"/>
      <c r="D62" s="11" t="str">
        <f>'[1]TCE - ANEXO II - Preencher'!E71</f>
        <v>LUCIANA BARBOSA DE MELO</v>
      </c>
      <c r="E62" s="12" t="str">
        <f>IF('[1]TCE - ANEXO II - Preencher'!F71="4 - Assistência Odontológica","2 - Outros Profissionais da saúda",'[1]TCE - ANEXO II - Preencher'!F71)</f>
        <v>3 - Administrativo</v>
      </c>
      <c r="F62" s="13">
        <f>'[1]TCE - ANEXO II - Preencher'!G71</f>
        <v>411010</v>
      </c>
      <c r="G62" s="14">
        <f>'[1]TCE - ANEXO II - Preencher'!H71</f>
        <v>43831</v>
      </c>
      <c r="H62" s="13" t="str">
        <f>'[1]TCE - ANEXO II - Preencher'!I71</f>
        <v>2 - Diarista</v>
      </c>
      <c r="I62" s="13">
        <f>'[1]TCE - ANEXO II - Preencher'!J71</f>
        <v>44</v>
      </c>
      <c r="J62" s="15">
        <f>'[1]TCE - ANEXO II - Preencher'!K71</f>
        <v>1039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39</v>
      </c>
      <c r="N62" s="16">
        <f>'[1]TCE - ANEXO II - Preencher'!R71</f>
        <v>0</v>
      </c>
      <c r="O62" s="17">
        <f>'[1]TCE - ANEXO II - Preencher'!V71</f>
        <v>130.29</v>
      </c>
      <c r="P62" s="18">
        <f>'[1]TCE - ANEXO II - Preencher'!W71</f>
        <v>947.71</v>
      </c>
      <c r="S62" s="22">
        <v>45597</v>
      </c>
    </row>
    <row r="63" spans="1:19">
      <c r="A63" s="8">
        <f>IFERROR(VLOOKUP(B63,'[1]DADOS (OCULTAR)'!$P$3:$R$53,3,0),"")</f>
        <v>9039744001409</v>
      </c>
      <c r="B63" s="9" t="str">
        <f>'[1]TCE - ANEXO II - Preencher'!C72</f>
        <v>UPAE GARANHUNS</v>
      </c>
      <c r="C63" s="10"/>
      <c r="D63" s="11" t="str">
        <f>'[1]TCE - ANEXO II - Preencher'!E72</f>
        <v>MARIA OLIVIA PEREIRA VIANA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>
        <f>'[1]TCE - ANEXO II - Preencher'!G72</f>
        <v>322205</v>
      </c>
      <c r="G63" s="14">
        <f>'[1]TCE - ANEXO II - Preencher'!H72</f>
        <v>43831</v>
      </c>
      <c r="H63" s="13" t="str">
        <f>'[1]TCE - ANEXO II - Preencher'!I72</f>
        <v>2 - Diarista</v>
      </c>
      <c r="I63" s="13">
        <f>'[1]TCE - ANEXO II - Preencher'!J72</f>
        <v>44</v>
      </c>
      <c r="J63" s="15">
        <f>'[1]TCE - ANEXO II - Preencher'!K72</f>
        <v>1004.37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484.15</v>
      </c>
      <c r="N63" s="16">
        <f>'[1]TCE - ANEXO II - Preencher'!R72</f>
        <v>0</v>
      </c>
      <c r="O63" s="17">
        <f>'[1]TCE - ANEXO II - Preencher'!V72</f>
        <v>227.94</v>
      </c>
      <c r="P63" s="18">
        <f>'[1]TCE - ANEXO II - Preencher'!W72</f>
        <v>1260.58</v>
      </c>
      <c r="S63" s="22">
        <v>45627</v>
      </c>
    </row>
    <row r="64" spans="1:19">
      <c r="A64" s="8">
        <f>IFERROR(VLOOKUP(B64,'[1]DADOS (OCULTAR)'!$P$3:$R$53,3,0),"")</f>
        <v>9039744001409</v>
      </c>
      <c r="B64" s="9" t="str">
        <f>'[1]TCE - ANEXO II - Preencher'!C73</f>
        <v>UPAE GARANHUNS</v>
      </c>
      <c r="C64" s="10"/>
      <c r="D64" s="11" t="str">
        <f>'[1]TCE - ANEXO II - Preencher'!E73</f>
        <v>RENARES MIRANDA DE CARVALHO GODOI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>
        <f>'[1]TCE - ANEXO II - Preencher'!G73</f>
        <v>322205</v>
      </c>
      <c r="G64" s="14">
        <f>'[1]TCE - ANEXO II - Preencher'!H73</f>
        <v>43831</v>
      </c>
      <c r="H64" s="13" t="str">
        <f>'[1]TCE - ANEXO II - Preencher'!I73</f>
        <v>2 - Diarista</v>
      </c>
      <c r="I64" s="13">
        <f>'[1]TCE - ANEXO II - Preencher'!J73</f>
        <v>44</v>
      </c>
      <c r="J64" s="15">
        <f>'[1]TCE - ANEXO II - Preencher'!K73</f>
        <v>1004.37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403.66999999999996</v>
      </c>
      <c r="N64" s="16">
        <f>'[1]TCE - ANEXO II - Preencher'!R73</f>
        <v>0</v>
      </c>
      <c r="O64" s="17">
        <f>'[1]TCE - ANEXO II - Preencher'!V73</f>
        <v>187.24</v>
      </c>
      <c r="P64" s="18">
        <f>'[1]TCE - ANEXO II - Preencher'!W73</f>
        <v>1220.8</v>
      </c>
      <c r="S64" s="22">
        <v>45658</v>
      </c>
    </row>
    <row r="65" spans="1:19">
      <c r="A65" s="8">
        <f>IFERROR(VLOOKUP(B65,'[1]DADOS (OCULTAR)'!$P$3:$R$53,3,0),"")</f>
        <v>9039744001409</v>
      </c>
      <c r="B65" s="9" t="str">
        <f>'[1]TCE - ANEXO II - Preencher'!C74</f>
        <v>UPAE GARANHUNS</v>
      </c>
      <c r="C65" s="10"/>
      <c r="D65" s="11" t="str">
        <f>'[1]TCE - ANEXO II - Preencher'!E74</f>
        <v>ROSELANE FERREIRA DA SILVA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>
        <f>'[1]TCE - ANEXO II - Preencher'!G74</f>
        <v>322205</v>
      </c>
      <c r="G65" s="14">
        <f>'[1]TCE - ANEXO II - Preencher'!H74</f>
        <v>43831</v>
      </c>
      <c r="H65" s="13" t="str">
        <f>'[1]TCE - ANEXO II - Preencher'!I74</f>
        <v>2 - Diarista</v>
      </c>
      <c r="I65" s="13">
        <f>'[1]TCE - ANEXO II - Preencher'!J74</f>
        <v>44</v>
      </c>
      <c r="J65" s="15">
        <f>'[1]TCE - ANEXO II - Preencher'!K74</f>
        <v>1004.37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408.57000000000005</v>
      </c>
      <c r="N65" s="16">
        <f>'[1]TCE - ANEXO II - Preencher'!R74</f>
        <v>0</v>
      </c>
      <c r="O65" s="17">
        <f>'[1]TCE - ANEXO II - Preencher'!V74</f>
        <v>180.78</v>
      </c>
      <c r="P65" s="18">
        <f>'[1]TCE - ANEXO II - Preencher'!W74</f>
        <v>1232.1600000000001</v>
      </c>
      <c r="S65" s="22">
        <v>45689</v>
      </c>
    </row>
    <row r="66" spans="1:19">
      <c r="A66" s="8">
        <f>IFERROR(VLOOKUP(B66,'[1]DADOS (OCULTAR)'!$P$3:$R$53,3,0),"")</f>
        <v>9039744001409</v>
      </c>
      <c r="B66" s="9" t="str">
        <f>'[1]TCE - ANEXO II - Preencher'!C75</f>
        <v>UPAE GARANHUNS</v>
      </c>
      <c r="C66" s="10"/>
      <c r="D66" s="11" t="str">
        <f>'[1]TCE - ANEXO II - Preencher'!E75</f>
        <v>GENALVA BELO DE SOUZA</v>
      </c>
      <c r="E66" s="12" t="str">
        <f>IF('[1]TCE - ANEXO II - Preencher'!F75="4 - Assistência Odontológica","2 - Outros Profissionais da saúda",'[1]TCE - ANEXO II - Preencher'!F75)</f>
        <v>2 - Outros Profissionais da Saúde</v>
      </c>
      <c r="F66" s="13">
        <f>'[1]TCE - ANEXO II - Preencher'!G75</f>
        <v>322205</v>
      </c>
      <c r="G66" s="14">
        <f>'[1]TCE - ANEXO II - Preencher'!H75</f>
        <v>43831</v>
      </c>
      <c r="H66" s="13" t="str">
        <f>'[1]TCE - ANEXO II - Preencher'!I75</f>
        <v>2 - Diarista</v>
      </c>
      <c r="I66" s="13">
        <f>'[1]TCE - ANEXO II - Preencher'!J75</f>
        <v>44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1460.76</v>
      </c>
      <c r="N66" s="16">
        <f>'[1]TCE - ANEXO II - Preencher'!R75</f>
        <v>0</v>
      </c>
      <c r="O66" s="17">
        <f>'[1]TCE - ANEXO II - Preencher'!V75</f>
        <v>385.29</v>
      </c>
      <c r="P66" s="18">
        <f>'[1]TCE - ANEXO II - Preencher'!W75</f>
        <v>1075.47</v>
      </c>
      <c r="S66" s="22">
        <v>45717</v>
      </c>
    </row>
    <row r="67" spans="1:19">
      <c r="A67" s="8">
        <f>IFERROR(VLOOKUP(B67,'[1]DADOS (OCULTAR)'!$P$3:$R$53,3,0),"")</f>
        <v>9039744001409</v>
      </c>
      <c r="B67" s="9" t="str">
        <f>'[1]TCE - ANEXO II - Preencher'!C76</f>
        <v>UPAE GARANHUNS</v>
      </c>
      <c r="C67" s="10"/>
      <c r="D67" s="11" t="str">
        <f>'[1]TCE - ANEXO II - Preencher'!E76</f>
        <v>ALINE BATISTA ALVES DA SILVA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>
        <f>'[1]TCE - ANEXO II - Preencher'!G76</f>
        <v>322205</v>
      </c>
      <c r="G67" s="14">
        <f>'[1]TCE - ANEXO II - Preencher'!H76</f>
        <v>43831</v>
      </c>
      <c r="H67" s="13" t="str">
        <f>'[1]TCE - ANEXO II - Preencher'!I76</f>
        <v>2 - Diarista</v>
      </c>
      <c r="I67" s="13">
        <f>'[1]TCE - ANEXO II - Preencher'!J76</f>
        <v>44</v>
      </c>
      <c r="J67" s="15">
        <f>'[1]TCE - ANEXO II - Preencher'!K76</f>
        <v>34.630000000000003</v>
      </c>
      <c r="K67" s="15">
        <f>'[1]TCE - ANEXO II - Preencher'!O76</f>
        <v>1649.4</v>
      </c>
      <c r="L67" s="15">
        <f>'[1]TCE - ANEXO II - Preencher'!P76</f>
        <v>0</v>
      </c>
      <c r="M67" s="15">
        <f>'[1]TCE - ANEXO II - Preencher'!Q76</f>
        <v>197.87999999999988</v>
      </c>
      <c r="N67" s="16">
        <f>'[1]TCE - ANEXO II - Preencher'!R76</f>
        <v>0</v>
      </c>
      <c r="O67" s="17">
        <f>'[1]TCE - ANEXO II - Preencher'!V76</f>
        <v>1662.36</v>
      </c>
      <c r="P67" s="18">
        <f>'[1]TCE - ANEXO II - Preencher'!W76</f>
        <v>219.55000000000018</v>
      </c>
      <c r="S67" s="22">
        <v>45748</v>
      </c>
    </row>
    <row r="68" spans="1:19">
      <c r="A68" s="8">
        <f>IFERROR(VLOOKUP(B68,'[1]DADOS (OCULTAR)'!$P$3:$R$53,3,0),"")</f>
        <v>9039744001409</v>
      </c>
      <c r="B68" s="9" t="str">
        <f>'[1]TCE - ANEXO II - Preencher'!C77</f>
        <v>UPAE GARANHUNS</v>
      </c>
      <c r="C68" s="10"/>
      <c r="D68" s="11" t="str">
        <f>'[1]TCE - ANEXO II - Preencher'!E77</f>
        <v>GISELIA TATIANA LIMA FERREIRA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>
        <f>'[1]TCE - ANEXO II - Preencher'!G77</f>
        <v>322205</v>
      </c>
      <c r="G68" s="14">
        <f>'[1]TCE - ANEXO II - Preencher'!H77</f>
        <v>43831</v>
      </c>
      <c r="H68" s="13" t="str">
        <f>'[1]TCE - ANEXO II - Preencher'!I77</f>
        <v>2 - Diarista</v>
      </c>
      <c r="I68" s="13">
        <f>'[1]TCE - ANEXO II - Preencher'!J77</f>
        <v>44</v>
      </c>
      <c r="J68" s="15">
        <f>'[1]TCE - ANEXO II - Preencher'!K77</f>
        <v>1004.37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312.5100000000001</v>
      </c>
      <c r="N68" s="16">
        <f>'[1]TCE - ANEXO II - Preencher'!R77</f>
        <v>0</v>
      </c>
      <c r="O68" s="17">
        <f>'[1]TCE - ANEXO II - Preencher'!V77</f>
        <v>180.78</v>
      </c>
      <c r="P68" s="18">
        <f>'[1]TCE - ANEXO II - Preencher'!W77</f>
        <v>1136.1000000000001</v>
      </c>
      <c r="S68" s="22">
        <v>45778</v>
      </c>
    </row>
    <row r="69" spans="1:19">
      <c r="A69" s="8">
        <f>IFERROR(VLOOKUP(B69,'[1]DADOS (OCULTAR)'!$P$3:$R$53,3,0),"")</f>
        <v>9039744001409</v>
      </c>
      <c r="B69" s="9" t="str">
        <f>'[1]TCE - ANEXO II - Preencher'!C78</f>
        <v>UPAE GARANHUNS</v>
      </c>
      <c r="C69" s="10"/>
      <c r="D69" s="11" t="str">
        <f>'[1]TCE - ANEXO II - Preencher'!E78</f>
        <v>SIMONY LOPES FARIAS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>
        <f>'[1]TCE - ANEXO II - Preencher'!G78</f>
        <v>223505</v>
      </c>
      <c r="G69" s="14">
        <f>'[1]TCE - ANEXO II - Preencher'!H78</f>
        <v>43831</v>
      </c>
      <c r="H69" s="13" t="str">
        <f>'[1]TCE - ANEXO II - Preencher'!I78</f>
        <v>2 - Diarista</v>
      </c>
      <c r="I69" s="13">
        <f>'[1]TCE - ANEXO II - Preencher'!J78</f>
        <v>40</v>
      </c>
      <c r="J69" s="15">
        <f>'[1]TCE - ANEXO II - Preencher'!K78</f>
        <v>1545.75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4350.1900000000005</v>
      </c>
      <c r="N69" s="16">
        <f>'[1]TCE - ANEXO II - Preencher'!R78</f>
        <v>386.44</v>
      </c>
      <c r="O69" s="17">
        <f>'[1]TCE - ANEXO II - Preencher'!V78</f>
        <v>251.67</v>
      </c>
      <c r="P69" s="18">
        <f>'[1]TCE - ANEXO II - Preencher'!W78</f>
        <v>6030.71</v>
      </c>
      <c r="S69" s="22">
        <v>45809</v>
      </c>
    </row>
    <row r="70" spans="1:19">
      <c r="A70" s="8">
        <f>IFERROR(VLOOKUP(B70,'[1]DADOS (OCULTAR)'!$P$3:$R$53,3,0),"")</f>
        <v>9039744001409</v>
      </c>
      <c r="B70" s="9" t="str">
        <f>'[1]TCE - ANEXO II - Preencher'!C79</f>
        <v>UPAE GARANHUNS</v>
      </c>
      <c r="C70" s="10"/>
      <c r="D70" s="11" t="str">
        <f>'[1]TCE - ANEXO II - Preencher'!E79</f>
        <v>EDILMA DOMINGOS DAS NEVES SOUZA RICARDO GOMES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>
        <f>'[1]TCE - ANEXO II - Preencher'!G79</f>
        <v>322205</v>
      </c>
      <c r="G70" s="14">
        <f>'[1]TCE - ANEXO II - Preencher'!H79</f>
        <v>43831</v>
      </c>
      <c r="H70" s="13" t="str">
        <f>'[1]TCE - ANEXO II - Preencher'!I79</f>
        <v>2 - Diarista</v>
      </c>
      <c r="I70" s="13">
        <f>'[1]TCE - ANEXO II - Preencher'!J79</f>
        <v>44</v>
      </c>
      <c r="J70" s="15">
        <f>'[1]TCE - ANEXO II - Preencher'!K79</f>
        <v>1039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2527.94</v>
      </c>
      <c r="N70" s="16">
        <f>'[1]TCE - ANEXO II - Preencher'!R79</f>
        <v>0</v>
      </c>
      <c r="O70" s="17">
        <f>'[1]TCE - ANEXO II - Preencher'!V79</f>
        <v>187.07</v>
      </c>
      <c r="P70" s="18">
        <f>'[1]TCE - ANEXO II - Preencher'!W79</f>
        <v>3379.87</v>
      </c>
      <c r="S70" s="22">
        <v>45839</v>
      </c>
    </row>
    <row r="71" spans="1:19">
      <c r="A71" s="8">
        <f>IFERROR(VLOOKUP(B71,'[1]DADOS (OCULTAR)'!$P$3:$R$53,3,0),"")</f>
        <v>9039744001409</v>
      </c>
      <c r="B71" s="9" t="str">
        <f>'[1]TCE - ANEXO II - Preencher'!C80</f>
        <v>UPAE GARANHUNS</v>
      </c>
      <c r="C71" s="10"/>
      <c r="D71" s="11" t="str">
        <f>'[1]TCE - ANEXO II - Preencher'!E80</f>
        <v>MARCELA DA SILVA MACEDO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>
        <f>'[1]TCE - ANEXO II - Preencher'!G80</f>
        <v>322205</v>
      </c>
      <c r="G71" s="14">
        <f>'[1]TCE - ANEXO II - Preencher'!H80</f>
        <v>43831</v>
      </c>
      <c r="H71" s="13" t="str">
        <f>'[1]TCE - ANEXO II - Preencher'!I80</f>
        <v>2 - Diarista</v>
      </c>
      <c r="I71" s="13">
        <f>'[1]TCE - ANEXO II - Preencher'!J80</f>
        <v>44</v>
      </c>
      <c r="J71" s="15">
        <f>'[1]TCE - ANEXO II - Preencher'!K80</f>
        <v>935.1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531.4799999999999</v>
      </c>
      <c r="N71" s="16">
        <f>'[1]TCE - ANEXO II - Preencher'!R80</f>
        <v>0</v>
      </c>
      <c r="O71" s="17">
        <f>'[1]TCE - ANEXO II - Preencher'!V80</f>
        <v>181.69</v>
      </c>
      <c r="P71" s="18">
        <f>'[1]TCE - ANEXO II - Preencher'!W80</f>
        <v>1284.8899999999999</v>
      </c>
      <c r="S71" s="22">
        <v>45870</v>
      </c>
    </row>
    <row r="72" spans="1:19">
      <c r="A72" s="8">
        <f>IFERROR(VLOOKUP(B72,'[1]DADOS (OCULTAR)'!$P$3:$R$53,3,0),"")</f>
        <v>9039744001409</v>
      </c>
      <c r="B72" s="9" t="str">
        <f>'[1]TCE - ANEXO II - Preencher'!C81</f>
        <v>UPAE GARANHUNS</v>
      </c>
      <c r="C72" s="10"/>
      <c r="D72" s="11" t="str">
        <f>'[1]TCE - ANEXO II - Preencher'!E81</f>
        <v>ANDERSON DA SILVA ALVES</v>
      </c>
      <c r="E72" s="12" t="str">
        <f>IF('[1]TCE - ANEXO II - Preencher'!F81="4 - Assistência Odontológica","2 - Outros Profissionais da saúda",'[1]TCE - ANEXO II - Preencher'!F81)</f>
        <v>3 - Administrativo</v>
      </c>
      <c r="F72" s="13">
        <f>'[1]TCE - ANEXO II - Preencher'!G81</f>
        <v>411010</v>
      </c>
      <c r="G72" s="14">
        <f>'[1]TCE - ANEXO II - Preencher'!H81</f>
        <v>43831</v>
      </c>
      <c r="H72" s="13" t="str">
        <f>'[1]TCE - ANEXO II - Preencher'!I81</f>
        <v>2 - Diarista</v>
      </c>
      <c r="I72" s="13">
        <f>'[1]TCE - ANEXO II - Preencher'!J81</f>
        <v>44</v>
      </c>
      <c r="J72" s="15">
        <f>'[1]TCE - ANEXO II - Preencher'!K81</f>
        <v>1039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44.200000000000045</v>
      </c>
      <c r="N72" s="16">
        <f>'[1]TCE - ANEXO II - Preencher'!R81</f>
        <v>0</v>
      </c>
      <c r="O72" s="17">
        <f>'[1]TCE - ANEXO II - Preencher'!V81</f>
        <v>148.9</v>
      </c>
      <c r="P72" s="18">
        <f>'[1]TCE - ANEXO II - Preencher'!W81</f>
        <v>934.30000000000007</v>
      </c>
      <c r="S72" s="22">
        <v>45901</v>
      </c>
    </row>
    <row r="73" spans="1:19">
      <c r="A73" s="8">
        <f>IFERROR(VLOOKUP(B73,'[1]DADOS (OCULTAR)'!$P$3:$R$53,3,0),"")</f>
        <v>9039744001409</v>
      </c>
      <c r="B73" s="9" t="str">
        <f>'[1]TCE - ANEXO II - Preencher'!C82</f>
        <v>UPAE GARANHUNS</v>
      </c>
      <c r="C73" s="10"/>
      <c r="D73" s="11" t="str">
        <f>'[1]TCE - ANEXO II - Preencher'!E82</f>
        <v>RENATO DOS SANTOS LAURENTINO</v>
      </c>
      <c r="E73" s="12" t="str">
        <f>IF('[1]TCE - ANEXO II - Preencher'!F82="4 - Assistência Odontológica","2 - Outros Profissionais da saúda",'[1]TCE - ANEXO II - Preencher'!F82)</f>
        <v>3 - Administrativo</v>
      </c>
      <c r="F73" s="13">
        <f>'[1]TCE - ANEXO II - Preencher'!G82</f>
        <v>411010</v>
      </c>
      <c r="G73" s="14">
        <f>'[1]TCE - ANEXO II - Preencher'!H82</f>
        <v>43831</v>
      </c>
      <c r="H73" s="13" t="str">
        <f>'[1]TCE - ANEXO II - Preencher'!I82</f>
        <v>2 - Diarista</v>
      </c>
      <c r="I73" s="13">
        <f>'[1]TCE - ANEXO II - Preencher'!J82</f>
        <v>44</v>
      </c>
      <c r="J73" s="15">
        <f>'[1]TCE - ANEXO II - Preencher'!K82</f>
        <v>1039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92.900000000000091</v>
      </c>
      <c r="N73" s="16">
        <f>'[1]TCE - ANEXO II - Preencher'!R82</f>
        <v>0</v>
      </c>
      <c r="O73" s="17">
        <f>'[1]TCE - ANEXO II - Preencher'!V82</f>
        <v>134.25</v>
      </c>
      <c r="P73" s="18">
        <f>'[1]TCE - ANEXO II - Preencher'!W82</f>
        <v>997.65000000000009</v>
      </c>
      <c r="S73" s="22">
        <v>45931</v>
      </c>
    </row>
    <row r="74" spans="1:19">
      <c r="A74" s="8">
        <f>IFERROR(VLOOKUP(B74,'[1]DADOS (OCULTAR)'!$P$3:$R$53,3,0),"")</f>
        <v>9039744001409</v>
      </c>
      <c r="B74" s="9" t="str">
        <f>'[1]TCE - ANEXO II - Preencher'!C83</f>
        <v>UPAE GARANHUNS</v>
      </c>
      <c r="C74" s="10"/>
      <c r="D74" s="11" t="str">
        <f>'[1]TCE - ANEXO II - Preencher'!E83</f>
        <v>ANA CLAUDIA CORREIA MELO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>
        <f>'[1]TCE - ANEXO II - Preencher'!G83</f>
        <v>322205</v>
      </c>
      <c r="G74" s="14">
        <f>'[1]TCE - ANEXO II - Preencher'!H83</f>
        <v>43831</v>
      </c>
      <c r="H74" s="13" t="str">
        <f>'[1]TCE - ANEXO II - Preencher'!I83</f>
        <v>2 - Diarista</v>
      </c>
      <c r="I74" s="13">
        <f>'[1]TCE - ANEXO II - Preencher'!J83</f>
        <v>44</v>
      </c>
      <c r="J74" s="15">
        <f>'[1]TCE - ANEXO II - Preencher'!K83</f>
        <v>1039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2564.6999999999998</v>
      </c>
      <c r="N74" s="16">
        <f>'[1]TCE - ANEXO II - Preencher'!R83</f>
        <v>103.9</v>
      </c>
      <c r="O74" s="17">
        <f>'[1]TCE - ANEXO II - Preencher'!V83</f>
        <v>141.16</v>
      </c>
      <c r="P74" s="18">
        <f>'[1]TCE - ANEXO II - Preencher'!W83</f>
        <v>3566.44</v>
      </c>
      <c r="S74" s="22">
        <v>45962</v>
      </c>
    </row>
    <row r="75" spans="1:19">
      <c r="A75" s="8">
        <f>IFERROR(VLOOKUP(B75,'[1]DADOS (OCULTAR)'!$P$3:$R$53,3,0),"")</f>
        <v>9039744001409</v>
      </c>
      <c r="B75" s="9" t="str">
        <f>'[1]TCE - ANEXO II - Preencher'!C84</f>
        <v>UPAE GARANHUNS</v>
      </c>
      <c r="C75" s="10"/>
      <c r="D75" s="11" t="str">
        <f>'[1]TCE - ANEXO II - Preencher'!E84</f>
        <v>FRANCISCA GOMES DA SILVA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>
        <f>'[1]TCE - ANEXO II - Preencher'!G84</f>
        <v>322205</v>
      </c>
      <c r="G75" s="14">
        <f>'[1]TCE - ANEXO II - Preencher'!H84</f>
        <v>43831</v>
      </c>
      <c r="H75" s="13" t="str">
        <f>'[1]TCE - ANEXO II - Preencher'!I84</f>
        <v>2 - Diarista</v>
      </c>
      <c r="I75" s="13">
        <f>'[1]TCE - ANEXO II - Preencher'!J84</f>
        <v>44</v>
      </c>
      <c r="J75" s="15">
        <f>'[1]TCE - ANEXO II - Preencher'!K84</f>
        <v>0</v>
      </c>
      <c r="K75" s="15">
        <f>'[1]TCE - ANEXO II - Preencher'!O84</f>
        <v>1839.13</v>
      </c>
      <c r="L75" s="15">
        <f>'[1]TCE - ANEXO II - Preencher'!P84</f>
        <v>0</v>
      </c>
      <c r="M75" s="15">
        <f>'[1]TCE - ANEXO II - Preencher'!Q84</f>
        <v>83.729999999999876</v>
      </c>
      <c r="N75" s="16">
        <f>'[1]TCE - ANEXO II - Preencher'!R84</f>
        <v>103.9</v>
      </c>
      <c r="O75" s="17">
        <f>'[1]TCE - ANEXO II - Preencher'!V84</f>
        <v>1890.92</v>
      </c>
      <c r="P75" s="18">
        <f>'[1]TCE - ANEXO II - Preencher'!W84</f>
        <v>135.83999999999992</v>
      </c>
      <c r="S75" s="22">
        <v>45992</v>
      </c>
    </row>
    <row r="76" spans="1:19">
      <c r="A76" s="8">
        <f>IFERROR(VLOOKUP(B76,'[1]DADOS (OCULTAR)'!$P$3:$R$53,3,0),"")</f>
        <v>9039744001409</v>
      </c>
      <c r="B76" s="9" t="str">
        <f>'[1]TCE - ANEXO II - Preencher'!C85</f>
        <v>UPAE GARANHUNS</v>
      </c>
      <c r="C76" s="10"/>
      <c r="D76" s="11" t="str">
        <f>'[1]TCE - ANEXO II - Preencher'!E85</f>
        <v>JANAINA XAVIER DO NASCIMENTO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>
        <f>'[1]TCE - ANEXO II - Preencher'!G85</f>
        <v>322205</v>
      </c>
      <c r="G76" s="14">
        <f>'[1]TCE - ANEXO II - Preencher'!H85</f>
        <v>43831</v>
      </c>
      <c r="H76" s="13" t="str">
        <f>'[1]TCE - ANEXO II - Preencher'!I85</f>
        <v>2 - Diarista</v>
      </c>
      <c r="I76" s="13">
        <f>'[1]TCE - ANEXO II - Preencher'!J85</f>
        <v>44</v>
      </c>
      <c r="J76" s="15">
        <f>'[1]TCE - ANEXO II - Preencher'!K85</f>
        <v>1039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443.31000000000006</v>
      </c>
      <c r="N76" s="16">
        <f>'[1]TCE - ANEXO II - Preencher'!R85</f>
        <v>103.9</v>
      </c>
      <c r="O76" s="17">
        <f>'[1]TCE - ANEXO II - Preencher'!V85</f>
        <v>195.52</v>
      </c>
      <c r="P76" s="18">
        <f>'[1]TCE - ANEXO II - Preencher'!W85</f>
        <v>1390.69</v>
      </c>
      <c r="S76" s="22">
        <v>46023</v>
      </c>
    </row>
    <row r="77" spans="1:19">
      <c r="A77" s="8">
        <f>IFERROR(VLOOKUP(B77,'[1]DADOS (OCULTAR)'!$P$3:$R$53,3,0),"")</f>
        <v>9039744001409</v>
      </c>
      <c r="B77" s="9" t="str">
        <f>'[1]TCE - ANEXO II - Preencher'!C86</f>
        <v>UPAE GARANHUNS</v>
      </c>
      <c r="C77" s="10"/>
      <c r="D77" s="11" t="str">
        <f>'[1]TCE - ANEXO II - Preencher'!E86</f>
        <v>SIMONE BISPO DE ARAUJO</v>
      </c>
      <c r="E77" s="12" t="str">
        <f>IF('[1]TCE - ANEXO II - Preencher'!F86="4 - Assistência Odontológica","2 - Outros Profissionais da saúda",'[1]TCE - ANEXO II - Preencher'!F86)</f>
        <v>2 - Outros Profissionais da Saúde</v>
      </c>
      <c r="F77" s="13">
        <f>'[1]TCE - ANEXO II - Preencher'!G86</f>
        <v>322205</v>
      </c>
      <c r="G77" s="14">
        <f>'[1]TCE - ANEXO II - Preencher'!H86</f>
        <v>43831</v>
      </c>
      <c r="H77" s="13" t="str">
        <f>'[1]TCE - ANEXO II - Preencher'!I86</f>
        <v>2 - Diarista</v>
      </c>
      <c r="I77" s="13">
        <f>'[1]TCE - ANEXO II - Preencher'!J86</f>
        <v>44</v>
      </c>
      <c r="J77" s="15">
        <f>'[1]TCE - ANEXO II - Preencher'!K86</f>
        <v>969.73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323.02999999999997</v>
      </c>
      <c r="N77" s="16">
        <f>'[1]TCE - ANEXO II - Preencher'!R86</f>
        <v>0</v>
      </c>
      <c r="O77" s="17">
        <f>'[1]TCE - ANEXO II - Preencher'!V86</f>
        <v>151.27000000000001</v>
      </c>
      <c r="P77" s="18">
        <f>'[1]TCE - ANEXO II - Preencher'!W86</f>
        <v>1141.49</v>
      </c>
      <c r="S77" s="22">
        <v>46054</v>
      </c>
    </row>
    <row r="78" spans="1:19">
      <c r="A78" s="8">
        <f>IFERROR(VLOOKUP(B78,'[1]DADOS (OCULTAR)'!$P$3:$R$53,3,0),"")</f>
        <v>9039744001409</v>
      </c>
      <c r="B78" s="9" t="str">
        <f>'[1]TCE - ANEXO II - Preencher'!C87</f>
        <v>UPAE GARANHUNS</v>
      </c>
      <c r="C78" s="10"/>
      <c r="D78" s="11" t="str">
        <f>'[1]TCE - ANEXO II - Preencher'!E87</f>
        <v>ANA CRISTINA FELIX DA SILVA</v>
      </c>
      <c r="E78" s="12" t="str">
        <f>IF('[1]TCE - ANEXO II - Preencher'!F87="4 - Assistência Odontológica","2 - Outros Profissionais da saúda",'[1]TCE - ANEXO II - Preencher'!F87)</f>
        <v>2 - Outros Profissionais da Saúde</v>
      </c>
      <c r="F78" s="13">
        <f>'[1]TCE - ANEXO II - Preencher'!G87</f>
        <v>322205</v>
      </c>
      <c r="G78" s="14">
        <f>'[1]TCE - ANEXO II - Preencher'!H87</f>
        <v>43831</v>
      </c>
      <c r="H78" s="13" t="str">
        <f>'[1]TCE - ANEXO II - Preencher'!I87</f>
        <v>2 - Diarista</v>
      </c>
      <c r="I78" s="13">
        <f>'[1]TCE - ANEXO II - Preencher'!J87</f>
        <v>44</v>
      </c>
      <c r="J78" s="15">
        <f>'[1]TCE - ANEXO II - Preencher'!K87</f>
        <v>969.73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327.78</v>
      </c>
      <c r="N78" s="16">
        <f>'[1]TCE - ANEXO II - Preencher'!R87</f>
        <v>0</v>
      </c>
      <c r="O78" s="17">
        <f>'[1]TCE - ANEXO II - Preencher'!V87</f>
        <v>169.02</v>
      </c>
      <c r="P78" s="18">
        <f>'[1]TCE - ANEXO II - Preencher'!W87</f>
        <v>1128.49</v>
      </c>
      <c r="S78" s="22">
        <v>46082</v>
      </c>
    </row>
    <row r="79" spans="1:19">
      <c r="A79" s="8">
        <f>IFERROR(VLOOKUP(B79,'[1]DADOS (OCULTAR)'!$P$3:$R$53,3,0),"")</f>
        <v>9039744001409</v>
      </c>
      <c r="B79" s="9" t="str">
        <f>'[1]TCE - ANEXO II - Preencher'!C88</f>
        <v>UPAE GARANHUNS</v>
      </c>
      <c r="C79" s="10"/>
      <c r="D79" s="11" t="str">
        <f>'[1]TCE - ANEXO II - Preencher'!E88</f>
        <v>ELIEL LOPES DA SILVA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>
        <f>'[1]TCE - ANEXO II - Preencher'!G88</f>
        <v>322205</v>
      </c>
      <c r="G79" s="14">
        <f>'[1]TCE - ANEXO II - Preencher'!H88</f>
        <v>43831</v>
      </c>
      <c r="H79" s="13" t="str">
        <f>'[1]TCE - ANEXO II - Preencher'!I88</f>
        <v>2 - Diarista</v>
      </c>
      <c r="I79" s="13">
        <f>'[1]TCE - ANEXO II - Preencher'!J88</f>
        <v>44</v>
      </c>
      <c r="J79" s="15">
        <f>'[1]TCE - ANEXO II - Preencher'!K88</f>
        <v>1039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373.93999999999994</v>
      </c>
      <c r="N79" s="16">
        <f>'[1]TCE - ANEXO II - Preencher'!R88</f>
        <v>103.9</v>
      </c>
      <c r="O79" s="17">
        <f>'[1]TCE - ANEXO II - Preencher'!V88</f>
        <v>129.21</v>
      </c>
      <c r="P79" s="18">
        <f>'[1]TCE - ANEXO II - Preencher'!W88</f>
        <v>1387.63</v>
      </c>
      <c r="S79" s="22">
        <v>46113</v>
      </c>
    </row>
    <row r="80" spans="1:19">
      <c r="A80" s="8">
        <f>IFERROR(VLOOKUP(B80,'[1]DADOS (OCULTAR)'!$P$3:$R$53,3,0),"")</f>
        <v>9039744001409</v>
      </c>
      <c r="B80" s="9" t="str">
        <f>'[1]TCE - ANEXO II - Preencher'!C89</f>
        <v>UPAE GARANHUNS</v>
      </c>
      <c r="C80" s="10"/>
      <c r="D80" s="11" t="str">
        <f>'[1]TCE - ANEXO II - Preencher'!E89</f>
        <v>ISABELLA FREIRE DE ANDRADE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>
        <f>'[1]TCE - ANEXO II - Preencher'!G89</f>
        <v>322205</v>
      </c>
      <c r="G80" s="14">
        <f>'[1]TCE - ANEXO II - Preencher'!H89</f>
        <v>43831</v>
      </c>
      <c r="H80" s="13" t="str">
        <f>'[1]TCE - ANEXO II - Preencher'!I89</f>
        <v>2 - Diarista</v>
      </c>
      <c r="I80" s="13">
        <f>'[1]TCE - ANEXO II - Preencher'!J89</f>
        <v>44</v>
      </c>
      <c r="J80" s="15">
        <f>'[1]TCE - ANEXO II - Preencher'!K89</f>
        <v>969.73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515.18999999999994</v>
      </c>
      <c r="N80" s="16">
        <f>'[1]TCE - ANEXO II - Preencher'!R89</f>
        <v>103.9</v>
      </c>
      <c r="O80" s="17">
        <f>'[1]TCE - ANEXO II - Preencher'!V89</f>
        <v>414.62</v>
      </c>
      <c r="P80" s="18">
        <f>'[1]TCE - ANEXO II - Preencher'!W89</f>
        <v>1174.2000000000003</v>
      </c>
      <c r="S80" s="22">
        <v>46143</v>
      </c>
    </row>
    <row r="81" spans="1:19">
      <c r="A81" s="8">
        <f>IFERROR(VLOOKUP(B81,'[1]DADOS (OCULTAR)'!$P$3:$R$53,3,0),"")</f>
        <v>9039744001409</v>
      </c>
      <c r="B81" s="9" t="str">
        <f>'[1]TCE - ANEXO II - Preencher'!C90</f>
        <v>UPAE GARANHUNS</v>
      </c>
      <c r="C81" s="10"/>
      <c r="D81" s="11" t="str">
        <f>'[1]TCE - ANEXO II - Preencher'!E90</f>
        <v>JOSINA VIANA DE NORONHA TEIXEIRA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>
        <f>'[1]TCE - ANEXO II - Preencher'!G90</f>
        <v>322205</v>
      </c>
      <c r="G81" s="14">
        <f>'[1]TCE - ANEXO II - Preencher'!H90</f>
        <v>43831</v>
      </c>
      <c r="H81" s="13" t="str">
        <f>'[1]TCE - ANEXO II - Preencher'!I90</f>
        <v>2 - Diarista</v>
      </c>
      <c r="I81" s="13">
        <f>'[1]TCE - ANEXO II - Preencher'!J90</f>
        <v>44</v>
      </c>
      <c r="J81" s="15">
        <f>'[1]TCE - ANEXO II - Preencher'!K90</f>
        <v>969.73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349.4799999999999</v>
      </c>
      <c r="N81" s="16">
        <f>'[1]TCE - ANEXO II - Preencher'!R90</f>
        <v>103.9</v>
      </c>
      <c r="O81" s="17">
        <f>'[1]TCE - ANEXO II - Preencher'!V90</f>
        <v>131.81</v>
      </c>
      <c r="P81" s="18">
        <f>'[1]TCE - ANEXO II - Preencher'!W90</f>
        <v>1291.3000000000002</v>
      </c>
      <c r="S81" s="22">
        <v>46174</v>
      </c>
    </row>
    <row r="82" spans="1:19">
      <c r="A82" s="8">
        <f>IFERROR(VLOOKUP(B82,'[1]DADOS (OCULTAR)'!$P$3:$R$53,3,0),"")</f>
        <v>9039744001409</v>
      </c>
      <c r="B82" s="9" t="str">
        <f>'[1]TCE - ANEXO II - Preencher'!C91</f>
        <v>UPAE GARANHUNS</v>
      </c>
      <c r="C82" s="10"/>
      <c r="D82" s="11" t="str">
        <f>'[1]TCE - ANEXO II - Preencher'!E91</f>
        <v>MARCELA KARINY DE ALMEIDA MORAIS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>
        <f>'[1]TCE - ANEXO II - Preencher'!G91</f>
        <v>322205</v>
      </c>
      <c r="G82" s="14">
        <f>'[1]TCE - ANEXO II - Preencher'!H91</f>
        <v>43831</v>
      </c>
      <c r="H82" s="13" t="str">
        <f>'[1]TCE - ANEXO II - Preencher'!I91</f>
        <v>2 - Diarista</v>
      </c>
      <c r="I82" s="13">
        <f>'[1]TCE - ANEXO II - Preencher'!J91</f>
        <v>44</v>
      </c>
      <c r="J82" s="15">
        <f>'[1]TCE - ANEXO II - Preencher'!K91</f>
        <v>969.73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448.5100000000001</v>
      </c>
      <c r="N82" s="16">
        <f>'[1]TCE - ANEXO II - Preencher'!R91</f>
        <v>103.9</v>
      </c>
      <c r="O82" s="17">
        <f>'[1]TCE - ANEXO II - Preencher'!V91</f>
        <v>128.83000000000001</v>
      </c>
      <c r="P82" s="18">
        <f>'[1]TCE - ANEXO II - Preencher'!W91</f>
        <v>1393.3100000000004</v>
      </c>
      <c r="S82" s="22">
        <v>46204</v>
      </c>
    </row>
    <row r="83" spans="1:19">
      <c r="A83" s="8">
        <f>IFERROR(VLOOKUP(B83,'[1]DADOS (OCULTAR)'!$P$3:$R$53,3,0),"")</f>
        <v>9039744001409</v>
      </c>
      <c r="B83" s="9" t="str">
        <f>'[1]TCE - ANEXO II - Preencher'!C92</f>
        <v>UPAE GARANHUNS</v>
      </c>
      <c r="C83" s="10"/>
      <c r="D83" s="11" t="str">
        <f>'[1]TCE - ANEXO II - Preencher'!E92</f>
        <v>MONICA FABIOLA FERNANDES LIMA ROCHA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>
        <f>'[1]TCE - ANEXO II - Preencher'!G92</f>
        <v>223505</v>
      </c>
      <c r="G83" s="14">
        <f>'[1]TCE - ANEXO II - Preencher'!H92</f>
        <v>43831</v>
      </c>
      <c r="H83" s="13" t="str">
        <f>'[1]TCE - ANEXO II - Preencher'!I92</f>
        <v>2 - Diarista</v>
      </c>
      <c r="I83" s="13">
        <f>'[1]TCE - ANEXO II - Preencher'!J92</f>
        <v>40</v>
      </c>
      <c r="J83" s="15">
        <f>'[1]TCE - ANEXO II - Preencher'!K92</f>
        <v>1545.75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702.19999999999982</v>
      </c>
      <c r="N83" s="16">
        <f>'[1]TCE - ANEXO II - Preencher'!R92</f>
        <v>541.02</v>
      </c>
      <c r="O83" s="17">
        <f>'[1]TCE - ANEXO II - Preencher'!V92</f>
        <v>308.70999999999998</v>
      </c>
      <c r="P83" s="18">
        <f>'[1]TCE - ANEXO II - Preencher'!W92</f>
        <v>2480.2599999999998</v>
      </c>
      <c r="S83" s="22">
        <v>46235</v>
      </c>
    </row>
    <row r="84" spans="1:19">
      <c r="A84" s="8">
        <f>IFERROR(VLOOKUP(B84,'[1]DADOS (OCULTAR)'!$P$3:$R$53,3,0),"")</f>
        <v>9039744001409</v>
      </c>
      <c r="B84" s="9" t="str">
        <f>'[1]TCE - ANEXO II - Preencher'!C93</f>
        <v>UPAE GARANHUNS</v>
      </c>
      <c r="C84" s="10"/>
      <c r="D84" s="11" t="str">
        <f>'[1]TCE - ANEXO II - Preencher'!E93</f>
        <v>JOSEANE DE MATOS TORRES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>
        <f>'[1]TCE - ANEXO II - Preencher'!G93</f>
        <v>322205</v>
      </c>
      <c r="G84" s="14">
        <f>'[1]TCE - ANEXO II - Preencher'!H93</f>
        <v>43831</v>
      </c>
      <c r="H84" s="13" t="str">
        <f>'[1]TCE - ANEXO II - Preencher'!I93</f>
        <v>2 - Diarista</v>
      </c>
      <c r="I84" s="13">
        <f>'[1]TCE - ANEXO II - Preencher'!J93</f>
        <v>44</v>
      </c>
      <c r="J84" s="15">
        <f>'[1]TCE - ANEXO II - Preencher'!K93</f>
        <v>1039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445.42000000000007</v>
      </c>
      <c r="N84" s="16">
        <f>'[1]TCE - ANEXO II - Preencher'!R93</f>
        <v>0</v>
      </c>
      <c r="O84" s="17">
        <f>'[1]TCE - ANEXO II - Preencher'!V93</f>
        <v>170.03</v>
      </c>
      <c r="P84" s="18">
        <f>'[1]TCE - ANEXO II - Preencher'!W93</f>
        <v>1314.39</v>
      </c>
      <c r="S84" s="22">
        <v>46266</v>
      </c>
    </row>
    <row r="85" spans="1:19">
      <c r="A85" s="8">
        <f>IFERROR(VLOOKUP(B85,'[1]DADOS (OCULTAR)'!$P$3:$R$53,3,0),"")</f>
        <v>9039744001409</v>
      </c>
      <c r="B85" s="9" t="str">
        <f>'[1]TCE - ANEXO II - Preencher'!C94</f>
        <v>UPAE GARANHUNS</v>
      </c>
      <c r="C85" s="10"/>
      <c r="D85" s="11" t="str">
        <f>'[1]TCE - ANEXO II - Preencher'!E94</f>
        <v>KELLY JULIANA FERREIRA GOMES</v>
      </c>
      <c r="E85" s="12" t="str">
        <f>IF('[1]TCE - ANEXO II - Preencher'!F94="4 - Assistência Odontológica","2 - Outros Profissionais da saúda",'[1]TCE - ANEXO II - Preencher'!F94)</f>
        <v>2 - Outros Profissionais da Saúde</v>
      </c>
      <c r="F85" s="13">
        <f>'[1]TCE - ANEXO II - Preencher'!G94</f>
        <v>223505</v>
      </c>
      <c r="G85" s="14">
        <f>'[1]TCE - ANEXO II - Preencher'!H94</f>
        <v>43831</v>
      </c>
      <c r="H85" s="13" t="str">
        <f>'[1]TCE - ANEXO II - Preencher'!I94</f>
        <v>2 - Diarista</v>
      </c>
      <c r="I85" s="13">
        <f>'[1]TCE - ANEXO II - Preencher'!J94</f>
        <v>40</v>
      </c>
      <c r="J85" s="15">
        <f>'[1]TCE - ANEXO II - Preencher'!K94</f>
        <v>1459.81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1629.6699999999998</v>
      </c>
      <c r="N85" s="16">
        <f>'[1]TCE - ANEXO II - Preencher'!R94</f>
        <v>445.24</v>
      </c>
      <c r="O85" s="17">
        <f>'[1]TCE - ANEXO II - Preencher'!V94</f>
        <v>491.03</v>
      </c>
      <c r="P85" s="18">
        <f>'[1]TCE - ANEXO II - Preencher'!W94</f>
        <v>3043.6899999999996</v>
      </c>
      <c r="S85" s="22">
        <v>46296</v>
      </c>
    </row>
    <row r="86" spans="1:19">
      <c r="A86" s="8">
        <f>IFERROR(VLOOKUP(B86,'[1]DADOS (OCULTAR)'!$P$3:$R$53,3,0),"")</f>
        <v>9039744001409</v>
      </c>
      <c r="B86" s="9" t="str">
        <f>'[1]TCE - ANEXO II - Preencher'!C95</f>
        <v>UPAE GARANHUNS</v>
      </c>
      <c r="C86" s="10"/>
      <c r="D86" s="11" t="str">
        <f>'[1]TCE - ANEXO II - Preencher'!E95</f>
        <v>JEANETTE GOMES DE LIMA SILVA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>
        <f>'[1]TCE - ANEXO II - Preencher'!G95</f>
        <v>322205</v>
      </c>
      <c r="G86" s="14">
        <f>'[1]TCE - ANEXO II - Preencher'!H95</f>
        <v>43831</v>
      </c>
      <c r="H86" s="13" t="str">
        <f>'[1]TCE - ANEXO II - Preencher'!I95</f>
        <v>2 - Diarista</v>
      </c>
      <c r="I86" s="13">
        <f>'[1]TCE - ANEXO II - Preencher'!J95</f>
        <v>44</v>
      </c>
      <c r="J86" s="15">
        <f>'[1]TCE - ANEXO II - Preencher'!K95</f>
        <v>1039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381.95000000000005</v>
      </c>
      <c r="N86" s="16">
        <f>'[1]TCE - ANEXO II - Preencher'!R95</f>
        <v>0</v>
      </c>
      <c r="O86" s="17">
        <f>'[1]TCE - ANEXO II - Preencher'!V95</f>
        <v>187.02</v>
      </c>
      <c r="P86" s="18">
        <f>'[1]TCE - ANEXO II - Preencher'!W95</f>
        <v>1233.93</v>
      </c>
      <c r="S86" s="22">
        <v>46327</v>
      </c>
    </row>
    <row r="87" spans="1:19">
      <c r="A87" s="8">
        <f>IFERROR(VLOOKUP(B87,'[1]DADOS (OCULTAR)'!$P$3:$R$53,3,0),"")</f>
        <v>9039744001409</v>
      </c>
      <c r="B87" s="9" t="str">
        <f>'[1]TCE - ANEXO II - Preencher'!C96</f>
        <v>UPAE GARANHUNS</v>
      </c>
      <c r="C87" s="10"/>
      <c r="D87" s="11" t="str">
        <f>'[1]TCE - ANEXO II - Preencher'!E96</f>
        <v>MICHELLE TORRES MELO E SILVA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>
        <f>'[1]TCE - ANEXO II - Preencher'!G96</f>
        <v>223505</v>
      </c>
      <c r="G87" s="14">
        <f>'[1]TCE - ANEXO II - Preencher'!H96</f>
        <v>43831</v>
      </c>
      <c r="H87" s="13" t="str">
        <f>'[1]TCE - ANEXO II - Preencher'!I96</f>
        <v>2 - Diarista</v>
      </c>
      <c r="I87" s="13">
        <f>'[1]TCE - ANEXO II - Preencher'!J96</f>
        <v>40</v>
      </c>
      <c r="J87" s="15">
        <f>'[1]TCE - ANEXO II - Preencher'!K96</f>
        <v>1990.65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700.14999999999975</v>
      </c>
      <c r="N87" s="16">
        <f>'[1]TCE - ANEXO II - Preencher'!R96</f>
        <v>907.15</v>
      </c>
      <c r="O87" s="17">
        <f>'[1]TCE - ANEXO II - Preencher'!V96</f>
        <v>536.76</v>
      </c>
      <c r="P87" s="18">
        <f>'[1]TCE - ANEXO II - Preencher'!W96</f>
        <v>3061.1899999999996</v>
      </c>
      <c r="S87" s="22">
        <v>46357</v>
      </c>
    </row>
    <row r="88" spans="1:19">
      <c r="A88" s="8">
        <f>IFERROR(VLOOKUP(B88,'[1]DADOS (OCULTAR)'!$P$3:$R$53,3,0),"")</f>
        <v>9039744001409</v>
      </c>
      <c r="B88" s="9" t="str">
        <f>'[1]TCE - ANEXO II - Preencher'!C97</f>
        <v>UPAE GARANHUNS</v>
      </c>
      <c r="C88" s="10"/>
      <c r="D88" s="11" t="str">
        <f>'[1]TCE - ANEXO II - Preencher'!E97</f>
        <v>JOSE NILTON DOS SANTOS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>
        <f>'[1]TCE - ANEXO II - Preencher'!G97</f>
        <v>322205</v>
      </c>
      <c r="G88" s="14">
        <f>'[1]TCE - ANEXO II - Preencher'!H97</f>
        <v>43831</v>
      </c>
      <c r="H88" s="13" t="str">
        <f>'[1]TCE - ANEXO II - Preencher'!I97</f>
        <v>2 - Diarista</v>
      </c>
      <c r="I88" s="13">
        <f>'[1]TCE - ANEXO II - Preencher'!J97</f>
        <v>44</v>
      </c>
      <c r="J88" s="15">
        <f>'[1]TCE - ANEXO II - Preencher'!K97</f>
        <v>1039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340.33000000000004</v>
      </c>
      <c r="N88" s="16">
        <f>'[1]TCE - ANEXO II - Preencher'!R97</f>
        <v>103.9</v>
      </c>
      <c r="O88" s="17">
        <f>'[1]TCE - ANEXO II - Preencher'!V97</f>
        <v>195.33</v>
      </c>
      <c r="P88" s="18">
        <f>'[1]TCE - ANEXO II - Preencher'!W97</f>
        <v>1287.9000000000001</v>
      </c>
      <c r="S88" s="22">
        <v>46388</v>
      </c>
    </row>
    <row r="89" spans="1:19">
      <c r="A89" s="8">
        <f>IFERROR(VLOOKUP(B89,'[1]DADOS (OCULTAR)'!$P$3:$R$53,3,0),"")</f>
        <v>9039744001409</v>
      </c>
      <c r="B89" s="9" t="str">
        <f>'[1]TCE - ANEXO II - Preencher'!C98</f>
        <v>UPAE GARANHUNS</v>
      </c>
      <c r="C89" s="10"/>
      <c r="D89" s="11" t="str">
        <f>'[1]TCE - ANEXO II - Preencher'!E98</f>
        <v>VALDERICE DA SILVA GOMES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>
        <f>'[1]TCE - ANEXO II - Preencher'!G98</f>
        <v>322205</v>
      </c>
      <c r="G89" s="14">
        <f>'[1]TCE - ANEXO II - Preencher'!H98</f>
        <v>43831</v>
      </c>
      <c r="H89" s="13" t="str">
        <f>'[1]TCE - ANEXO II - Preencher'!I98</f>
        <v>2 - Diarista</v>
      </c>
      <c r="I89" s="13">
        <f>'[1]TCE - ANEXO II - Preencher'!J98</f>
        <v>44</v>
      </c>
      <c r="J89" s="15">
        <f>'[1]TCE - ANEXO II - Preencher'!K98</f>
        <v>1039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295.39</v>
      </c>
      <c r="N89" s="16">
        <f>'[1]TCE - ANEXO II - Preencher'!R98</f>
        <v>103.9</v>
      </c>
      <c r="O89" s="17">
        <f>'[1]TCE - ANEXO II - Preencher'!V98</f>
        <v>178.25</v>
      </c>
      <c r="P89" s="18">
        <f>'[1]TCE - ANEXO II - Preencher'!W98</f>
        <v>1260.04</v>
      </c>
      <c r="S89" s="22">
        <v>46419</v>
      </c>
    </row>
    <row r="90" spans="1:19">
      <c r="A90" s="8">
        <f>IFERROR(VLOOKUP(B90,'[1]DADOS (OCULTAR)'!$P$3:$R$53,3,0),"")</f>
        <v>9039744001409</v>
      </c>
      <c r="B90" s="9" t="str">
        <f>'[1]TCE - ANEXO II - Preencher'!C99</f>
        <v>UPAE GARANHUNS</v>
      </c>
      <c r="C90" s="10"/>
      <c r="D90" s="11" t="str">
        <f>'[1]TCE - ANEXO II - Preencher'!E99</f>
        <v>ANA PAULA LEAL SOBRINHO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>
        <f>'[1]TCE - ANEXO II - Preencher'!G99</f>
        <v>322205</v>
      </c>
      <c r="G90" s="14">
        <f>'[1]TCE - ANEXO II - Preencher'!H99</f>
        <v>43831</v>
      </c>
      <c r="H90" s="13" t="str">
        <f>'[1]TCE - ANEXO II - Preencher'!I99</f>
        <v>2 - Diarista</v>
      </c>
      <c r="I90" s="13">
        <f>'[1]TCE - ANEXO II - Preencher'!J99</f>
        <v>44</v>
      </c>
      <c r="J90" s="15">
        <f>'[1]TCE - ANEXO II - Preencher'!K99</f>
        <v>1039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388.94999999999993</v>
      </c>
      <c r="N90" s="16">
        <f>'[1]TCE - ANEXO II - Preencher'!R99</f>
        <v>103.9</v>
      </c>
      <c r="O90" s="17">
        <f>'[1]TCE - ANEXO II - Preencher'!V99</f>
        <v>160.71</v>
      </c>
      <c r="P90" s="18">
        <f>'[1]TCE - ANEXO II - Preencher'!W99</f>
        <v>1371.1399999999999</v>
      </c>
      <c r="S90" s="22">
        <v>46447</v>
      </c>
    </row>
    <row r="91" spans="1:19">
      <c r="A91" s="8">
        <f>IFERROR(VLOOKUP(B91,'[1]DADOS (OCULTAR)'!$P$3:$R$53,3,0),"")</f>
        <v>9039744001409</v>
      </c>
      <c r="B91" s="9" t="str">
        <f>'[1]TCE - ANEXO II - Preencher'!C100</f>
        <v>UPAE GARANHUNS</v>
      </c>
      <c r="C91" s="10"/>
      <c r="D91" s="11" t="str">
        <f>'[1]TCE - ANEXO II - Preencher'!E100</f>
        <v>CAMILA BARROS DE MORAES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>
        <f>'[1]TCE - ANEXO II - Preencher'!G100</f>
        <v>223505</v>
      </c>
      <c r="G91" s="14">
        <f>'[1]TCE - ANEXO II - Preencher'!H100</f>
        <v>43831</v>
      </c>
      <c r="H91" s="13" t="str">
        <f>'[1]TCE - ANEXO II - Preencher'!I100</f>
        <v>2 - Diarista</v>
      </c>
      <c r="I91" s="13">
        <f>'[1]TCE - ANEXO II - Preencher'!J100</f>
        <v>40</v>
      </c>
      <c r="J91" s="15">
        <f>'[1]TCE - ANEXO II - Preencher'!K100</f>
        <v>1990.65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700.14999999999986</v>
      </c>
      <c r="N91" s="16">
        <f>'[1]TCE - ANEXO II - Preencher'!R100</f>
        <v>497.66</v>
      </c>
      <c r="O91" s="17">
        <f>'[1]TCE - ANEXO II - Preencher'!V100</f>
        <v>424.57</v>
      </c>
      <c r="P91" s="18">
        <f>'[1]TCE - ANEXO II - Preencher'!W100</f>
        <v>2763.89</v>
      </c>
      <c r="S91" s="22">
        <v>46478</v>
      </c>
    </row>
    <row r="92" spans="1:19">
      <c r="A92" s="8">
        <f>IFERROR(VLOOKUP(B92,'[1]DADOS (OCULTAR)'!$P$3:$R$53,3,0),"")</f>
        <v>9039744001409</v>
      </c>
      <c r="B92" s="9" t="str">
        <f>'[1]TCE - ANEXO II - Preencher'!C101</f>
        <v>UPAE GARANHUNS</v>
      </c>
      <c r="C92" s="10"/>
      <c r="D92" s="11" t="str">
        <f>'[1]TCE - ANEXO II - Preencher'!E101</f>
        <v>TATHYANA SEMIRAMYS ALBUQUERQUE SILVA VASCONCELOS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>
        <f>'[1]TCE - ANEXO II - Preencher'!G101</f>
        <v>223505</v>
      </c>
      <c r="G92" s="14">
        <f>'[1]TCE - ANEXO II - Preencher'!H101</f>
        <v>43831</v>
      </c>
      <c r="H92" s="13" t="str">
        <f>'[1]TCE - ANEXO II - Preencher'!I101</f>
        <v>2 - Diarista</v>
      </c>
      <c r="I92" s="13">
        <f>'[1]TCE - ANEXO II - Preencher'!J101</f>
        <v>40</v>
      </c>
      <c r="J92" s="15">
        <f>'[1]TCE - ANEXO II - Preencher'!K101</f>
        <v>0</v>
      </c>
      <c r="K92" s="15">
        <f>'[1]TCE - ANEXO II - Preencher'!O101</f>
        <v>4841.25</v>
      </c>
      <c r="L92" s="15">
        <f>'[1]TCE - ANEXO II - Preencher'!P101</f>
        <v>0</v>
      </c>
      <c r="M92" s="15">
        <f>'[1]TCE - ANEXO II - Preencher'!Q101</f>
        <v>-2.8421709430404007E-13</v>
      </c>
      <c r="N92" s="16">
        <f>'[1]TCE - ANEXO II - Preencher'!R101</f>
        <v>199.07</v>
      </c>
      <c r="O92" s="17">
        <f>'[1]TCE - ANEXO II - Preencher'!V101</f>
        <v>4866.1400000000003</v>
      </c>
      <c r="P92" s="18">
        <f>'[1]TCE - ANEXO II - Preencher'!W101</f>
        <v>174.17999999999938</v>
      </c>
      <c r="S92" s="22">
        <v>46508</v>
      </c>
    </row>
    <row r="93" spans="1:19">
      <c r="A93" s="8">
        <f>IFERROR(VLOOKUP(B93,'[1]DADOS (OCULTAR)'!$P$3:$R$53,3,0),"")</f>
        <v>9039744001409</v>
      </c>
      <c r="B93" s="9" t="str">
        <f>'[1]TCE - ANEXO II - Preencher'!C102</f>
        <v>UPAE GARANHUNS</v>
      </c>
      <c r="C93" s="10"/>
      <c r="D93" s="11" t="str">
        <f>'[1]TCE - ANEXO II - Preencher'!E102</f>
        <v>ADRIANA SANTOS DE BRITO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>
        <f>'[1]TCE - ANEXO II - Preencher'!G102</f>
        <v>322205</v>
      </c>
      <c r="G93" s="14">
        <f>'[1]TCE - ANEXO II - Preencher'!H102</f>
        <v>43831</v>
      </c>
      <c r="H93" s="13" t="str">
        <f>'[1]TCE - ANEXO II - Preencher'!I102</f>
        <v>2 - Diarista</v>
      </c>
      <c r="I93" s="13">
        <f>'[1]TCE - ANEXO II - Preencher'!J102</f>
        <v>44</v>
      </c>
      <c r="J93" s="15">
        <f>'[1]TCE - ANEXO II - Preencher'!K102</f>
        <v>0</v>
      </c>
      <c r="K93" s="15">
        <f>'[1]TCE - ANEXO II - Preencher'!O102</f>
        <v>1789.51</v>
      </c>
      <c r="L93" s="15">
        <f>'[1]TCE - ANEXO II - Preencher'!P102</f>
        <v>0</v>
      </c>
      <c r="M93" s="15">
        <f>'[1]TCE - ANEXO II - Preencher'!Q102</f>
        <v>127.45999999999989</v>
      </c>
      <c r="N93" s="16">
        <f>'[1]TCE - ANEXO II - Preencher'!R102</f>
        <v>103.9</v>
      </c>
      <c r="O93" s="17">
        <f>'[1]TCE - ANEXO II - Preencher'!V102</f>
        <v>1866.79</v>
      </c>
      <c r="P93" s="18">
        <f>'[1]TCE - ANEXO II - Preencher'!W102</f>
        <v>154.07999999999993</v>
      </c>
      <c r="S93" s="22">
        <v>46539</v>
      </c>
    </row>
    <row r="94" spans="1:19">
      <c r="A94" s="8">
        <f>IFERROR(VLOOKUP(B94,'[1]DADOS (OCULTAR)'!$P$3:$R$53,3,0),"")</f>
        <v>9039744001409</v>
      </c>
      <c r="B94" s="9" t="str">
        <f>'[1]TCE - ANEXO II - Preencher'!C103</f>
        <v>UPAE GARANHUNS</v>
      </c>
      <c r="C94" s="10"/>
      <c r="D94" s="11" t="str">
        <f>'[1]TCE - ANEXO II - Preencher'!E103</f>
        <v>LIGIA DEBORA FERREIRA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>
        <f>'[1]TCE - ANEXO II - Preencher'!G103</f>
        <v>322205</v>
      </c>
      <c r="G94" s="14">
        <f>'[1]TCE - ANEXO II - Preencher'!H103</f>
        <v>43831</v>
      </c>
      <c r="H94" s="13" t="str">
        <f>'[1]TCE - ANEXO II - Preencher'!I103</f>
        <v>2 - Diarista</v>
      </c>
      <c r="I94" s="13">
        <f>'[1]TCE - ANEXO II - Preencher'!J103</f>
        <v>44</v>
      </c>
      <c r="J94" s="15">
        <f>'[1]TCE - ANEXO II - Preencher'!K103</f>
        <v>1039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302.70999999999992</v>
      </c>
      <c r="N94" s="16">
        <f>'[1]TCE - ANEXO II - Preencher'!R103</f>
        <v>103.9</v>
      </c>
      <c r="O94" s="17">
        <f>'[1]TCE - ANEXO II - Preencher'!V103</f>
        <v>162.93</v>
      </c>
      <c r="P94" s="18">
        <f>'[1]TCE - ANEXO II - Preencher'!W103</f>
        <v>1282.68</v>
      </c>
      <c r="S94" s="22">
        <v>46569</v>
      </c>
    </row>
    <row r="95" spans="1:19">
      <c r="A95" s="8">
        <f>IFERROR(VLOOKUP(B95,'[1]DADOS (OCULTAR)'!$P$3:$R$53,3,0),"")</f>
        <v>9039744001409</v>
      </c>
      <c r="B95" s="9" t="str">
        <f>'[1]TCE - ANEXO II - Preencher'!C104</f>
        <v>UPAE GARANHUNS</v>
      </c>
      <c r="C95" s="10"/>
      <c r="D95" s="11" t="str">
        <f>'[1]TCE - ANEXO II - Preencher'!E104</f>
        <v>ADMAGNO RAMOS GAMA</v>
      </c>
      <c r="E95" s="12" t="str">
        <f>IF('[1]TCE - ANEXO II - Preencher'!F104="4 - Assistência Odontológica","2 - Outros Profissionais da saúda",'[1]TCE - ANEXO II - Preencher'!F104)</f>
        <v>3 - Administrativo</v>
      </c>
      <c r="F95" s="13">
        <f>'[1]TCE - ANEXO II - Preencher'!G104</f>
        <v>411010</v>
      </c>
      <c r="G95" s="14">
        <f>'[1]TCE - ANEXO II - Preencher'!H104</f>
        <v>43831</v>
      </c>
      <c r="H95" s="13" t="str">
        <f>'[1]TCE - ANEXO II - Preencher'!I104</f>
        <v>2 - Diarista</v>
      </c>
      <c r="I95" s="13">
        <f>'[1]TCE - ANEXO II - Preencher'!J104</f>
        <v>44</v>
      </c>
      <c r="J95" s="15">
        <f>'[1]TCE - ANEXO II - Preencher'!K104</f>
        <v>1039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39</v>
      </c>
      <c r="N95" s="16">
        <f>'[1]TCE - ANEXO II - Preencher'!R104</f>
        <v>0</v>
      </c>
      <c r="O95" s="17">
        <f>'[1]TCE - ANEXO II - Preencher'!V104</f>
        <v>153.38</v>
      </c>
      <c r="P95" s="18">
        <f>'[1]TCE - ANEXO II - Preencher'!W104</f>
        <v>924.62</v>
      </c>
      <c r="S95" s="22">
        <v>46600</v>
      </c>
    </row>
    <row r="96" spans="1:19">
      <c r="A96" s="8">
        <f>IFERROR(VLOOKUP(B96,'[1]DADOS (OCULTAR)'!$P$3:$R$53,3,0),"")</f>
        <v>9039744001409</v>
      </c>
      <c r="B96" s="9" t="str">
        <f>'[1]TCE - ANEXO II - Preencher'!C105</f>
        <v>UPAE GARANHUNS</v>
      </c>
      <c r="C96" s="10"/>
      <c r="D96" s="11" t="str">
        <f>'[1]TCE - ANEXO II - Preencher'!E105</f>
        <v>LUANA MARIA DE OLIVEIRA</v>
      </c>
      <c r="E96" s="12" t="str">
        <f>IF('[1]TCE - ANEXO II - Preencher'!F105="4 - Assistência Odontológica","2 - Outros Profissionais da saúda",'[1]TCE - ANEXO II - Preencher'!F105)</f>
        <v>3 - Administrativo</v>
      </c>
      <c r="F96" s="13">
        <f>'[1]TCE - ANEXO II - Preencher'!G105</f>
        <v>411010</v>
      </c>
      <c r="G96" s="14">
        <f>'[1]TCE - ANEXO II - Preencher'!H105</f>
        <v>43831</v>
      </c>
      <c r="H96" s="13" t="str">
        <f>'[1]TCE - ANEXO II - Preencher'!I105</f>
        <v>2 - Diarista</v>
      </c>
      <c r="I96" s="13">
        <f>'[1]TCE - ANEXO II - Preencher'!J105</f>
        <v>44</v>
      </c>
      <c r="J96" s="15">
        <f>'[1]TCE - ANEXO II - Preencher'!K105</f>
        <v>1039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160.61999999999989</v>
      </c>
      <c r="N96" s="16">
        <f>'[1]TCE - ANEXO II - Preencher'!R105</f>
        <v>0</v>
      </c>
      <c r="O96" s="17">
        <f>'[1]TCE - ANEXO II - Preencher'!V105</f>
        <v>181.51</v>
      </c>
      <c r="P96" s="18">
        <f>'[1]TCE - ANEXO II - Preencher'!W105</f>
        <v>1018.1099999999999</v>
      </c>
      <c r="S96" s="22">
        <v>46631</v>
      </c>
    </row>
    <row r="97" spans="1:19">
      <c r="A97" s="8">
        <f>IFERROR(VLOOKUP(B97,'[1]DADOS (OCULTAR)'!$P$3:$R$53,3,0),"")</f>
        <v>9039744001409</v>
      </c>
      <c r="B97" s="9" t="str">
        <f>'[1]TCE - ANEXO II - Preencher'!C106</f>
        <v>UPAE GARANHUNS</v>
      </c>
      <c r="C97" s="10"/>
      <c r="D97" s="11" t="str">
        <f>'[1]TCE - ANEXO II - Preencher'!E106</f>
        <v>DIALLA TAMARA ALVES DOS SANTOS</v>
      </c>
      <c r="E97" s="12" t="str">
        <f>IF('[1]TCE - ANEXO II - Preencher'!F106="4 - Assistência Odontológica","2 - Outros Profissionais da saúda",'[1]TCE - ANEXO II - Preencher'!F106)</f>
        <v>1 - Médico</v>
      </c>
      <c r="F97" s="13">
        <f>'[1]TCE - ANEXO II - Preencher'!G106</f>
        <v>225125</v>
      </c>
      <c r="G97" s="14">
        <f>'[1]TCE - ANEXO II - Preencher'!H106</f>
        <v>43831</v>
      </c>
      <c r="H97" s="13" t="str">
        <f>'[1]TCE - ANEXO II - Preencher'!I106</f>
        <v>2 - Diarista</v>
      </c>
      <c r="I97" s="13">
        <f>'[1]TCE - ANEXO II - Preencher'!J106</f>
        <v>8</v>
      </c>
      <c r="J97" s="15">
        <f>'[1]TCE - ANEXO II - Preencher'!K106</f>
        <v>1056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207.79999999999995</v>
      </c>
      <c r="N97" s="16">
        <f>'[1]TCE - ANEXO II - Preencher'!R106</f>
        <v>855.2</v>
      </c>
      <c r="O97" s="17">
        <f>'[1]TCE - ANEXO II - Preencher'!V106</f>
        <v>193.88</v>
      </c>
      <c r="P97" s="18">
        <f>'[1]TCE - ANEXO II - Preencher'!W106</f>
        <v>1925.12</v>
      </c>
      <c r="S97" s="22">
        <v>46661</v>
      </c>
    </row>
    <row r="98" spans="1:19">
      <c r="A98" s="8">
        <f>IFERROR(VLOOKUP(B98,'[1]DADOS (OCULTAR)'!$P$3:$R$53,3,0),"")</f>
        <v>9039744001409</v>
      </c>
      <c r="B98" s="9" t="str">
        <f>'[1]TCE - ANEXO II - Preencher'!C107</f>
        <v>UPAE GARANHUNS</v>
      </c>
      <c r="C98" s="10"/>
      <c r="D98" s="11" t="str">
        <f>'[1]TCE - ANEXO II - Preencher'!E107</f>
        <v>MYRTES MARIA DE OLIVEIRA MACHADO</v>
      </c>
      <c r="E98" s="12" t="str">
        <f>IF('[1]TCE - ANEXO II - Preencher'!F107="4 - Assistência Odontológica","2 - Outros Profissionais da saúda",'[1]TCE - ANEXO II - Preencher'!F107)</f>
        <v>1 - Médico</v>
      </c>
      <c r="F98" s="13">
        <f>'[1]TCE - ANEXO II - Preencher'!G107</f>
        <v>225125</v>
      </c>
      <c r="G98" s="14">
        <f>'[1]TCE - ANEXO II - Preencher'!H107</f>
        <v>43831</v>
      </c>
      <c r="H98" s="13" t="str">
        <f>'[1]TCE - ANEXO II - Preencher'!I107</f>
        <v>1 - Plantonista</v>
      </c>
      <c r="I98" s="13">
        <f>'[1]TCE - ANEXO II - Preencher'!J107</f>
        <v>8</v>
      </c>
      <c r="J98" s="15">
        <f>'[1]TCE - ANEXO II - Preencher'!K107</f>
        <v>1056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207.79999999999995</v>
      </c>
      <c r="N98" s="16">
        <f>'[1]TCE - ANEXO II - Preencher'!R107</f>
        <v>989.8</v>
      </c>
      <c r="O98" s="17">
        <f>'[1]TCE - ANEXO II - Preencher'!V107</f>
        <v>213.82</v>
      </c>
      <c r="P98" s="18">
        <f>'[1]TCE - ANEXO II - Preencher'!W107</f>
        <v>2039.78</v>
      </c>
      <c r="S98" s="22">
        <v>46692</v>
      </c>
    </row>
    <row r="99" spans="1:19">
      <c r="A99" s="8">
        <f>IFERROR(VLOOKUP(B99,'[1]DADOS (OCULTAR)'!$P$3:$R$53,3,0),"")</f>
        <v>9039744001409</v>
      </c>
      <c r="B99" s="9" t="str">
        <f>'[1]TCE - ANEXO II - Preencher'!C108</f>
        <v>UPAE GARANHUNS</v>
      </c>
      <c r="C99" s="10"/>
      <c r="D99" s="11" t="str">
        <f>'[1]TCE - ANEXO II - Preencher'!E108</f>
        <v>ALYNE MARIA DE OLIVEIRA VASCONCELOS MENDES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>
        <f>'[1]TCE - ANEXO II - Preencher'!G108</f>
        <v>223810</v>
      </c>
      <c r="G99" s="14">
        <f>'[1]TCE - ANEXO II - Preencher'!H108</f>
        <v>43831</v>
      </c>
      <c r="H99" s="13" t="str">
        <f>'[1]TCE - ANEXO II - Preencher'!I108</f>
        <v>2 - Diarista</v>
      </c>
      <c r="I99" s="13">
        <f>'[1]TCE - ANEXO II - Preencher'!J108</f>
        <v>30</v>
      </c>
      <c r="J99" s="15">
        <f>'[1]TCE - ANEXO II - Preencher'!K108</f>
        <v>1809.72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455.39999999999986</v>
      </c>
      <c r="N99" s="16">
        <f>'[1]TCE - ANEXO II - Preencher'!R108</f>
        <v>0</v>
      </c>
      <c r="O99" s="17">
        <f>'[1]TCE - ANEXO II - Preencher'!V108</f>
        <v>228.41</v>
      </c>
      <c r="P99" s="18">
        <f>'[1]TCE - ANEXO II - Preencher'!W108</f>
        <v>2036.7099999999998</v>
      </c>
      <c r="S99" s="22">
        <v>46722</v>
      </c>
    </row>
    <row r="100" spans="1:19">
      <c r="A100" s="8">
        <f>IFERROR(VLOOKUP(B100,'[1]DADOS (OCULTAR)'!$P$3:$R$53,3,0),"")</f>
        <v>9039744001409</v>
      </c>
      <c r="B100" s="9" t="str">
        <f>'[1]TCE - ANEXO II - Preencher'!C109</f>
        <v>UPAE GARANHUNS</v>
      </c>
      <c r="C100" s="10"/>
      <c r="D100" s="11" t="str">
        <f>'[1]TCE - ANEXO II - Preencher'!E109</f>
        <v>INGRID LEAL METODIO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>
        <f>'[1]TCE - ANEXO II - Preencher'!G109</f>
        <v>251510</v>
      </c>
      <c r="G100" s="14">
        <f>'[1]TCE - ANEXO II - Preencher'!H109</f>
        <v>43831</v>
      </c>
      <c r="H100" s="13" t="str">
        <f>'[1]TCE - ANEXO II - Preencher'!I109</f>
        <v>2 - Diarista</v>
      </c>
      <c r="I100" s="13">
        <f>'[1]TCE - ANEXO II - Preencher'!J109</f>
        <v>30</v>
      </c>
      <c r="J100" s="15">
        <f>'[1]TCE - ANEXO II - Preencher'!K109</f>
        <v>1523.05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473.90999999999985</v>
      </c>
      <c r="N100" s="16">
        <f>'[1]TCE - ANEXO II - Preencher'!R109</f>
        <v>380.76</v>
      </c>
      <c r="O100" s="17">
        <f>'[1]TCE - ANEXO II - Preencher'!V109</f>
        <v>404.49</v>
      </c>
      <c r="P100" s="18">
        <f>'[1]TCE - ANEXO II - Preencher'!W109</f>
        <v>1973.2299999999998</v>
      </c>
      <c r="S100" s="22">
        <v>46753</v>
      </c>
    </row>
    <row r="101" spans="1:19">
      <c r="A101" s="8">
        <f>IFERROR(VLOOKUP(B101,'[1]DADOS (OCULTAR)'!$P$3:$R$53,3,0),"")</f>
        <v>9039744001409</v>
      </c>
      <c r="B101" s="9" t="str">
        <f>'[1]TCE - ANEXO II - Preencher'!C110</f>
        <v>UPAE GARANHUNS</v>
      </c>
      <c r="C101" s="10"/>
      <c r="D101" s="11" t="str">
        <f>'[1]TCE - ANEXO II - Preencher'!E110</f>
        <v>MONA LIZZA DE VASCONCELOS LIMA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>
        <f>'[1]TCE - ANEXO II - Preencher'!G110</f>
        <v>251510</v>
      </c>
      <c r="G101" s="14">
        <f>'[1]TCE - ANEXO II - Preencher'!H110</f>
        <v>43831</v>
      </c>
      <c r="H101" s="13" t="str">
        <f>'[1]TCE - ANEXO II - Preencher'!I110</f>
        <v>2 - Diarista</v>
      </c>
      <c r="I101" s="13">
        <f>'[1]TCE - ANEXO II - Preencher'!J110</f>
        <v>20</v>
      </c>
      <c r="J101" s="15">
        <f>'[1]TCE - ANEXO II - Preencher'!K110</f>
        <v>1039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466.67000000000007</v>
      </c>
      <c r="N101" s="16">
        <f>'[1]TCE - ANEXO II - Preencher'!R110</f>
        <v>259.75</v>
      </c>
      <c r="O101" s="17">
        <f>'[1]TCE - ANEXO II - Preencher'!V110</f>
        <v>553.26</v>
      </c>
      <c r="P101" s="18">
        <f>'[1]TCE - ANEXO II - Preencher'!W110</f>
        <v>1212.1600000000001</v>
      </c>
      <c r="S101" s="22">
        <v>46784</v>
      </c>
    </row>
    <row r="102" spans="1:19">
      <c r="A102" s="8">
        <f>IFERROR(VLOOKUP(B102,'[1]DADOS (OCULTAR)'!$P$3:$R$53,3,0),"")</f>
        <v>9039744001409</v>
      </c>
      <c r="B102" s="9" t="str">
        <f>'[1]TCE - ANEXO II - Preencher'!C111</f>
        <v>UPAE GARANHUNS</v>
      </c>
      <c r="C102" s="10"/>
      <c r="D102" s="11" t="str">
        <f>'[1]TCE - ANEXO II - Preencher'!E111</f>
        <v>VALDERES BARBOSA RODRIGUES DE LIMA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>
        <f>'[1]TCE - ANEXO II - Preencher'!G111</f>
        <v>251605</v>
      </c>
      <c r="G102" s="14">
        <f>'[1]TCE - ANEXO II - Preencher'!H111</f>
        <v>43831</v>
      </c>
      <c r="H102" s="13" t="str">
        <f>'[1]TCE - ANEXO II - Preencher'!I111</f>
        <v>2 - Diarista</v>
      </c>
      <c r="I102" s="13">
        <f>'[1]TCE - ANEXO II - Preencher'!J111</f>
        <v>30</v>
      </c>
      <c r="J102" s="15">
        <f>'[1]TCE - ANEXO II - Preencher'!K111</f>
        <v>1689.07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687.79000000000019</v>
      </c>
      <c r="N102" s="16">
        <f>'[1]TCE - ANEXO II - Preencher'!R111</f>
        <v>422.27</v>
      </c>
      <c r="O102" s="17">
        <f>'[1]TCE - ANEXO II - Preencher'!V111</f>
        <v>343.58</v>
      </c>
      <c r="P102" s="18">
        <f>'[1]TCE - ANEXO II - Preencher'!W111</f>
        <v>2455.5500000000002</v>
      </c>
      <c r="S102" s="22">
        <v>46813</v>
      </c>
    </row>
    <row r="103" spans="1:19">
      <c r="A103" s="8">
        <f>IFERROR(VLOOKUP(B103,'[1]DADOS (OCULTAR)'!$P$3:$R$53,3,0),"")</f>
        <v>9039744001409</v>
      </c>
      <c r="B103" s="9" t="str">
        <f>'[1]TCE - ANEXO II - Preencher'!C112</f>
        <v>UPAE GARANHUNS</v>
      </c>
      <c r="C103" s="10"/>
      <c r="D103" s="11" t="str">
        <f>'[1]TCE - ANEXO II - Preencher'!E112</f>
        <v>MONIQUE DE VASCONCELOS LIMA ALAPENHA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>
        <f>'[1]TCE - ANEXO II - Preencher'!G112</f>
        <v>251605</v>
      </c>
      <c r="G103" s="14">
        <f>'[1]TCE - ANEXO II - Preencher'!H112</f>
        <v>43831</v>
      </c>
      <c r="H103" s="13" t="str">
        <f>'[1]TCE - ANEXO II - Preencher'!I112</f>
        <v>2 - Diarista</v>
      </c>
      <c r="I103" s="13">
        <f>'[1]TCE - ANEXO II - Preencher'!J112</f>
        <v>30</v>
      </c>
      <c r="J103" s="15">
        <f>'[1]TCE - ANEXO II - Preencher'!K112</f>
        <v>1809.72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442.40000000000015</v>
      </c>
      <c r="N103" s="16">
        <f>'[1]TCE - ANEXO II - Preencher'!R112</f>
        <v>452.43</v>
      </c>
      <c r="O103" s="17">
        <f>'[1]TCE - ANEXO II - Preencher'!V112</f>
        <v>329.25</v>
      </c>
      <c r="P103" s="18">
        <f>'[1]TCE - ANEXO II - Preencher'!W112</f>
        <v>2375.3000000000002</v>
      </c>
      <c r="S103" s="22">
        <v>46844</v>
      </c>
    </row>
    <row r="104" spans="1:19">
      <c r="A104" s="8">
        <f>IFERROR(VLOOKUP(B104,'[1]DADOS (OCULTAR)'!$P$3:$R$53,3,0),"")</f>
        <v>9039744001409</v>
      </c>
      <c r="B104" s="9" t="str">
        <f>'[1]TCE - ANEXO II - Preencher'!C113</f>
        <v>UPAE GARANHUNS</v>
      </c>
      <c r="C104" s="10"/>
      <c r="D104" s="11" t="str">
        <f>'[1]TCE - ANEXO II - Preencher'!E113</f>
        <v>ANDRESSA DE OLIVEIRA FERRO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>
        <f>'[1]TCE - ANEXO II - Preencher'!G113</f>
        <v>223905</v>
      </c>
      <c r="G104" s="14">
        <f>'[1]TCE - ANEXO II - Preencher'!H113</f>
        <v>43831</v>
      </c>
      <c r="H104" s="13" t="str">
        <f>'[1]TCE - ANEXO II - Preencher'!I113</f>
        <v>2 - Diarista</v>
      </c>
      <c r="I104" s="13">
        <f>'[1]TCE - ANEXO II - Preencher'!J113</f>
        <v>30</v>
      </c>
      <c r="J104" s="15">
        <f>'[1]TCE - ANEXO II - Preencher'!K113</f>
        <v>1947.34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584.7800000000002</v>
      </c>
      <c r="N104" s="16">
        <f>'[1]TCE - ANEXO II - Preencher'!R113</f>
        <v>545.26</v>
      </c>
      <c r="O104" s="17">
        <f>'[1]TCE - ANEXO II - Preencher'!V113</f>
        <v>404.76</v>
      </c>
      <c r="P104" s="18">
        <f>'[1]TCE - ANEXO II - Preencher'!W113</f>
        <v>2672.62</v>
      </c>
      <c r="S104" s="22">
        <v>46874</v>
      </c>
    </row>
    <row r="105" spans="1:19">
      <c r="A105" s="8">
        <f>IFERROR(VLOOKUP(B105,'[1]DADOS (OCULTAR)'!$P$3:$R$53,3,0),"")</f>
        <v>9039744001409</v>
      </c>
      <c r="B105" s="9" t="str">
        <f>'[1]TCE - ANEXO II - Preencher'!C114</f>
        <v>UPAE GARANHUNS</v>
      </c>
      <c r="C105" s="10"/>
      <c r="D105" s="11" t="str">
        <f>'[1]TCE - ANEXO II - Preencher'!E114</f>
        <v>PAMELLA INARA CORREIA E SA DE ARANDAS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>
        <f>'[1]TCE - ANEXO II - Preencher'!G114</f>
        <v>223605</v>
      </c>
      <c r="G105" s="14">
        <f>'[1]TCE - ANEXO II - Preencher'!H114</f>
        <v>43831</v>
      </c>
      <c r="H105" s="13" t="str">
        <f>'[1]TCE - ANEXO II - Preencher'!I114</f>
        <v>2 - Diarista</v>
      </c>
      <c r="I105" s="13">
        <f>'[1]TCE - ANEXO II - Preencher'!J114</f>
        <v>30</v>
      </c>
      <c r="J105" s="15">
        <f>'[1]TCE - ANEXO II - Preencher'!K114</f>
        <v>1947.34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487.41000000000025</v>
      </c>
      <c r="N105" s="16">
        <f>'[1]TCE - ANEXO II - Preencher'!R114</f>
        <v>486.84</v>
      </c>
      <c r="O105" s="17">
        <f>'[1]TCE - ANEXO II - Preencher'!V114</f>
        <v>361.53</v>
      </c>
      <c r="P105" s="18">
        <f>'[1]TCE - ANEXO II - Preencher'!W114</f>
        <v>2560.0600000000004</v>
      </c>
      <c r="S105" s="22">
        <v>46905</v>
      </c>
    </row>
    <row r="106" spans="1:19">
      <c r="A106" s="8">
        <f>IFERROR(VLOOKUP(B106,'[1]DADOS (OCULTAR)'!$P$3:$R$53,3,0),"")</f>
        <v>9039744001409</v>
      </c>
      <c r="B106" s="9" t="str">
        <f>'[1]TCE - ANEXO II - Preencher'!C115</f>
        <v>UPAE GARANHUNS</v>
      </c>
      <c r="C106" s="10"/>
      <c r="D106" s="11" t="str">
        <f>'[1]TCE - ANEXO II - Preencher'!E115</f>
        <v>GLEYDSON JOSE BEZERRA ALMEIDA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>
        <f>'[1]TCE - ANEXO II - Preencher'!G115</f>
        <v>223605</v>
      </c>
      <c r="G106" s="14">
        <f>'[1]TCE - ANEXO II - Preencher'!H115</f>
        <v>43831</v>
      </c>
      <c r="H106" s="13" t="str">
        <f>'[1]TCE - ANEXO II - Preencher'!I115</f>
        <v>2 - Diarista</v>
      </c>
      <c r="I106" s="13">
        <f>'[1]TCE - ANEXO II - Preencher'!J115</f>
        <v>30</v>
      </c>
      <c r="J106" s="15">
        <f>'[1]TCE - ANEXO II - Preencher'!K115</f>
        <v>1947.34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487.41000000000025</v>
      </c>
      <c r="N106" s="16">
        <f>'[1]TCE - ANEXO II - Preencher'!R115</f>
        <v>486.84</v>
      </c>
      <c r="O106" s="17">
        <f>'[1]TCE - ANEXO II - Preencher'!V115</f>
        <v>387.96</v>
      </c>
      <c r="P106" s="18">
        <f>'[1]TCE - ANEXO II - Preencher'!W115</f>
        <v>2533.63</v>
      </c>
      <c r="S106" s="22">
        <v>46935</v>
      </c>
    </row>
    <row r="107" spans="1:19">
      <c r="A107" s="8">
        <f>IFERROR(VLOOKUP(B107,'[1]DADOS (OCULTAR)'!$P$3:$R$53,3,0),"")</f>
        <v>9039744001409</v>
      </c>
      <c r="B107" s="9" t="str">
        <f>'[1]TCE - ANEXO II - Preencher'!C116</f>
        <v>UPAE GARANHUNS</v>
      </c>
      <c r="C107" s="10"/>
      <c r="D107" s="11" t="str">
        <f>'[1]TCE - ANEXO II - Preencher'!E116</f>
        <v>NATALYA MARIA CAVALCANTI VAZ GALINDO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>
        <f>'[1]TCE - ANEXO II - Preencher'!G116</f>
        <v>223605</v>
      </c>
      <c r="G107" s="14">
        <f>'[1]TCE - ANEXO II - Preencher'!H116</f>
        <v>43831</v>
      </c>
      <c r="H107" s="13" t="str">
        <f>'[1]TCE - ANEXO II - Preencher'!I116</f>
        <v>2 - Diarista</v>
      </c>
      <c r="I107" s="13">
        <f>'[1]TCE - ANEXO II - Preencher'!J116</f>
        <v>30</v>
      </c>
      <c r="J107" s="15">
        <f>'[1]TCE - ANEXO II - Preencher'!K116</f>
        <v>1947.34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487.41000000000025</v>
      </c>
      <c r="N107" s="16">
        <f>'[1]TCE - ANEXO II - Preencher'!R116</f>
        <v>486.84</v>
      </c>
      <c r="O107" s="17">
        <f>'[1]TCE - ANEXO II - Preencher'!V116</f>
        <v>389.33</v>
      </c>
      <c r="P107" s="18">
        <f>'[1]TCE - ANEXO II - Preencher'!W116</f>
        <v>2532.2600000000002</v>
      </c>
      <c r="S107" s="22">
        <v>46966</v>
      </c>
    </row>
    <row r="108" spans="1:19">
      <c r="A108" s="8">
        <f>IFERROR(VLOOKUP(B108,'[1]DADOS (OCULTAR)'!$P$3:$R$53,3,0),"")</f>
        <v>9039744001409</v>
      </c>
      <c r="B108" s="9" t="str">
        <f>'[1]TCE - ANEXO II - Preencher'!C117</f>
        <v>UPAE GARANHUNS</v>
      </c>
      <c r="C108" s="10"/>
      <c r="D108" s="11" t="str">
        <f>'[1]TCE - ANEXO II - Preencher'!E117</f>
        <v>IZABELLY ARCOVERDE SALES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>
        <f>'[1]TCE - ANEXO II - Preencher'!G117</f>
        <v>223605</v>
      </c>
      <c r="G108" s="14">
        <f>'[1]TCE - ANEXO II - Preencher'!H117</f>
        <v>43831</v>
      </c>
      <c r="H108" s="13" t="str">
        <f>'[1]TCE - ANEXO II - Preencher'!I117</f>
        <v>2 - Diarista</v>
      </c>
      <c r="I108" s="13">
        <f>'[1]TCE - ANEXO II - Preencher'!J117</f>
        <v>30</v>
      </c>
      <c r="J108" s="15">
        <f>'[1]TCE - ANEXO II - Preencher'!K117</f>
        <v>1947.34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677.42000000000007</v>
      </c>
      <c r="N108" s="16">
        <f>'[1]TCE - ANEXO II - Preencher'!R117</f>
        <v>486.84</v>
      </c>
      <c r="O108" s="17">
        <f>'[1]TCE - ANEXO II - Preencher'!V117</f>
        <v>396.22</v>
      </c>
      <c r="P108" s="18">
        <f>'[1]TCE - ANEXO II - Preencher'!W117</f>
        <v>2715.38</v>
      </c>
      <c r="S108" s="22">
        <v>46997</v>
      </c>
    </row>
    <row r="109" spans="1:19">
      <c r="A109" s="8">
        <f>IFERROR(VLOOKUP(B109,'[1]DADOS (OCULTAR)'!$P$3:$R$53,3,0),"")</f>
        <v>9039744001409</v>
      </c>
      <c r="B109" s="9" t="str">
        <f>'[1]TCE - ANEXO II - Preencher'!C118</f>
        <v>UPAE GARANHUNS</v>
      </c>
      <c r="C109" s="10"/>
      <c r="D109" s="11" t="str">
        <f>'[1]TCE - ANEXO II - Preencher'!E118</f>
        <v>ANNY MIKAELLY DE GOES PINTO</v>
      </c>
      <c r="E109" s="12" t="str">
        <f>IF('[1]TCE - ANEXO II - Preencher'!F118="4 - Assistência Odontológica","2 - Outros Profissionais da saúda",'[1]TCE - ANEXO II - Preencher'!F118)</f>
        <v>3 - Administrativo</v>
      </c>
      <c r="F109" s="13">
        <f>'[1]TCE - ANEXO II - Preencher'!G118</f>
        <v>411010</v>
      </c>
      <c r="G109" s="14">
        <f>'[1]TCE - ANEXO II - Preencher'!H118</f>
        <v>43831</v>
      </c>
      <c r="H109" s="13" t="str">
        <f>'[1]TCE - ANEXO II - Preencher'!I118</f>
        <v>2 - Diarista</v>
      </c>
      <c r="I109" s="13">
        <f>'[1]TCE - ANEXO II - Preencher'!J118</f>
        <v>44</v>
      </c>
      <c r="J109" s="15">
        <f>'[1]TCE - ANEXO II - Preencher'!K118</f>
        <v>1039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90.940000000000055</v>
      </c>
      <c r="N109" s="16">
        <f>'[1]TCE - ANEXO II - Preencher'!R118</f>
        <v>0</v>
      </c>
      <c r="O109" s="17">
        <f>'[1]TCE - ANEXO II - Preencher'!V118</f>
        <v>153.05000000000001</v>
      </c>
      <c r="P109" s="18">
        <f>'[1]TCE - ANEXO II - Preencher'!W118</f>
        <v>976.8900000000001</v>
      </c>
      <c r="S109" s="22">
        <v>47027</v>
      </c>
    </row>
    <row r="110" spans="1:19">
      <c r="A110" s="8">
        <f>IFERROR(VLOOKUP(B110,'[1]DADOS (OCULTAR)'!$P$3:$R$53,3,0),"")</f>
        <v>9039744001409</v>
      </c>
      <c r="B110" s="9" t="str">
        <f>'[1]TCE - ANEXO II - Preencher'!C119</f>
        <v>UPAE GARANHUNS</v>
      </c>
      <c r="C110" s="10"/>
      <c r="D110" s="11" t="str">
        <f>'[1]TCE - ANEXO II - Preencher'!E119</f>
        <v>RAFAELLE VARGAS ROLHANO</v>
      </c>
      <c r="E110" s="12" t="str">
        <f>IF('[1]TCE - ANEXO II - Preencher'!F119="4 - Assistência Odontológica","2 - Outros Profissionais da saúda",'[1]TCE - ANEXO II - Preencher'!F119)</f>
        <v>3 - Administrativo</v>
      </c>
      <c r="F110" s="13">
        <f>'[1]TCE - ANEXO II - Preencher'!G119</f>
        <v>411010</v>
      </c>
      <c r="G110" s="14">
        <f>'[1]TCE - ANEXO II - Preencher'!H119</f>
        <v>43831</v>
      </c>
      <c r="H110" s="13" t="str">
        <f>'[1]TCE - ANEXO II - Preencher'!I119</f>
        <v>2 - Diarista</v>
      </c>
      <c r="I110" s="13">
        <f>'[1]TCE - ANEXO II - Preencher'!J119</f>
        <v>44</v>
      </c>
      <c r="J110" s="15">
        <f>'[1]TCE - ANEXO II - Preencher'!K119</f>
        <v>0</v>
      </c>
      <c r="K110" s="15">
        <f>'[1]TCE - ANEXO II - Preencher'!O119</f>
        <v>1348</v>
      </c>
      <c r="L110" s="15">
        <f>'[1]TCE - ANEXO II - Preencher'!P119</f>
        <v>0</v>
      </c>
      <c r="M110" s="15">
        <f>'[1]TCE - ANEXO II - Preencher'!Q119</f>
        <v>126.05999999999995</v>
      </c>
      <c r="N110" s="16">
        <f>'[1]TCE - ANEXO II - Preencher'!R119</f>
        <v>0</v>
      </c>
      <c r="O110" s="17">
        <f>'[1]TCE - ANEXO II - Preencher'!V119</f>
        <v>1458.75</v>
      </c>
      <c r="P110" s="18">
        <f>'[1]TCE - ANEXO II - Preencher'!W119</f>
        <v>15.309999999999945</v>
      </c>
      <c r="S110" s="22">
        <v>47058</v>
      </c>
    </row>
    <row r="111" spans="1:19">
      <c r="A111" s="8">
        <f>IFERROR(VLOOKUP(B111,'[1]DADOS (OCULTAR)'!$P$3:$R$53,3,0),"")</f>
        <v>9039744001409</v>
      </c>
      <c r="B111" s="9" t="str">
        <f>'[1]TCE - ANEXO II - Preencher'!C120</f>
        <v>UPAE GARANHUNS</v>
      </c>
      <c r="C111" s="10"/>
      <c r="D111" s="11" t="str">
        <f>'[1]TCE - ANEXO II - Preencher'!E120</f>
        <v>TATIANA CRISTINA DA SILVA BARBOSA</v>
      </c>
      <c r="E111" s="12" t="str">
        <f>IF('[1]TCE - ANEXO II - Preencher'!F120="4 - Assistência Odontológica","2 - Outros Profissionais da saúda",'[1]TCE - ANEXO II - Preencher'!F120)</f>
        <v>3 - Administrativo</v>
      </c>
      <c r="F111" s="13">
        <f>'[1]TCE - ANEXO II - Preencher'!G120</f>
        <v>411010</v>
      </c>
      <c r="G111" s="14">
        <f>'[1]TCE - ANEXO II - Preencher'!H120</f>
        <v>43831</v>
      </c>
      <c r="H111" s="13" t="str">
        <f>'[1]TCE - ANEXO II - Preencher'!I120</f>
        <v>2 - Diarista</v>
      </c>
      <c r="I111" s="13">
        <f>'[1]TCE - ANEXO II - Preencher'!J120</f>
        <v>44</v>
      </c>
      <c r="J111" s="15">
        <f>'[1]TCE - ANEXO II - Preencher'!K120</f>
        <v>1039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95.670000000000073</v>
      </c>
      <c r="N111" s="16">
        <f>'[1]TCE - ANEXO II - Preencher'!R120</f>
        <v>0</v>
      </c>
      <c r="O111" s="17">
        <f>'[1]TCE - ANEXO II - Preencher'!V120</f>
        <v>155.58000000000001</v>
      </c>
      <c r="P111" s="18">
        <f>'[1]TCE - ANEXO II - Preencher'!W120</f>
        <v>979.09</v>
      </c>
      <c r="S111" s="22">
        <v>47088</v>
      </c>
    </row>
    <row r="112" spans="1:19">
      <c r="A112" s="8">
        <f>IFERROR(VLOOKUP(B112,'[1]DADOS (OCULTAR)'!$P$3:$R$53,3,0),"")</f>
        <v>9039744001409</v>
      </c>
      <c r="B112" s="9" t="str">
        <f>'[1]TCE - ANEXO II - Preencher'!C121</f>
        <v>UPAE GARANHUNS</v>
      </c>
      <c r="C112" s="10"/>
      <c r="D112" s="11" t="str">
        <f>'[1]TCE - ANEXO II - Preencher'!E121</f>
        <v>ZILANDA MORAES DA SILVA</v>
      </c>
      <c r="E112" s="12" t="str">
        <f>IF('[1]TCE - ANEXO II - Preencher'!F121="4 - Assistência Odontológica","2 - Outros Profissionais da saúda",'[1]TCE - ANEXO II - Preencher'!F121)</f>
        <v>3 - Administrativo</v>
      </c>
      <c r="F112" s="13">
        <f>'[1]TCE - ANEXO II - Preencher'!G121</f>
        <v>411010</v>
      </c>
      <c r="G112" s="14">
        <f>'[1]TCE - ANEXO II - Preencher'!H121</f>
        <v>43831</v>
      </c>
      <c r="H112" s="13" t="str">
        <f>'[1]TCE - ANEXO II - Preencher'!I121</f>
        <v>2 - Diarista</v>
      </c>
      <c r="I112" s="13">
        <f>'[1]TCE - ANEXO II - Preencher'!J121</f>
        <v>44</v>
      </c>
      <c r="J112" s="15">
        <f>'[1]TCE - ANEXO II - Preencher'!K121</f>
        <v>1039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210.44000000000005</v>
      </c>
      <c r="N112" s="16">
        <f>'[1]TCE - ANEXO II - Preencher'!R121</f>
        <v>0</v>
      </c>
      <c r="O112" s="17">
        <f>'[1]TCE - ANEXO II - Preencher'!V121</f>
        <v>215.62</v>
      </c>
      <c r="P112" s="18">
        <f>'[1]TCE - ANEXO II - Preencher'!W121</f>
        <v>1033.8200000000002</v>
      </c>
      <c r="S112" s="22">
        <v>47119</v>
      </c>
    </row>
    <row r="113" spans="1:19">
      <c r="A113" s="8">
        <f>IFERROR(VLOOKUP(B113,'[1]DADOS (OCULTAR)'!$P$3:$R$53,3,0),"")</f>
        <v>9039744001409</v>
      </c>
      <c r="B113" s="9" t="str">
        <f>'[1]TCE - ANEXO II - Preencher'!C122</f>
        <v>UPAE GARANHUNS</v>
      </c>
      <c r="C113" s="10"/>
      <c r="D113" s="11" t="str">
        <f>'[1]TCE - ANEXO II - Preencher'!E122</f>
        <v>IARA CORDEIRO DA SILVA</v>
      </c>
      <c r="E113" s="12" t="str">
        <f>IF('[1]TCE - ANEXO II - Preencher'!F122="4 - Assistência Odontológica","2 - Outros Profissionais da saúda",'[1]TCE - ANEXO II - Preencher'!F122)</f>
        <v>2 - Outros Profissionais da Saúde</v>
      </c>
      <c r="F113" s="13">
        <f>'[1]TCE - ANEXO II - Preencher'!G122</f>
        <v>322205</v>
      </c>
      <c r="G113" s="14">
        <f>'[1]TCE - ANEXO II - Preencher'!H122</f>
        <v>43831</v>
      </c>
      <c r="H113" s="13" t="str">
        <f>'[1]TCE - ANEXO II - Preencher'!I122</f>
        <v>2 - Diarista</v>
      </c>
      <c r="I113" s="13">
        <f>'[1]TCE - ANEXO II - Preencher'!J122</f>
        <v>44</v>
      </c>
      <c r="J113" s="15">
        <f>'[1]TCE - ANEXO II - Preencher'!K122</f>
        <v>1039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408.56999999999994</v>
      </c>
      <c r="N113" s="16">
        <f>'[1]TCE - ANEXO II - Preencher'!R122</f>
        <v>0</v>
      </c>
      <c r="O113" s="17">
        <f>'[1]TCE - ANEXO II - Preencher'!V122</f>
        <v>120.52</v>
      </c>
      <c r="P113" s="18">
        <f>'[1]TCE - ANEXO II - Preencher'!W122</f>
        <v>1327.05</v>
      </c>
      <c r="S113" s="22">
        <v>47150</v>
      </c>
    </row>
    <row r="114" spans="1:19">
      <c r="A114" s="8">
        <f>IFERROR(VLOOKUP(B114,'[1]DADOS (OCULTAR)'!$P$3:$R$53,3,0),"")</f>
        <v>9039744001409</v>
      </c>
      <c r="B114" s="9" t="str">
        <f>'[1]TCE - ANEXO II - Preencher'!C123</f>
        <v>UPAE GARANHUNS</v>
      </c>
      <c r="C114" s="10"/>
      <c r="D114" s="11" t="str">
        <f>'[1]TCE - ANEXO II - Preencher'!E123</f>
        <v>INGRYD ROGERIO DA SILVA FERREIRA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>
        <f>'[1]TCE - ANEXO II - Preencher'!G123</f>
        <v>322205</v>
      </c>
      <c r="G114" s="14">
        <f>'[1]TCE - ANEXO II - Preencher'!H123</f>
        <v>43831</v>
      </c>
      <c r="H114" s="13" t="str">
        <f>'[1]TCE - ANEXO II - Preencher'!I123</f>
        <v>2 - Diarista</v>
      </c>
      <c r="I114" s="13">
        <f>'[1]TCE - ANEXO II - Preencher'!J123</f>
        <v>44</v>
      </c>
      <c r="J114" s="15">
        <f>'[1]TCE - ANEXO II - Preencher'!K123</f>
        <v>1039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336.83999999999992</v>
      </c>
      <c r="N114" s="16">
        <f>'[1]TCE - ANEXO II - Preencher'!R123</f>
        <v>0</v>
      </c>
      <c r="O114" s="17">
        <f>'[1]TCE - ANEXO II - Preencher'!V123</f>
        <v>160.05000000000001</v>
      </c>
      <c r="P114" s="18">
        <f>'[1]TCE - ANEXO II - Preencher'!W123</f>
        <v>1215.79</v>
      </c>
      <c r="S114" s="22">
        <v>47178</v>
      </c>
    </row>
    <row r="115" spans="1:19">
      <c r="A115" s="8">
        <f>IFERROR(VLOOKUP(B115,'[1]DADOS (OCULTAR)'!$P$3:$R$53,3,0),"")</f>
        <v>9039744001409</v>
      </c>
      <c r="B115" s="9" t="str">
        <f>'[1]TCE - ANEXO II - Preencher'!C124</f>
        <v>UPAE GARANHUNS</v>
      </c>
      <c r="C115" s="10"/>
      <c r="D115" s="11" t="str">
        <f>'[1]TCE - ANEXO II - Preencher'!E124</f>
        <v>VIVIANE SOARES DA SILVA</v>
      </c>
      <c r="E115" s="12" t="str">
        <f>IF('[1]TCE - ANEXO II - Preencher'!F124="4 - Assistência Odontológica","2 - Outros Profissionais da saúda",'[1]TCE - ANEXO II - Preencher'!F124)</f>
        <v>2 - Outros Profissionais da Saúde</v>
      </c>
      <c r="F115" s="13">
        <f>'[1]TCE - ANEXO II - Preencher'!G124</f>
        <v>322205</v>
      </c>
      <c r="G115" s="14">
        <f>'[1]TCE - ANEXO II - Preencher'!H124</f>
        <v>43831</v>
      </c>
      <c r="H115" s="13" t="str">
        <f>'[1]TCE - ANEXO II - Preencher'!I124</f>
        <v>2 - Diarista</v>
      </c>
      <c r="I115" s="13">
        <f>'[1]TCE - ANEXO II - Preencher'!J124</f>
        <v>44</v>
      </c>
      <c r="J115" s="15">
        <f>'[1]TCE - ANEXO II - Preencher'!K124</f>
        <v>1039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396.5</v>
      </c>
      <c r="N115" s="16">
        <f>'[1]TCE - ANEXO II - Preencher'!R124</f>
        <v>0</v>
      </c>
      <c r="O115" s="17">
        <f>'[1]TCE - ANEXO II - Preencher'!V124</f>
        <v>120.52</v>
      </c>
      <c r="P115" s="18">
        <f>'[1]TCE - ANEXO II - Preencher'!W124</f>
        <v>1314.98</v>
      </c>
      <c r="S115" s="22">
        <v>47209</v>
      </c>
    </row>
    <row r="116" spans="1:19">
      <c r="A116" s="8">
        <f>IFERROR(VLOOKUP(B116,'[1]DADOS (OCULTAR)'!$P$3:$R$53,3,0),"")</f>
        <v>9039744001409</v>
      </c>
      <c r="B116" s="9" t="str">
        <f>'[1]TCE - ANEXO II - Preencher'!C125</f>
        <v>UPAE GARANHUNS</v>
      </c>
      <c r="C116" s="10"/>
      <c r="D116" s="11" t="str">
        <f>'[1]TCE - ANEXO II - Preencher'!E125</f>
        <v>LUIZ CEZAR DA SILVA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>
        <f>'[1]TCE - ANEXO II - Preencher'!G125</f>
        <v>223505</v>
      </c>
      <c r="G116" s="14">
        <f>'[1]TCE - ANEXO II - Preencher'!H125</f>
        <v>43831</v>
      </c>
      <c r="H116" s="13" t="str">
        <f>'[1]TCE - ANEXO II - Preencher'!I125</f>
        <v>2 - Diarista</v>
      </c>
      <c r="I116" s="13">
        <f>'[1]TCE - ANEXO II - Preencher'!J125</f>
        <v>40</v>
      </c>
      <c r="J116" s="15">
        <f>'[1]TCE - ANEXO II - Preencher'!K125</f>
        <v>1990.65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700.14999999999975</v>
      </c>
      <c r="N116" s="16">
        <f>'[1]TCE - ANEXO II - Preencher'!R125</f>
        <v>607.15</v>
      </c>
      <c r="O116" s="17">
        <f>'[1]TCE - ANEXO II - Preencher'!V125</f>
        <v>472.65</v>
      </c>
      <c r="P116" s="18">
        <f>'[1]TCE - ANEXO II - Preencher'!W125</f>
        <v>2825.2999999999997</v>
      </c>
      <c r="S116" s="22">
        <v>47239</v>
      </c>
    </row>
    <row r="117" spans="1:19">
      <c r="A117" s="8">
        <f>IFERROR(VLOOKUP(B117,'[1]DADOS (OCULTAR)'!$P$3:$R$53,3,0),"")</f>
        <v>9039744001409</v>
      </c>
      <c r="B117" s="9" t="str">
        <f>'[1]TCE - ANEXO II - Preencher'!C126</f>
        <v>UPAE GARANHUNS</v>
      </c>
      <c r="C117" s="10"/>
      <c r="D117" s="11" t="str">
        <f>'[1]TCE - ANEXO II - Preencher'!E126</f>
        <v>ROSILENE ALVES DA SILVA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>
        <f>'[1]TCE - ANEXO II - Preencher'!G126</f>
        <v>322205</v>
      </c>
      <c r="G117" s="14">
        <f>'[1]TCE - ANEXO II - Preencher'!H126</f>
        <v>43831</v>
      </c>
      <c r="H117" s="13" t="str">
        <f>'[1]TCE - ANEXO II - Preencher'!I126</f>
        <v>2 - Diarista</v>
      </c>
      <c r="I117" s="13">
        <f>'[1]TCE - ANEXO II - Preencher'!J126</f>
        <v>44</v>
      </c>
      <c r="J117" s="15">
        <f>'[1]TCE - ANEXO II - Preencher'!K126</f>
        <v>1039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280.6099999999999</v>
      </c>
      <c r="N117" s="16">
        <f>'[1]TCE - ANEXO II - Preencher'!R126</f>
        <v>0</v>
      </c>
      <c r="O117" s="17">
        <f>'[1]TCE - ANEXO II - Preencher'!V126</f>
        <v>120.69</v>
      </c>
      <c r="P117" s="18">
        <f>'[1]TCE - ANEXO II - Preencher'!W126</f>
        <v>1198.9199999999998</v>
      </c>
      <c r="S117" s="22">
        <v>47270</v>
      </c>
    </row>
    <row r="118" spans="1:19">
      <c r="A118" s="8">
        <f>IFERROR(VLOOKUP(B118,'[1]DADOS (OCULTAR)'!$P$3:$R$53,3,0),"")</f>
        <v>9039744001409</v>
      </c>
      <c r="B118" s="9" t="str">
        <f>'[1]TCE - ANEXO II - Preencher'!C127</f>
        <v>UPAE GARANHUNS</v>
      </c>
      <c r="C118" s="10"/>
      <c r="D118" s="11" t="str">
        <f>'[1]TCE - ANEXO II - Preencher'!E127</f>
        <v>ERICKA CHAVES MENDES</v>
      </c>
      <c r="E118" s="12" t="str">
        <f>IF('[1]TCE - ANEXO II - Preencher'!F127="4 - Assistência Odontológica","2 - Outros Profissionais da saúda",'[1]TCE - ANEXO II - Preencher'!F127)</f>
        <v>2 - Outros Profissionais da Saúde</v>
      </c>
      <c r="F118" s="13">
        <f>'[1]TCE - ANEXO II - Preencher'!G127</f>
        <v>322205</v>
      </c>
      <c r="G118" s="14">
        <f>'[1]TCE - ANEXO II - Preencher'!H127</f>
        <v>43831</v>
      </c>
      <c r="H118" s="13" t="str">
        <f>'[1]TCE - ANEXO II - Preencher'!I127</f>
        <v>2 - Diarista</v>
      </c>
      <c r="I118" s="13">
        <f>'[1]TCE - ANEXO II - Preencher'!J127</f>
        <v>44</v>
      </c>
      <c r="J118" s="15">
        <f>'[1]TCE - ANEXO II - Preencher'!K127</f>
        <v>1039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278.49</v>
      </c>
      <c r="N118" s="16">
        <f>'[1]TCE - ANEXO II - Preencher'!R127</f>
        <v>0</v>
      </c>
      <c r="O118" s="17">
        <f>'[1]TCE - ANEXO II - Preencher'!V127</f>
        <v>100.16</v>
      </c>
      <c r="P118" s="18">
        <f>'[1]TCE - ANEXO II - Preencher'!W127</f>
        <v>1217.33</v>
      </c>
      <c r="S118" s="22">
        <v>47300</v>
      </c>
    </row>
    <row r="119" spans="1:19">
      <c r="A119" s="8">
        <f>IFERROR(VLOOKUP(B119,'[1]DADOS (OCULTAR)'!$P$3:$R$53,3,0),"")</f>
        <v>9039744001409</v>
      </c>
      <c r="B119" s="9" t="str">
        <f>'[1]TCE - ANEXO II - Preencher'!C128</f>
        <v>UPAE GARANHUNS</v>
      </c>
      <c r="C119" s="10"/>
      <c r="D119" s="11" t="str">
        <f>'[1]TCE - ANEXO II - Preencher'!E128</f>
        <v>SAYONARA BARBOSA DA SILVA SANTOS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>
        <f>'[1]TCE - ANEXO II - Preencher'!G128</f>
        <v>322205</v>
      </c>
      <c r="G119" s="14">
        <f>'[1]TCE - ANEXO II - Preencher'!H128</f>
        <v>43831</v>
      </c>
      <c r="H119" s="13" t="str">
        <f>'[1]TCE - ANEXO II - Preencher'!I128</f>
        <v>2 - Diarista</v>
      </c>
      <c r="I119" s="13">
        <f>'[1]TCE - ANEXO II - Preencher'!J128</f>
        <v>44</v>
      </c>
      <c r="J119" s="15">
        <f>'[1]TCE - ANEXO II - Preencher'!K128</f>
        <v>1039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284.30999999999995</v>
      </c>
      <c r="N119" s="16">
        <f>'[1]TCE - ANEXO II - Preencher'!R128</f>
        <v>0</v>
      </c>
      <c r="O119" s="17">
        <f>'[1]TCE - ANEXO II - Preencher'!V128</f>
        <v>121.02</v>
      </c>
      <c r="P119" s="18">
        <f>'[1]TCE - ANEXO II - Preencher'!W128</f>
        <v>1202.29</v>
      </c>
      <c r="S119" s="22">
        <v>47331</v>
      </c>
    </row>
    <row r="120" spans="1:19">
      <c r="A120" s="8">
        <f>IFERROR(VLOOKUP(B120,'[1]DADOS (OCULTAR)'!$P$3:$R$53,3,0),"")</f>
        <v>9039744001409</v>
      </c>
      <c r="B120" s="9" t="str">
        <f>'[1]TCE - ANEXO II - Preencher'!C129</f>
        <v>UPAE GARANHUNS</v>
      </c>
      <c r="C120" s="10"/>
      <c r="D120" s="11" t="str">
        <f>'[1]TCE - ANEXO II - Preencher'!E129</f>
        <v>CATIANA SALES DE MELO</v>
      </c>
      <c r="E120" s="12" t="str">
        <f>IF('[1]TCE - ANEXO II - Preencher'!F129="4 - Assistência Odontológica","2 - Outros Profissionais da saúda",'[1]TCE - ANEXO II - Preencher'!F129)</f>
        <v>3 - Administrativo</v>
      </c>
      <c r="F120" s="13">
        <f>'[1]TCE - ANEXO II - Preencher'!G129</f>
        <v>411010</v>
      </c>
      <c r="G120" s="14">
        <f>'[1]TCE - ANEXO II - Preencher'!H129</f>
        <v>43831</v>
      </c>
      <c r="H120" s="13" t="str">
        <f>'[1]TCE - ANEXO II - Preencher'!I129</f>
        <v>2 - Diarista</v>
      </c>
      <c r="I120" s="13">
        <f>'[1]TCE - ANEXO II - Preencher'!J129</f>
        <v>44</v>
      </c>
      <c r="J120" s="15">
        <f>'[1]TCE - ANEXO II - Preencher'!K129</f>
        <v>0</v>
      </c>
      <c r="K120" s="15">
        <f>'[1]TCE - ANEXO II - Preencher'!O129</f>
        <v>1418</v>
      </c>
      <c r="L120" s="15">
        <f>'[1]TCE - ANEXO II - Preencher'!P129</f>
        <v>0</v>
      </c>
      <c r="M120" s="15">
        <f>'[1]TCE - ANEXO II - Preencher'!Q129</f>
        <v>47.130000000000109</v>
      </c>
      <c r="N120" s="16">
        <f>'[1]TCE - ANEXO II - Preencher'!R129</f>
        <v>0</v>
      </c>
      <c r="O120" s="17">
        <f>'[1]TCE - ANEXO II - Preencher'!V129</f>
        <v>1465.13</v>
      </c>
      <c r="P120" s="18">
        <f>'[1]TCE - ANEXO II - Preencher'!W129</f>
        <v>0</v>
      </c>
      <c r="S120" s="22">
        <v>47362</v>
      </c>
    </row>
    <row r="121" spans="1:19">
      <c r="A121" s="8">
        <f>IFERROR(VLOOKUP(B121,'[1]DADOS (OCULTAR)'!$P$3:$R$53,3,0),"")</f>
        <v>9039744001409</v>
      </c>
      <c r="B121" s="9" t="str">
        <f>'[1]TCE - ANEXO II - Preencher'!C130</f>
        <v>UPAE GARANHUNS</v>
      </c>
      <c r="C121" s="10"/>
      <c r="D121" s="11" t="str">
        <f>'[1]TCE - ANEXO II - Preencher'!E130</f>
        <v>GILVANIA LIMA DA SILVA</v>
      </c>
      <c r="E121" s="12" t="str">
        <f>IF('[1]TCE - ANEXO II - Preencher'!F130="4 - Assistência Odontológica","2 - Outros Profissionais da saúda",'[1]TCE - ANEXO II - Preencher'!F130)</f>
        <v>3 - Administrativo</v>
      </c>
      <c r="F121" s="13">
        <f>'[1]TCE - ANEXO II - Preencher'!G130</f>
        <v>411010</v>
      </c>
      <c r="G121" s="14">
        <f>'[1]TCE - ANEXO II - Preencher'!H130</f>
        <v>43831</v>
      </c>
      <c r="H121" s="13" t="str">
        <f>'[1]TCE - ANEXO II - Preencher'!I130</f>
        <v>2 - Diarista</v>
      </c>
      <c r="I121" s="13">
        <f>'[1]TCE - ANEXO II - Preencher'!J130</f>
        <v>44</v>
      </c>
      <c r="J121" s="15">
        <f>'[1]TCE - ANEXO II - Preencher'!K130</f>
        <v>1039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229.1400000000001</v>
      </c>
      <c r="N121" s="16">
        <f>'[1]TCE - ANEXO II - Preencher'!R130</f>
        <v>0</v>
      </c>
      <c r="O121" s="17">
        <f>'[1]TCE - ANEXO II - Preencher'!V130</f>
        <v>161.38</v>
      </c>
      <c r="P121" s="18">
        <f>'[1]TCE - ANEXO II - Preencher'!W130</f>
        <v>1106.7600000000002</v>
      </c>
      <c r="S121" s="22">
        <v>47392</v>
      </c>
    </row>
    <row r="122" spans="1:19">
      <c r="A122" s="8">
        <f>IFERROR(VLOOKUP(B122,'[1]DADOS (OCULTAR)'!$P$3:$R$53,3,0),"")</f>
        <v>9039744001409</v>
      </c>
      <c r="B122" s="9" t="str">
        <f>'[1]TCE - ANEXO II - Preencher'!C131</f>
        <v>UPAE GARANHUNS</v>
      </c>
      <c r="C122" s="10"/>
      <c r="D122" s="11" t="str">
        <f>'[1]TCE - ANEXO II - Preencher'!E131</f>
        <v>MARIA ALEXANDRA SOARES BEZERRA DE MELO</v>
      </c>
      <c r="E122" s="12" t="str">
        <f>IF('[1]TCE - ANEXO II - Preencher'!F131="4 - Assistência Odontológica","2 - Outros Profissionais da saúda",'[1]TCE - ANEXO II - Preencher'!F131)</f>
        <v>3 - Administrativo</v>
      </c>
      <c r="F122" s="13">
        <f>'[1]TCE - ANEXO II - Preencher'!G131</f>
        <v>411010</v>
      </c>
      <c r="G122" s="14">
        <f>'[1]TCE - ANEXO II - Preencher'!H131</f>
        <v>43831</v>
      </c>
      <c r="H122" s="13" t="str">
        <f>'[1]TCE - ANEXO II - Preencher'!I131</f>
        <v>2 - Diarista</v>
      </c>
      <c r="I122" s="13">
        <f>'[1]TCE - ANEXO II - Preencher'!J131</f>
        <v>44</v>
      </c>
      <c r="J122" s="15">
        <f>'[1]TCE - ANEXO II - Preencher'!K131</f>
        <v>1039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39.079999999999927</v>
      </c>
      <c r="N122" s="16">
        <f>'[1]TCE - ANEXO II - Preencher'!R131</f>
        <v>0</v>
      </c>
      <c r="O122" s="17">
        <f>'[1]TCE - ANEXO II - Preencher'!V131</f>
        <v>156.86000000000001</v>
      </c>
      <c r="P122" s="18">
        <f>'[1]TCE - ANEXO II - Preencher'!W131</f>
        <v>921.21999999999991</v>
      </c>
      <c r="S122" s="22">
        <v>47423</v>
      </c>
    </row>
    <row r="123" spans="1:19">
      <c r="A123" s="8">
        <f>IFERROR(VLOOKUP(B123,'[1]DADOS (OCULTAR)'!$P$3:$R$53,3,0),"")</f>
        <v>9039744001409</v>
      </c>
      <c r="B123" s="9" t="str">
        <f>'[1]TCE - ANEXO II - Preencher'!C132</f>
        <v>UPAE GARANHUNS</v>
      </c>
      <c r="C123" s="10"/>
      <c r="D123" s="11" t="str">
        <f>'[1]TCE - ANEXO II - Preencher'!E132</f>
        <v>TIAGO DOS SANTOS SILVA</v>
      </c>
      <c r="E123" s="12" t="str">
        <f>IF('[1]TCE - ANEXO II - Preencher'!F132="4 - Assistência Odontológica","2 - Outros Profissionais da saúda",'[1]TCE - ANEXO II - Preencher'!F132)</f>
        <v>3 - Administrativo</v>
      </c>
      <c r="F123" s="13">
        <f>'[1]TCE - ANEXO II - Preencher'!G132</f>
        <v>411010</v>
      </c>
      <c r="G123" s="14">
        <f>'[1]TCE - ANEXO II - Preencher'!H132</f>
        <v>43831</v>
      </c>
      <c r="H123" s="13" t="str">
        <f>'[1]TCE - ANEXO II - Preencher'!I132</f>
        <v>2 - Diarista</v>
      </c>
      <c r="I123" s="13">
        <f>'[1]TCE - ANEXO II - Preencher'!J132</f>
        <v>44</v>
      </c>
      <c r="J123" s="15">
        <f>'[1]TCE - ANEXO II - Preencher'!K132</f>
        <v>1039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93.930000000000064</v>
      </c>
      <c r="N123" s="16">
        <f>'[1]TCE - ANEXO II - Preencher'!R132</f>
        <v>0</v>
      </c>
      <c r="O123" s="17">
        <f>'[1]TCE - ANEXO II - Preencher'!V132</f>
        <v>153.05000000000001</v>
      </c>
      <c r="P123" s="18">
        <f>'[1]TCE - ANEXO II - Preencher'!W132</f>
        <v>979.88000000000011</v>
      </c>
      <c r="S123" s="22">
        <v>47453</v>
      </c>
    </row>
    <row r="124" spans="1:19">
      <c r="A124" s="8">
        <f>IFERROR(VLOOKUP(B124,'[1]DADOS (OCULTAR)'!$P$3:$R$53,3,0),"")</f>
        <v>9039744001409</v>
      </c>
      <c r="B124" s="9" t="str">
        <f>'[1]TCE - ANEXO II - Preencher'!C133</f>
        <v>UPAE GARANHUNS</v>
      </c>
      <c r="C124" s="10"/>
      <c r="D124" s="11" t="str">
        <f>'[1]TCE - ANEXO II - Preencher'!E133</f>
        <v>ARLINDO PEREIRA DA SILVA</v>
      </c>
      <c r="E124" s="12" t="str">
        <f>IF('[1]TCE - ANEXO II - Preencher'!F133="4 - Assistência Odontológica","2 - Outros Profissionais da saúda",'[1]TCE - ANEXO II - Preencher'!F133)</f>
        <v>2 - Outros Profissionais da Saúde</v>
      </c>
      <c r="F124" s="13">
        <f>'[1]TCE - ANEXO II - Preencher'!G133</f>
        <v>322205</v>
      </c>
      <c r="G124" s="14">
        <f>'[1]TCE - ANEXO II - Preencher'!H133</f>
        <v>43831</v>
      </c>
      <c r="H124" s="13" t="str">
        <f>'[1]TCE - ANEXO II - Preencher'!I133</f>
        <v>2 - Diarista</v>
      </c>
      <c r="I124" s="13">
        <f>'[1]TCE - ANEXO II - Preencher'!J133</f>
        <v>44</v>
      </c>
      <c r="J124" s="15">
        <f>'[1]TCE - ANEXO II - Preencher'!K133</f>
        <v>1039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381.95000000000005</v>
      </c>
      <c r="N124" s="16">
        <f>'[1]TCE - ANEXO II - Preencher'!R133</f>
        <v>0</v>
      </c>
      <c r="O124" s="17">
        <f>'[1]TCE - ANEXO II - Preencher'!V133</f>
        <v>187.02</v>
      </c>
      <c r="P124" s="18">
        <f>'[1]TCE - ANEXO II - Preencher'!W133</f>
        <v>1233.93</v>
      </c>
      <c r="S124" s="22">
        <v>47484</v>
      </c>
    </row>
    <row r="125" spans="1:19">
      <c r="A125" s="8">
        <f>IFERROR(VLOOKUP(B125,'[1]DADOS (OCULTAR)'!$P$3:$R$53,3,0),"")</f>
        <v>9039744001409</v>
      </c>
      <c r="B125" s="9" t="str">
        <f>'[1]TCE - ANEXO II - Preencher'!C134</f>
        <v>UPAE GARANHUNS</v>
      </c>
      <c r="C125" s="10"/>
      <c r="D125" s="11" t="str">
        <f>'[1]TCE - ANEXO II - Preencher'!E134</f>
        <v>CLEITON OLIVEIRA DE ALBUQUERQUE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>
        <f>'[1]TCE - ANEXO II - Preencher'!G134</f>
        <v>322205</v>
      </c>
      <c r="G125" s="14">
        <f>'[1]TCE - ANEXO II - Preencher'!H134</f>
        <v>43831</v>
      </c>
      <c r="H125" s="13" t="str">
        <f>'[1]TCE - ANEXO II - Preencher'!I134</f>
        <v>2 - Diarista</v>
      </c>
      <c r="I125" s="13">
        <f>'[1]TCE - ANEXO II - Preencher'!J134</f>
        <v>44</v>
      </c>
      <c r="J125" s="15">
        <f>'[1]TCE - ANEXO II - Preencher'!K134</f>
        <v>1039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2486.11</v>
      </c>
      <c r="N125" s="16">
        <f>'[1]TCE - ANEXO II - Preencher'!R134</f>
        <v>0</v>
      </c>
      <c r="O125" s="17">
        <f>'[1]TCE - ANEXO II - Preencher'!V134</f>
        <v>124.43</v>
      </c>
      <c r="P125" s="18">
        <f>'[1]TCE - ANEXO II - Preencher'!W134</f>
        <v>3400.6800000000003</v>
      </c>
      <c r="S125" s="22">
        <v>47515</v>
      </c>
    </row>
    <row r="126" spans="1:19">
      <c r="A126" s="8">
        <f>IFERROR(VLOOKUP(B126,'[1]DADOS (OCULTAR)'!$P$3:$R$53,3,0),"")</f>
        <v>9039744001409</v>
      </c>
      <c r="B126" s="9" t="str">
        <f>'[1]TCE - ANEXO II - Preencher'!C135</f>
        <v>UPAE GARANHUNS</v>
      </c>
      <c r="C126" s="10"/>
      <c r="D126" s="11" t="str">
        <f>'[1]TCE - ANEXO II - Preencher'!E135</f>
        <v>CREUZA MARQUES CESARIO</v>
      </c>
      <c r="E126" s="12" t="str">
        <f>IF('[1]TCE - ANEXO II - Preencher'!F135="4 - Assistência Odontológica","2 - Outros Profissionais da saúda",'[1]TCE - ANEXO II - Preencher'!F135)</f>
        <v>2 - Outros Profissionais da Saúde</v>
      </c>
      <c r="F126" s="13">
        <f>'[1]TCE - ANEXO II - Preencher'!G135</f>
        <v>322205</v>
      </c>
      <c r="G126" s="14">
        <f>'[1]TCE - ANEXO II - Preencher'!H135</f>
        <v>43831</v>
      </c>
      <c r="H126" s="13" t="str">
        <f>'[1]TCE - ANEXO II - Preencher'!I135</f>
        <v>2 - Diarista</v>
      </c>
      <c r="I126" s="13">
        <f>'[1]TCE - ANEXO II - Preencher'!J135</f>
        <v>44</v>
      </c>
      <c r="J126" s="15">
        <f>'[1]TCE - ANEXO II - Preencher'!K135</f>
        <v>1039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333.32999999999993</v>
      </c>
      <c r="N126" s="16">
        <f>'[1]TCE - ANEXO II - Preencher'!R135</f>
        <v>0</v>
      </c>
      <c r="O126" s="17">
        <f>'[1]TCE - ANEXO II - Preencher'!V135</f>
        <v>160.13999999999999</v>
      </c>
      <c r="P126" s="18">
        <f>'[1]TCE - ANEXO II - Preencher'!W135</f>
        <v>1212.19</v>
      </c>
      <c r="S126" s="22">
        <v>47543</v>
      </c>
    </row>
    <row r="127" spans="1:19">
      <c r="A127" s="8">
        <f>IFERROR(VLOOKUP(B127,'[1]DADOS (OCULTAR)'!$P$3:$R$53,3,0),"")</f>
        <v>9039744001409</v>
      </c>
      <c r="B127" s="9" t="str">
        <f>'[1]TCE - ANEXO II - Preencher'!C136</f>
        <v>UPAE GARANHUNS</v>
      </c>
      <c r="C127" s="10"/>
      <c r="D127" s="11" t="str">
        <f>'[1]TCE - ANEXO II - Preencher'!E136</f>
        <v>IDINEIDE CHAVES GUIMARAES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>
        <f>'[1]TCE - ANEXO II - Preencher'!G136</f>
        <v>322205</v>
      </c>
      <c r="G127" s="14">
        <f>'[1]TCE - ANEXO II - Preencher'!H136</f>
        <v>43831</v>
      </c>
      <c r="H127" s="13" t="str">
        <f>'[1]TCE - ANEXO II - Preencher'!I136</f>
        <v>2 - Diarista</v>
      </c>
      <c r="I127" s="13">
        <f>'[1]TCE - ANEXO II - Preencher'!J136</f>
        <v>44</v>
      </c>
      <c r="J127" s="15">
        <f>'[1]TCE - ANEXO II - Preencher'!K136</f>
        <v>1039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453.56999999999994</v>
      </c>
      <c r="N127" s="16">
        <f>'[1]TCE - ANEXO II - Preencher'!R136</f>
        <v>0</v>
      </c>
      <c r="O127" s="17">
        <f>'[1]TCE - ANEXO II - Preencher'!V136</f>
        <v>125.03</v>
      </c>
      <c r="P127" s="18">
        <f>'[1]TCE - ANEXO II - Preencher'!W136</f>
        <v>1367.54</v>
      </c>
      <c r="S127" s="22">
        <v>47574</v>
      </c>
    </row>
    <row r="128" spans="1:19">
      <c r="A128" s="8">
        <f>IFERROR(VLOOKUP(B128,'[1]DADOS (OCULTAR)'!$P$3:$R$53,3,0),"")</f>
        <v>9039744001409</v>
      </c>
      <c r="B128" s="9" t="str">
        <f>'[1]TCE - ANEXO II - Preencher'!C137</f>
        <v>UPAE GARANHUNS</v>
      </c>
      <c r="C128" s="10"/>
      <c r="D128" s="11" t="str">
        <f>'[1]TCE - ANEXO II - Preencher'!E137</f>
        <v>SIMONE DA SILVA PIMENTEL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>
        <f>'[1]TCE - ANEXO II - Preencher'!G137</f>
        <v>322205</v>
      </c>
      <c r="G128" s="14">
        <f>'[1]TCE - ANEXO II - Preencher'!H137</f>
        <v>43831</v>
      </c>
      <c r="H128" s="13" t="str">
        <f>'[1]TCE - ANEXO II - Preencher'!I137</f>
        <v>2 - Diarista</v>
      </c>
      <c r="I128" s="13">
        <f>'[1]TCE - ANEXO II - Preencher'!J137</f>
        <v>44</v>
      </c>
      <c r="J128" s="15">
        <f>'[1]TCE - ANEXO II - Preencher'!K137</f>
        <v>1039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439.11999999999989</v>
      </c>
      <c r="N128" s="16">
        <f>'[1]TCE - ANEXO II - Preencher'!R137</f>
        <v>0</v>
      </c>
      <c r="O128" s="17">
        <f>'[1]TCE - ANEXO II - Preencher'!V137</f>
        <v>120.52</v>
      </c>
      <c r="P128" s="18">
        <f>'[1]TCE - ANEXO II - Preencher'!W137</f>
        <v>1357.6</v>
      </c>
      <c r="S128" s="22">
        <v>47604</v>
      </c>
    </row>
    <row r="129" spans="1:19">
      <c r="A129" s="8">
        <f>IFERROR(VLOOKUP(B129,'[1]DADOS (OCULTAR)'!$P$3:$R$53,3,0),"")</f>
        <v>9039744001409</v>
      </c>
      <c r="B129" s="9" t="str">
        <f>'[1]TCE - ANEXO II - Preencher'!C138</f>
        <v>UPAE GARANHUNS</v>
      </c>
      <c r="C129" s="10"/>
      <c r="D129" s="11" t="str">
        <f>'[1]TCE - ANEXO II - Preencher'!E138</f>
        <v>MERCIA CAVALCANTE VIANA CORREIA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>
        <f>'[1]TCE - ANEXO II - Preencher'!G138</f>
        <v>324115</v>
      </c>
      <c r="G129" s="14">
        <f>'[1]TCE - ANEXO II - Preencher'!H138</f>
        <v>43831</v>
      </c>
      <c r="H129" s="13" t="str">
        <f>'[1]TCE - ANEXO II - Preencher'!I138</f>
        <v>2 - Diarista</v>
      </c>
      <c r="I129" s="13">
        <f>'[1]TCE - ANEXO II - Preencher'!J138</f>
        <v>24</v>
      </c>
      <c r="J129" s="15">
        <f>'[1]TCE - ANEXO II - Preencher'!K138</f>
        <v>1774.2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5747.4000000000005</v>
      </c>
      <c r="N129" s="16">
        <f>'[1]TCE - ANEXO II - Preencher'!R138</f>
        <v>0</v>
      </c>
      <c r="O129" s="17">
        <f>'[1]TCE - ANEXO II - Preencher'!V138</f>
        <v>390.18</v>
      </c>
      <c r="P129" s="18">
        <f>'[1]TCE - ANEXO II - Preencher'!W138</f>
        <v>7131.42</v>
      </c>
      <c r="S129" s="22">
        <v>47635</v>
      </c>
    </row>
    <row r="130" spans="1:19">
      <c r="A130" s="8">
        <f>IFERROR(VLOOKUP(B130,'[1]DADOS (OCULTAR)'!$P$3:$R$53,3,0),"")</f>
        <v>9039744001409</v>
      </c>
      <c r="B130" s="9" t="str">
        <f>'[1]TCE - ANEXO II - Preencher'!C139</f>
        <v>UPAE GARANHUNS</v>
      </c>
      <c r="C130" s="10"/>
      <c r="D130" s="11" t="str">
        <f>'[1]TCE - ANEXO II - Preencher'!E139</f>
        <v>WESLEY MARLON SILVA DOS SANTOS</v>
      </c>
      <c r="E130" s="12" t="str">
        <f>IF('[1]TCE - ANEXO II - Preencher'!F139="4 - Assistência Odontológica","2 - Outros Profissionais da saúda",'[1]TCE - ANEXO II - Preencher'!F139)</f>
        <v>2 - Outros Profissionais da Saúde</v>
      </c>
      <c r="F130" s="13">
        <f>'[1]TCE - ANEXO II - Preencher'!G139</f>
        <v>324115</v>
      </c>
      <c r="G130" s="14">
        <f>'[1]TCE - ANEXO II - Preencher'!H139</f>
        <v>43831</v>
      </c>
      <c r="H130" s="13" t="str">
        <f>'[1]TCE - ANEXO II - Preencher'!I139</f>
        <v>2 - Diarista</v>
      </c>
      <c r="I130" s="13">
        <f>'[1]TCE - ANEXO II - Preencher'!J139</f>
        <v>24</v>
      </c>
      <c r="J130" s="15">
        <f>'[1]TCE - ANEXO II - Preencher'!K139</f>
        <v>1905.62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952.81</v>
      </c>
      <c r="N130" s="16">
        <f>'[1]TCE - ANEXO II - Preencher'!R139</f>
        <v>0</v>
      </c>
      <c r="O130" s="17">
        <f>'[1]TCE - ANEXO II - Preencher'!V139</f>
        <v>327.24</v>
      </c>
      <c r="P130" s="18">
        <f>'[1]TCE - ANEXO II - Preencher'!W139</f>
        <v>2531.1899999999996</v>
      </c>
      <c r="S130" s="22">
        <v>47665</v>
      </c>
    </row>
    <row r="131" spans="1:19">
      <c r="A131" s="8">
        <f>IFERROR(VLOOKUP(B131,'[1]DADOS (OCULTAR)'!$P$3:$R$53,3,0),"")</f>
        <v>9039744001409</v>
      </c>
      <c r="B131" s="9" t="str">
        <f>'[1]TCE - ANEXO II - Preencher'!C140</f>
        <v>UPAE GARANHUNS</v>
      </c>
      <c r="C131" s="10"/>
      <c r="D131" s="11" t="str">
        <f>'[1]TCE - ANEXO II - Preencher'!E140</f>
        <v>EVALDO OLIVEIRA PINA</v>
      </c>
      <c r="E131" s="12" t="str">
        <f>IF('[1]TCE - ANEXO II - Preencher'!F140="4 - Assistência Odontológica","2 - Outros Profissionais da saúda",'[1]TCE - ANEXO II - Preencher'!F140)</f>
        <v>2 - Outros Profissionais da Saúde</v>
      </c>
      <c r="F131" s="13">
        <f>'[1]TCE - ANEXO II - Preencher'!G140</f>
        <v>324115</v>
      </c>
      <c r="G131" s="14">
        <f>'[1]TCE - ANEXO II - Preencher'!H140</f>
        <v>43831</v>
      </c>
      <c r="H131" s="13" t="str">
        <f>'[1]TCE - ANEXO II - Preencher'!I140</f>
        <v>1 - Plantonista</v>
      </c>
      <c r="I131" s="13">
        <f>'[1]TCE - ANEXO II - Preencher'!J140</f>
        <v>24</v>
      </c>
      <c r="J131" s="15">
        <f>'[1]TCE - ANEXO II - Preencher'!K140</f>
        <v>1971.33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887.09999999999991</v>
      </c>
      <c r="N131" s="16">
        <f>'[1]TCE - ANEXO II - Preencher'!R140</f>
        <v>300</v>
      </c>
      <c r="O131" s="17">
        <f>'[1]TCE - ANEXO II - Preencher'!V140</f>
        <v>1283.46</v>
      </c>
      <c r="P131" s="18">
        <f>'[1]TCE - ANEXO II - Preencher'!W140</f>
        <v>1874.9699999999998</v>
      </c>
      <c r="S131" s="22">
        <v>47696</v>
      </c>
    </row>
    <row r="132" spans="1:19">
      <c r="A132" s="8">
        <f>IFERROR(VLOOKUP(B132,'[1]DADOS (OCULTAR)'!$P$3:$R$53,3,0),"")</f>
        <v>9039744001409</v>
      </c>
      <c r="B132" s="9" t="str">
        <f>'[1]TCE - ANEXO II - Preencher'!C141</f>
        <v>UPAE GARANHUNS</v>
      </c>
      <c r="C132" s="10"/>
      <c r="D132" s="11" t="str">
        <f>'[1]TCE - ANEXO II - Preencher'!E141</f>
        <v>BRENO HENRIQUES DE SOUZA FARIAS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>
        <f>'[1]TCE - ANEXO II - Preencher'!G141</f>
        <v>324115</v>
      </c>
      <c r="G132" s="14">
        <f>'[1]TCE - ANEXO II - Preencher'!H141</f>
        <v>43831</v>
      </c>
      <c r="H132" s="13" t="str">
        <f>'[1]TCE - ANEXO II - Preencher'!I141</f>
        <v>1 - Plantonista</v>
      </c>
      <c r="I132" s="13">
        <f>'[1]TCE - ANEXO II - Preencher'!J141</f>
        <v>24</v>
      </c>
      <c r="J132" s="15">
        <f>'[1]TCE - ANEXO II - Preencher'!K141</f>
        <v>1971.33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887.09999999999991</v>
      </c>
      <c r="N132" s="16">
        <f>'[1]TCE - ANEXO II - Preencher'!R141</f>
        <v>0</v>
      </c>
      <c r="O132" s="17">
        <f>'[1]TCE - ANEXO II - Preencher'!V141</f>
        <v>324.43</v>
      </c>
      <c r="P132" s="18">
        <f>'[1]TCE - ANEXO II - Preencher'!W141</f>
        <v>2534</v>
      </c>
      <c r="S132" s="22">
        <v>47727</v>
      </c>
    </row>
    <row r="133" spans="1:19">
      <c r="A133" s="8">
        <f>IFERROR(VLOOKUP(B133,'[1]DADOS (OCULTAR)'!$P$3:$R$53,3,0),"")</f>
        <v>9039744001409</v>
      </c>
      <c r="B133" s="9" t="str">
        <f>'[1]TCE - ANEXO II - Preencher'!C142</f>
        <v>UPAE GARANHUNS</v>
      </c>
      <c r="C133" s="10"/>
      <c r="D133" s="11" t="str">
        <f>'[1]TCE - ANEXO II - Preencher'!E142</f>
        <v>NINA ROSA TENORIO LIRA</v>
      </c>
      <c r="E133" s="12" t="str">
        <f>IF('[1]TCE - ANEXO II - Preencher'!F142="4 - Assistência Odontológica","2 - Outros Profissionais da saúda",'[1]TCE - ANEXO II - Preencher'!F142)</f>
        <v>1 - Médico</v>
      </c>
      <c r="F133" s="13">
        <f>'[1]TCE - ANEXO II - Preencher'!G142</f>
        <v>225125</v>
      </c>
      <c r="G133" s="14">
        <f>'[1]TCE - ANEXO II - Preencher'!H142</f>
        <v>43831</v>
      </c>
      <c r="H133" s="13" t="str">
        <f>'[1]TCE - ANEXO II - Preencher'!I142</f>
        <v>1 - Plantonista</v>
      </c>
      <c r="I133" s="13" t="str">
        <f>'[1]TCE - ANEXO II - Preencher'!J142</f>
        <v>6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16.72</v>
      </c>
      <c r="P133" s="18">
        <f>'[1]TCE - ANEXO II - Preencher'!W142</f>
        <v>1682.3999999999999</v>
      </c>
      <c r="S133" s="22">
        <v>47757</v>
      </c>
    </row>
    <row r="134" spans="1:19">
      <c r="A134" s="8" t="str">
        <f>IFERROR(VLOOKUP(B134,'[1]DADOS (OCULTAR)'!$P$3:$R$53,3,0),"")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>
      <c r="A135" s="8" t="str">
        <f>IFERROR(VLOOKUP(B135,'[1]DADOS (OCULTAR)'!$P$3:$R$53,3,0),"")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>
      <c r="A136" s="8" t="str">
        <f>IFERROR(VLOOKUP(B136,'[1]DADOS (OCULTAR)'!$P$3:$R$53,3,0),"")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>
      <c r="A137" s="8" t="str">
        <f>IFERROR(VLOOKUP(B137,'[1]DADOS (OCULTAR)'!$P$3:$R$53,3,0),"")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>
      <c r="A138" s="8" t="str">
        <f>IFERROR(VLOOKUP(B138,'[1]DADOS (OCULTAR)'!$P$3:$R$53,3,0),"")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>
      <c r="A139" s="8" t="str">
        <f>IFERROR(VLOOKUP(B139,'[1]DADOS (OCULTAR)'!$P$3:$R$53,3,0),"")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>
      <c r="A140" s="8" t="str">
        <f>IFERROR(VLOOKUP(B140,'[1]DADOS (OCULTAR)'!$P$3:$R$53,3,0),"")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>
      <c r="A141" s="8" t="str">
        <f>IFERROR(VLOOKUP(B141,'[1]DADOS (OCULTAR)'!$P$3:$R$53,3,0),"")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>
      <c r="A142" s="8" t="str">
        <f>IFERROR(VLOOKUP(B142,'[1]DADOS (OCULTAR)'!$P$3:$R$53,3,0),"")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>
      <c r="A143" s="8" t="str">
        <f>IFERROR(VLOOKUP(B143,'[1]DADOS (OCULTAR)'!$P$3:$R$53,3,0),"")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>
      <c r="A144" s="8" t="str">
        <f>IFERROR(VLOOKUP(B144,'[1]DADOS (OCULTAR)'!$P$3:$R$53,3,0),"")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>
      <c r="A145" s="8" t="str">
        <f>IFERROR(VLOOKUP(B145,'[1]DADOS (OCULTAR)'!$P$3:$R$53,3,0),"")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>
      <c r="A146" s="8" t="str">
        <f>IFERROR(VLOOKUP(B146,'[1]DADOS (OCULTAR)'!$P$3:$R$53,3,0),"")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>
      <c r="A147" s="8" t="str">
        <f>IFERROR(VLOOKUP(B147,'[1]DADOS (OCULTAR)'!$P$3:$R$53,3,0),"")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>
      <c r="A148" s="8" t="str">
        <f>IFERROR(VLOOKUP(B148,'[1]DADOS (OCULTAR)'!$P$3:$R$53,3,0),"")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>
      <c r="A149" s="8" t="str">
        <f>IFERROR(VLOOKUP(B149,'[1]DADOS (OCULTAR)'!$P$3:$R$53,3,0),"")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>
      <c r="A150" s="8" t="str">
        <f>IFERROR(VLOOKUP(B150,'[1]DADOS (OCULTAR)'!$P$3:$R$53,3,0),"")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2020-07-21T11:56:58Z</dcterms:created>
  <dcterms:modified xsi:type="dcterms:W3CDTF">2020-07-21T11:58:19Z</dcterms:modified>
</cp:coreProperties>
</file>