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 s="1"/>
  <c r="P4989"/>
  <c r="O4989"/>
  <c r="N4989"/>
  <c r="M4989"/>
  <c r="L4989"/>
  <c r="K4989"/>
  <c r="J4989"/>
  <c r="I4989"/>
  <c r="H4989"/>
  <c r="G4989"/>
  <c r="F4989"/>
  <c r="E4989"/>
  <c r="D4989"/>
  <c r="B4989"/>
  <c r="A4989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 s="1"/>
  <c r="P4985"/>
  <c r="O4985"/>
  <c r="N4985"/>
  <c r="M4985"/>
  <c r="L4985"/>
  <c r="K4985"/>
  <c r="J4985"/>
  <c r="I4985"/>
  <c r="H4985"/>
  <c r="G4985"/>
  <c r="F4985"/>
  <c r="E4985"/>
  <c r="D4985"/>
  <c r="B4985"/>
  <c r="A4985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 s="1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 s="1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 s="1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 s="1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 s="1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 s="1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 s="1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 s="1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 s="1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 s="1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 s="1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 s="1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 s="1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 s="1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 s="1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 s="1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 s="1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 s="1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 s="1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 s="1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 s="1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 s="1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 s="1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 s="1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 s="1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 s="1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 s="1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 s="1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 s="1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 s="1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 s="1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 s="1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 s="1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 s="1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 s="1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 s="1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 s="1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 s="1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 s="1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 s="1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 s="1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 s="1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 s="1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 s="1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 s="1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 s="1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 s="1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 s="1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 s="1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 s="1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 s="1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 s="1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 s="1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 s="1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 s="1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 s="1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 s="1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 s="1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 s="1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 s="1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 s="1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 s="1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 s="1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 s="1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 s="1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 s="1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 s="1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 s="1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 s="1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 s="1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 s="1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 s="1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 s="1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 s="1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 s="1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 s="1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 s="1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 s="1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 s="1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 s="1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 s="1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 s="1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 s="1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 s="1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 s="1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 s="1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 s="1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 s="1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 s="1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 s="1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 s="1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 s="1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 s="1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 s="1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 s="1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 s="1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 s="1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 s="1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 s="1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 s="1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 s="1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 s="1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 s="1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 s="1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 s="1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 s="1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 s="1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 s="1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 s="1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 s="1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 s="1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 s="1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 s="1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 s="1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 s="1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 s="1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 s="1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 s="1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 s="1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 s="1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 s="1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 s="1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 s="1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 s="1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 s="1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 s="1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 s="1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 s="1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 s="1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 s="1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 s="1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 s="1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 s="1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 s="1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 s="1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 s="1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 s="1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 s="1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 s="1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 s="1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 s="1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 s="1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 s="1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 s="1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 s="1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 s="1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 s="1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 s="1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 s="1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 s="1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 s="1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 s="1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 s="1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 s="1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 s="1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 s="1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 s="1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 s="1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 s="1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 s="1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 s="1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 s="1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 s="1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 s="1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 s="1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 s="1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 s="1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 s="1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 s="1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 s="1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 s="1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 s="1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 s="1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 s="1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 s="1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 s="1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 s="1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 s="1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 s="1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 s="1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 s="1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 s="1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 s="1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 s="1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 s="1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 s="1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 s="1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 s="1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 s="1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 s="1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 s="1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 s="1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 s="1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 s="1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 s="1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 s="1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 s="1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 s="1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 s="1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 s="1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 s="1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 s="1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 s="1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 s="1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 s="1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 s="1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 s="1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 s="1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 s="1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 s="1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 s="1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 s="1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 s="1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 s="1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 s="1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 s="1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 s="1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 s="1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 s="1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 s="1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 s="1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 s="1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 s="1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 s="1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 s="1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 s="1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 s="1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 s="1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 s="1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 s="1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 s="1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 s="1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 s="1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 s="1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 s="1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 s="1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 s="1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 s="1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 s="1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 s="1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 s="1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 s="1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 s="1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 s="1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 s="1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 s="1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 s="1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 s="1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 s="1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 s="1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 s="1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 s="1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 s="1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 s="1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 s="1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 s="1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 s="1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 s="1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 s="1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 s="1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 s="1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 s="1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 s="1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 s="1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 s="1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 s="1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 s="1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 s="1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 s="1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 s="1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 s="1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 s="1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 s="1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 s="1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 s="1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 s="1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 s="1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 s="1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 s="1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 s="1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 s="1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 s="1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 s="1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 s="1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 s="1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 s="1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 s="1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 s="1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 s="1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 s="1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 s="1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 s="1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 s="1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 s="1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 s="1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 s="1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 s="1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 s="1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 s="1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 s="1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 s="1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 s="1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 s="1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 s="1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 s="1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 s="1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 s="1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 s="1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 s="1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 s="1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 s="1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 s="1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 s="1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 s="1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 s="1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 s="1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 s="1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 s="1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 s="1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 s="1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 s="1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 s="1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 s="1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 s="1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 s="1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 s="1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 s="1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 s="1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 s="1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 s="1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 s="1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 s="1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 s="1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 s="1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 s="1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 s="1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 s="1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 s="1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 s="1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 s="1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 s="1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 s="1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 s="1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 s="1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 s="1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 s="1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 s="1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 s="1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 s="1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 s="1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 s="1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 s="1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 s="1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 s="1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 s="1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 s="1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 s="1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 s="1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 s="1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 s="1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 s="1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 s="1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 s="1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 s="1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 s="1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 s="1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 s="1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 s="1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 s="1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 s="1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 s="1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 s="1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 s="1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 s="1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 s="1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 s="1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 s="1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 s="1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 s="1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 s="1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 s="1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 s="1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 s="1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 s="1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 s="1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 s="1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 s="1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 s="1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 s="1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 s="1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 s="1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 s="1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 s="1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 s="1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 s="1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 s="1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 s="1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 s="1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 s="1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 s="1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 s="1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 s="1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 s="1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 s="1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 s="1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 s="1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 s="1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 s="1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 s="1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 s="1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 s="1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 s="1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 s="1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 s="1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 s="1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 s="1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 s="1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 s="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 s="1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 s="1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 s="1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 s="1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 s="1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 s="1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 s="1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 s="1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 s="1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 s="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 s="1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 s="1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 s="1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 s="1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 s="1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 s="1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 s="1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 s="1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 s="1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 s="1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 s="1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 s="1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 s="1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 s="1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 s="1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 s="1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 s="1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 s="1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 s="1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 s="1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 s="1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 s="1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 s="1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 s="1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 s="1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 s="1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 s="1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 s="1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 s="1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 s="1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 s="1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 s="1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 s="1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 s="1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 s="1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 s="1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 s="1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 s="1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 s="1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 s="1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 s="1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 s="1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 s="1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 s="1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 s="1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 s="1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 s="1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 s="1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 s="1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 s="1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 s="1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 s="1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 s="1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 s="1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 s="1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 s="1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 s="1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 s="1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 s="1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 s="1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 s="1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 s="1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 s="1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 s="1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 s="1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 s="1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 s="1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 s="1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 s="1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 s="1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 s="1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 s="1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 s="1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 s="1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 s="1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 s="1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 s="1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 s="1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 s="1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 s="1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 s="1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 s="1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 s="1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 s="1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 s="1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 s="1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 s="1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 s="1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 s="1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 s="1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 s="1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 s="1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 s="1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 s="1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 s="1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 s="1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 s="1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 s="1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 s="1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 s="1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 s="1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 s="1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 s="1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 s="1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 s="1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 s="1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 s="1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 s="1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 s="1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 s="1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 s="1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 s="1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 s="1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 s="1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 s="1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 s="1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 s="1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 s="1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 s="1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 s="1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 s="1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 s="1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 s="1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 s="1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 s="1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 s="1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 s="1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 s="1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 s="1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 s="1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 s="1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 s="1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 s="1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 s="1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 s="1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 s="1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 s="1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 s="1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 s="1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 s="1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 s="1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 s="1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 s="1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 s="1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 s="1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 s="1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 s="1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 s="1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 s="1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 s="1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 s="1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 s="1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 s="1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 s="1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 s="1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 s="1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 s="1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 s="1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 s="1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 s="1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 s="1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 s="1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 s="1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 s="1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 s="1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 s="1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 s="1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 s="1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 s="1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 s="1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 s="1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 s="1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 s="1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 s="1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 s="1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 s="1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 s="1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 s="1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 s="1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 s="1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 s="1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 s="1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 s="1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 s="1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 s="1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 s="1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 s="1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 s="1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 s="1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 s="1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 s="1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 s="1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 s="1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 s="1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 s="1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 s="1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 s="1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 s="1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 s="1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 s="1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 s="1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 s="1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 s="1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 s="1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 s="1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 s="1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 s="1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 s="1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 s="1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 s="1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 s="1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 s="1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 s="1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 s="1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 s="1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 s="1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 s="1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 s="1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 s="1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 s="1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 s="1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 s="1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 s="1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 s="1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 s="1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 s="1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 s="1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 s="1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 s="1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 s="1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 s="1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 s="1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 s="1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 s="1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 s="1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 s="1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 s="1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 s="1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 s="1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 s="1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 s="1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 s="1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 s="1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 s="1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 s="1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 s="1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 s="1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 s="1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 s="1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 s="1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 s="1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 s="1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 s="1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 s="1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 s="1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 s="1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 s="1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 s="1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 s="1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 s="1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 s="1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 s="1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 s="1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 s="1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 s="1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 s="1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 s="1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 s="1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 s="1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 s="1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 s="1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 s="1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 s="1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 s="1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 s="1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 s="1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 s="1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 s="1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 s="1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 s="1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 s="1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 s="1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 s="1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 s="1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 s="1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 s="1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 s="1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 s="1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 s="1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 s="1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 s="1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 s="1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 s="1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 s="1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 s="1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 s="1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 s="1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 s="1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 s="1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 s="1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 s="1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 s="1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 s="1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 s="1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 s="1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 s="1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 s="1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 s="1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 s="1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 s="1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 s="1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 s="1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 s="1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 s="1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 s="1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 s="1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 s="1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 s="1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 s="1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 s="1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 s="1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 s="1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 s="1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 s="1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 s="1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 s="1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 s="1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 s="1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 s="1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 s="1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 s="1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 s="1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 s="1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 s="1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 s="1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 s="1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 s="1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 s="1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 s="1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 s="1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 s="1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 s="1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 s="1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 s="1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 s="1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 s="1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 s="1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 s="1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 s="1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 s="1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 s="1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 s="1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 s="1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 s="1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 s="1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 s="1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 s="1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 s="1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 s="1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 s="1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 s="1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 s="1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 s="1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 s="1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 s="1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 s="1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 s="1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 s="1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 s="1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 s="1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 s="1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 s="1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 s="1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 s="1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 s="1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 s="1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 s="1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 s="1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 s="1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 s="1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 s="1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 s="1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 s="1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 s="1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 s="1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 s="1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 s="1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 s="1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 s="1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 s="1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 s="1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 s="1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 s="1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 s="1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 s="1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 s="1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 s="1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 s="1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 s="1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 s="1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 s="1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 s="1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 s="1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 s="1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 s="1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 s="1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 s="1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 s="1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 s="1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 s="1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 s="1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 s="1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 s="1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 s="1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 s="1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 s="1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 s="1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 s="1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 s="1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 s="1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 s="1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 s="1"/>
  <c r="P1855"/>
  <c r="O1855"/>
  <c r="N1855"/>
  <c r="M1855"/>
  <c r="L1855"/>
  <c r="K1855"/>
  <c r="J1855"/>
  <c r="I1855"/>
  <c r="H1855"/>
  <c r="G1855"/>
  <c r="F1855"/>
  <c r="E1855"/>
  <c r="D1855"/>
  <c r="B1855"/>
  <c r="A1855" s="1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 s="1"/>
  <c r="P1851"/>
  <c r="O1851"/>
  <c r="N1851"/>
  <c r="M1851"/>
  <c r="L1851"/>
  <c r="K1851"/>
  <c r="J1851"/>
  <c r="I1851"/>
  <c r="H1851"/>
  <c r="G1851"/>
  <c r="F1851"/>
  <c r="E1851"/>
  <c r="D1851"/>
  <c r="B1851"/>
  <c r="A1851" s="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 s="1"/>
  <c r="P1847"/>
  <c r="O1847"/>
  <c r="N1847"/>
  <c r="M1847"/>
  <c r="L1847"/>
  <c r="K1847"/>
  <c r="J1847"/>
  <c r="I1847"/>
  <c r="H1847"/>
  <c r="G1847"/>
  <c r="F1847"/>
  <c r="E1847"/>
  <c r="D1847"/>
  <c r="B1847"/>
  <c r="A1847" s="1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 s="1"/>
  <c r="P1843"/>
  <c r="O1843"/>
  <c r="N1843"/>
  <c r="M1843"/>
  <c r="L1843"/>
  <c r="K1843"/>
  <c r="J1843"/>
  <c r="I1843"/>
  <c r="H1843"/>
  <c r="G1843"/>
  <c r="F1843"/>
  <c r="E1843"/>
  <c r="D1843"/>
  <c r="B1843"/>
  <c r="A1843" s="1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 s="1"/>
  <c r="P1839"/>
  <c r="O1839"/>
  <c r="N1839"/>
  <c r="M1839"/>
  <c r="L1839"/>
  <c r="K1839"/>
  <c r="J1839"/>
  <c r="I1839"/>
  <c r="H1839"/>
  <c r="G1839"/>
  <c r="F1839"/>
  <c r="E1839"/>
  <c r="D1839"/>
  <c r="B1839"/>
  <c r="A1839" s="1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 s="1"/>
  <c r="P1835"/>
  <c r="O1835"/>
  <c r="N1835"/>
  <c r="M1835"/>
  <c r="L1835"/>
  <c r="K1835"/>
  <c r="J1835"/>
  <c r="I1835"/>
  <c r="H1835"/>
  <c r="G1835"/>
  <c r="F1835"/>
  <c r="E1835"/>
  <c r="D1835"/>
  <c r="B1835"/>
  <c r="A1835" s="1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 s="1"/>
  <c r="P1831"/>
  <c r="O1831"/>
  <c r="N1831"/>
  <c r="M1831"/>
  <c r="L1831"/>
  <c r="K1831"/>
  <c r="J1831"/>
  <c r="I1831"/>
  <c r="H1831"/>
  <c r="G1831"/>
  <c r="F1831"/>
  <c r="E1831"/>
  <c r="D1831"/>
  <c r="B1831"/>
  <c r="A1831" s="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 s="1"/>
  <c r="P1827"/>
  <c r="O1827"/>
  <c r="N1827"/>
  <c r="M1827"/>
  <c r="L1827"/>
  <c r="K1827"/>
  <c r="J1827"/>
  <c r="I1827"/>
  <c r="H1827"/>
  <c r="G1827"/>
  <c r="F1827"/>
  <c r="E1827"/>
  <c r="D1827"/>
  <c r="B1827"/>
  <c r="A1827" s="1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 s="1"/>
  <c r="P1823"/>
  <c r="O1823"/>
  <c r="N1823"/>
  <c r="M1823"/>
  <c r="L1823"/>
  <c r="K1823"/>
  <c r="J1823"/>
  <c r="I1823"/>
  <c r="H1823"/>
  <c r="G1823"/>
  <c r="F1823"/>
  <c r="E1823"/>
  <c r="D1823"/>
  <c r="B1823"/>
  <c r="A1823" s="1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 s="1"/>
  <c r="P1819"/>
  <c r="O1819"/>
  <c r="N1819"/>
  <c r="M1819"/>
  <c r="L1819"/>
  <c r="K1819"/>
  <c r="J1819"/>
  <c r="I1819"/>
  <c r="H1819"/>
  <c r="G1819"/>
  <c r="F1819"/>
  <c r="E1819"/>
  <c r="D1819"/>
  <c r="B1819"/>
  <c r="A1819" s="1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 s="1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 s="1"/>
  <c r="P1811"/>
  <c r="O1811"/>
  <c r="N1811"/>
  <c r="M1811"/>
  <c r="L1811"/>
  <c r="K1811"/>
  <c r="J1811"/>
  <c r="I1811"/>
  <c r="H1811"/>
  <c r="G1811"/>
  <c r="F1811"/>
  <c r="E1811"/>
  <c r="D1811"/>
  <c r="B1811"/>
  <c r="A1811" s="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 s="1"/>
  <c r="P1807"/>
  <c r="O1807"/>
  <c r="N1807"/>
  <c r="M1807"/>
  <c r="L1807"/>
  <c r="K1807"/>
  <c r="J1807"/>
  <c r="I1807"/>
  <c r="H1807"/>
  <c r="G1807"/>
  <c r="F1807"/>
  <c r="E1807"/>
  <c r="D1807"/>
  <c r="B1807"/>
  <c r="A1807" s="1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 s="1"/>
  <c r="P1803"/>
  <c r="O1803"/>
  <c r="N1803"/>
  <c r="M1803"/>
  <c r="L1803"/>
  <c r="K1803"/>
  <c r="J1803"/>
  <c r="I1803"/>
  <c r="H1803"/>
  <c r="G1803"/>
  <c r="F1803"/>
  <c r="E1803"/>
  <c r="D1803"/>
  <c r="B1803"/>
  <c r="A1803" s="1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 s="1"/>
  <c r="P1799"/>
  <c r="O1799"/>
  <c r="N1799"/>
  <c r="M1799"/>
  <c r="L1799"/>
  <c r="K1799"/>
  <c r="J1799"/>
  <c r="I1799"/>
  <c r="H1799"/>
  <c r="G1799"/>
  <c r="F1799"/>
  <c r="E1799"/>
  <c r="D1799"/>
  <c r="B1799"/>
  <c r="A1799" s="1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 s="1"/>
  <c r="P1795"/>
  <c r="O1795"/>
  <c r="N1795"/>
  <c r="M1795"/>
  <c r="L1795"/>
  <c r="K1795"/>
  <c r="J1795"/>
  <c r="I1795"/>
  <c r="H1795"/>
  <c r="G1795"/>
  <c r="F1795"/>
  <c r="E1795"/>
  <c r="D1795"/>
  <c r="B1795"/>
  <c r="A1795" s="1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 s="1"/>
  <c r="P1791"/>
  <c r="O1791"/>
  <c r="N1791"/>
  <c r="M1791"/>
  <c r="L1791"/>
  <c r="K1791"/>
  <c r="J1791"/>
  <c r="I1791"/>
  <c r="H1791"/>
  <c r="G1791"/>
  <c r="F1791"/>
  <c r="E1791"/>
  <c r="D1791"/>
  <c r="B1791"/>
  <c r="A1791" s="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 s="1"/>
  <c r="P1787"/>
  <c r="O1787"/>
  <c r="N1787"/>
  <c r="M1787"/>
  <c r="L1787"/>
  <c r="K1787"/>
  <c r="J1787"/>
  <c r="I1787"/>
  <c r="H1787"/>
  <c r="G1787"/>
  <c r="F1787"/>
  <c r="E1787"/>
  <c r="D1787"/>
  <c r="B1787"/>
  <c r="A1787" s="1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 s="1"/>
  <c r="P1783"/>
  <c r="O1783"/>
  <c r="N1783"/>
  <c r="M1783"/>
  <c r="L1783"/>
  <c r="K1783"/>
  <c r="J1783"/>
  <c r="I1783"/>
  <c r="H1783"/>
  <c r="G1783"/>
  <c r="F1783"/>
  <c r="E1783"/>
  <c r="D1783"/>
  <c r="B1783"/>
  <c r="A1783" s="1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 s="1"/>
  <c r="P1779"/>
  <c r="O1779"/>
  <c r="N1779"/>
  <c r="M1779"/>
  <c r="L1779"/>
  <c r="K1779"/>
  <c r="J1779"/>
  <c r="I1779"/>
  <c r="H1779"/>
  <c r="G1779"/>
  <c r="F1779"/>
  <c r="E1779"/>
  <c r="D1779"/>
  <c r="B1779"/>
  <c r="A1779" s="1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 s="1"/>
  <c r="P1775"/>
  <c r="O1775"/>
  <c r="N1775"/>
  <c r="M1775"/>
  <c r="L1775"/>
  <c r="K1775"/>
  <c r="J1775"/>
  <c r="I1775"/>
  <c r="H1775"/>
  <c r="G1775"/>
  <c r="F1775"/>
  <c r="E1775"/>
  <c r="D1775"/>
  <c r="B1775"/>
  <c r="A1775" s="1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 s="1"/>
  <c r="P1771"/>
  <c r="O1771"/>
  <c r="N1771"/>
  <c r="M1771"/>
  <c r="L1771"/>
  <c r="K1771"/>
  <c r="J1771"/>
  <c r="I1771"/>
  <c r="H1771"/>
  <c r="G1771"/>
  <c r="F1771"/>
  <c r="E1771"/>
  <c r="D1771"/>
  <c r="B1771"/>
  <c r="A1771" s="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 s="1"/>
  <c r="P1767"/>
  <c r="O1767"/>
  <c r="N1767"/>
  <c r="M1767"/>
  <c r="L1767"/>
  <c r="K1767"/>
  <c r="J1767"/>
  <c r="I1767"/>
  <c r="H1767"/>
  <c r="G1767"/>
  <c r="F1767"/>
  <c r="E1767"/>
  <c r="D1767"/>
  <c r="B1767"/>
  <c r="A1767" s="1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 s="1"/>
  <c r="P1763"/>
  <c r="O1763"/>
  <c r="N1763"/>
  <c r="M1763"/>
  <c r="L1763"/>
  <c r="K1763"/>
  <c r="J1763"/>
  <c r="I1763"/>
  <c r="H1763"/>
  <c r="G1763"/>
  <c r="F1763"/>
  <c r="E1763"/>
  <c r="D1763"/>
  <c r="B1763"/>
  <c r="A1763" s="1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 s="1"/>
  <c r="P1759"/>
  <c r="O1759"/>
  <c r="N1759"/>
  <c r="M1759"/>
  <c r="L1759"/>
  <c r="K1759"/>
  <c r="J1759"/>
  <c r="I1759"/>
  <c r="H1759"/>
  <c r="G1759"/>
  <c r="F1759"/>
  <c r="E1759"/>
  <c r="D1759"/>
  <c r="B1759"/>
  <c r="A1759" s="1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 s="1"/>
  <c r="P1755"/>
  <c r="O1755"/>
  <c r="N1755"/>
  <c r="M1755"/>
  <c r="L1755"/>
  <c r="K1755"/>
  <c r="J1755"/>
  <c r="I1755"/>
  <c r="H1755"/>
  <c r="G1755"/>
  <c r="F1755"/>
  <c r="E1755"/>
  <c r="D1755"/>
  <c r="B1755"/>
  <c r="A1755" s="1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 s="1"/>
  <c r="P1751"/>
  <c r="O1751"/>
  <c r="N1751"/>
  <c r="M1751"/>
  <c r="L1751"/>
  <c r="K1751"/>
  <c r="J1751"/>
  <c r="I1751"/>
  <c r="H1751"/>
  <c r="G1751"/>
  <c r="F1751"/>
  <c r="E1751"/>
  <c r="D1751"/>
  <c r="B1751"/>
  <c r="A1751" s="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 s="1"/>
  <c r="P1747"/>
  <c r="O1747"/>
  <c r="N1747"/>
  <c r="M1747"/>
  <c r="L1747"/>
  <c r="K1747"/>
  <c r="J1747"/>
  <c r="I1747"/>
  <c r="H1747"/>
  <c r="G1747"/>
  <c r="F1747"/>
  <c r="E1747"/>
  <c r="D1747"/>
  <c r="B1747"/>
  <c r="A1747" s="1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 s="1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 s="1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 s="1"/>
  <c r="P1735"/>
  <c r="O1735"/>
  <c r="N1735"/>
  <c r="M1735"/>
  <c r="L1735"/>
  <c r="K1735"/>
  <c r="J1735"/>
  <c r="I1735"/>
  <c r="H1735"/>
  <c r="G1735"/>
  <c r="F1735"/>
  <c r="E1735"/>
  <c r="D1735"/>
  <c r="B1735"/>
  <c r="A1735" s="1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 s="1"/>
  <c r="P1731"/>
  <c r="O1731"/>
  <c r="N1731"/>
  <c r="M1731"/>
  <c r="L1731"/>
  <c r="K1731"/>
  <c r="J1731"/>
  <c r="I1731"/>
  <c r="H1731"/>
  <c r="G1731"/>
  <c r="F1731"/>
  <c r="E1731"/>
  <c r="D1731"/>
  <c r="B1731"/>
  <c r="A1731" s="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 s="1"/>
  <c r="P1727"/>
  <c r="O1727"/>
  <c r="N1727"/>
  <c r="M1727"/>
  <c r="L1727"/>
  <c r="K1727"/>
  <c r="J1727"/>
  <c r="I1727"/>
  <c r="H1727"/>
  <c r="G1727"/>
  <c r="F1727"/>
  <c r="E1727"/>
  <c r="D1727"/>
  <c r="B1727"/>
  <c r="A1727" s="1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 s="1"/>
  <c r="P1723"/>
  <c r="O1723"/>
  <c r="N1723"/>
  <c r="M1723"/>
  <c r="L1723"/>
  <c r="K1723"/>
  <c r="J1723"/>
  <c r="I1723"/>
  <c r="H1723"/>
  <c r="G1723"/>
  <c r="F1723"/>
  <c r="E1723"/>
  <c r="D1723"/>
  <c r="B1723"/>
  <c r="A1723" s="1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 s="1"/>
  <c r="P1719"/>
  <c r="O1719"/>
  <c r="N1719"/>
  <c r="M1719"/>
  <c r="L1719"/>
  <c r="K1719"/>
  <c r="J1719"/>
  <c r="I1719"/>
  <c r="H1719"/>
  <c r="G1719"/>
  <c r="F1719"/>
  <c r="E1719"/>
  <c r="D1719"/>
  <c r="B1719"/>
  <c r="A1719" s="1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 s="1"/>
  <c r="P1715"/>
  <c r="O1715"/>
  <c r="N1715"/>
  <c r="M1715"/>
  <c r="L1715"/>
  <c r="K1715"/>
  <c r="J1715"/>
  <c r="I1715"/>
  <c r="H1715"/>
  <c r="G1715"/>
  <c r="F1715"/>
  <c r="E1715"/>
  <c r="D1715"/>
  <c r="B1715"/>
  <c r="A1715" s="1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 s="1"/>
  <c r="P1711"/>
  <c r="O1711"/>
  <c r="N1711"/>
  <c r="M1711"/>
  <c r="L1711"/>
  <c r="K1711"/>
  <c r="J1711"/>
  <c r="I1711"/>
  <c r="H1711"/>
  <c r="G1711"/>
  <c r="F1711"/>
  <c r="E1711"/>
  <c r="D1711"/>
  <c r="B1711"/>
  <c r="A1711" s="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 s="1"/>
  <c r="P1707"/>
  <c r="O1707"/>
  <c r="N1707"/>
  <c r="M1707"/>
  <c r="L1707"/>
  <c r="K1707"/>
  <c r="J1707"/>
  <c r="I1707"/>
  <c r="H1707"/>
  <c r="G1707"/>
  <c r="F1707"/>
  <c r="E1707"/>
  <c r="D1707"/>
  <c r="B1707"/>
  <c r="A1707" s="1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 s="1"/>
  <c r="P1703"/>
  <c r="O1703"/>
  <c r="N1703"/>
  <c r="M1703"/>
  <c r="L1703"/>
  <c r="K1703"/>
  <c r="J1703"/>
  <c r="I1703"/>
  <c r="H1703"/>
  <c r="G1703"/>
  <c r="F1703"/>
  <c r="E1703"/>
  <c r="D1703"/>
  <c r="B1703"/>
  <c r="A1703" s="1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 s="1"/>
  <c r="P1699"/>
  <c r="O1699"/>
  <c r="N1699"/>
  <c r="M1699"/>
  <c r="L1699"/>
  <c r="K1699"/>
  <c r="J1699"/>
  <c r="I1699"/>
  <c r="H1699"/>
  <c r="G1699"/>
  <c r="F1699"/>
  <c r="E1699"/>
  <c r="D1699"/>
  <c r="B1699"/>
  <c r="A1699" s="1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 s="1"/>
  <c r="P1695"/>
  <c r="O1695"/>
  <c r="N1695"/>
  <c r="M1695"/>
  <c r="L1695"/>
  <c r="K1695"/>
  <c r="J1695"/>
  <c r="I1695"/>
  <c r="H1695"/>
  <c r="G1695"/>
  <c r="F1695"/>
  <c r="E1695"/>
  <c r="D1695"/>
  <c r="B1695"/>
  <c r="A1695" s="1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 s="1"/>
  <c r="P1691"/>
  <c r="O1691"/>
  <c r="N1691"/>
  <c r="M1691"/>
  <c r="L1691"/>
  <c r="K1691"/>
  <c r="J1691"/>
  <c r="I1691"/>
  <c r="H1691"/>
  <c r="G1691"/>
  <c r="F1691"/>
  <c r="E1691"/>
  <c r="D1691"/>
  <c r="B1691"/>
  <c r="A1691" s="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 s="1"/>
  <c r="P1687"/>
  <c r="O1687"/>
  <c r="N1687"/>
  <c r="M1687"/>
  <c r="L1687"/>
  <c r="K1687"/>
  <c r="J1687"/>
  <c r="I1687"/>
  <c r="H1687"/>
  <c r="G1687"/>
  <c r="F1687"/>
  <c r="E1687"/>
  <c r="D1687"/>
  <c r="B1687"/>
  <c r="A1687" s="1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 s="1"/>
  <c r="P1683"/>
  <c r="O1683"/>
  <c r="N1683"/>
  <c r="M1683"/>
  <c r="L1683"/>
  <c r="K1683"/>
  <c r="J1683"/>
  <c r="I1683"/>
  <c r="H1683"/>
  <c r="G1683"/>
  <c r="F1683"/>
  <c r="E1683"/>
  <c r="D1683"/>
  <c r="B1683"/>
  <c r="A1683" s="1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 s="1"/>
  <c r="P1679"/>
  <c r="O1679"/>
  <c r="N1679"/>
  <c r="M1679"/>
  <c r="L1679"/>
  <c r="K1679"/>
  <c r="J1679"/>
  <c r="I1679"/>
  <c r="H1679"/>
  <c r="G1679"/>
  <c r="F1679"/>
  <c r="E1679"/>
  <c r="D1679"/>
  <c r="B1679"/>
  <c r="A1679" s="1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 s="1"/>
  <c r="P1675"/>
  <c r="O1675"/>
  <c r="N1675"/>
  <c r="M1675"/>
  <c r="L1675"/>
  <c r="K1675"/>
  <c r="J1675"/>
  <c r="I1675"/>
  <c r="H1675"/>
  <c r="G1675"/>
  <c r="F1675"/>
  <c r="E1675"/>
  <c r="D1675"/>
  <c r="B1675"/>
  <c r="A1675" s="1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 s="1"/>
  <c r="P1671"/>
  <c r="O1671"/>
  <c r="N1671"/>
  <c r="M1671"/>
  <c r="L1671"/>
  <c r="K1671"/>
  <c r="J1671"/>
  <c r="I1671"/>
  <c r="H1671"/>
  <c r="G1671"/>
  <c r="F1671"/>
  <c r="E1671"/>
  <c r="D1671"/>
  <c r="B1671"/>
  <c r="A1671" s="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 s="1"/>
  <c r="P1667"/>
  <c r="O1667"/>
  <c r="N1667"/>
  <c r="M1667"/>
  <c r="L1667"/>
  <c r="K1667"/>
  <c r="J1667"/>
  <c r="I1667"/>
  <c r="H1667"/>
  <c r="G1667"/>
  <c r="F1667"/>
  <c r="E1667"/>
  <c r="D1667"/>
  <c r="B1667"/>
  <c r="A1667" s="1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 s="1"/>
  <c r="P1663"/>
  <c r="O1663"/>
  <c r="N1663"/>
  <c r="M1663"/>
  <c r="L1663"/>
  <c r="K1663"/>
  <c r="J1663"/>
  <c r="I1663"/>
  <c r="H1663"/>
  <c r="G1663"/>
  <c r="F1663"/>
  <c r="E1663"/>
  <c r="D1663"/>
  <c r="B1663"/>
  <c r="A1663" s="1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 s="1"/>
  <c r="P1659"/>
  <c r="O1659"/>
  <c r="N1659"/>
  <c r="M1659"/>
  <c r="L1659"/>
  <c r="K1659"/>
  <c r="J1659"/>
  <c r="I1659"/>
  <c r="H1659"/>
  <c r="G1659"/>
  <c r="F1659"/>
  <c r="E1659"/>
  <c r="D1659"/>
  <c r="B1659"/>
  <c r="A1659" s="1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 s="1"/>
  <c r="P1655"/>
  <c r="O1655"/>
  <c r="N1655"/>
  <c r="M1655"/>
  <c r="L1655"/>
  <c r="K1655"/>
  <c r="J1655"/>
  <c r="I1655"/>
  <c r="H1655"/>
  <c r="G1655"/>
  <c r="F1655"/>
  <c r="E1655"/>
  <c r="D1655"/>
  <c r="B1655"/>
  <c r="A1655" s="1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 s="1"/>
  <c r="P1651"/>
  <c r="O1651"/>
  <c r="N1651"/>
  <c r="M1651"/>
  <c r="L1651"/>
  <c r="K1651"/>
  <c r="J1651"/>
  <c r="I1651"/>
  <c r="H1651"/>
  <c r="G1651"/>
  <c r="F1651"/>
  <c r="E1651"/>
  <c r="D1651"/>
  <c r="B1651"/>
  <c r="A1651" s="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 s="1"/>
  <c r="P1647"/>
  <c r="O1647"/>
  <c r="N1647"/>
  <c r="M1647"/>
  <c r="L1647"/>
  <c r="K1647"/>
  <c r="J1647"/>
  <c r="I1647"/>
  <c r="H1647"/>
  <c r="G1647"/>
  <c r="F1647"/>
  <c r="E1647"/>
  <c r="D1647"/>
  <c r="B1647"/>
  <c r="A1647" s="1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 s="1"/>
  <c r="P1643"/>
  <c r="O1643"/>
  <c r="N1643"/>
  <c r="M1643"/>
  <c r="L1643"/>
  <c r="K1643"/>
  <c r="J1643"/>
  <c r="I1643"/>
  <c r="H1643"/>
  <c r="G1643"/>
  <c r="F1643"/>
  <c r="E1643"/>
  <c r="D1643"/>
  <c r="B1643"/>
  <c r="A1643" s="1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 s="1"/>
  <c r="P1639"/>
  <c r="O1639"/>
  <c r="N1639"/>
  <c r="M1639"/>
  <c r="L1639"/>
  <c r="K1639"/>
  <c r="J1639"/>
  <c r="I1639"/>
  <c r="H1639"/>
  <c r="G1639"/>
  <c r="F1639"/>
  <c r="E1639"/>
  <c r="D1639"/>
  <c r="B1639"/>
  <c r="A1639" s="1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 s="1"/>
  <c r="P1635"/>
  <c r="O1635"/>
  <c r="N1635"/>
  <c r="M1635"/>
  <c r="L1635"/>
  <c r="K1635"/>
  <c r="J1635"/>
  <c r="I1635"/>
  <c r="H1635"/>
  <c r="G1635"/>
  <c r="F1635"/>
  <c r="E1635"/>
  <c r="D1635"/>
  <c r="B1635"/>
  <c r="A1635" s="1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 s="1"/>
  <c r="P1631"/>
  <c r="O1631"/>
  <c r="N1631"/>
  <c r="M1631"/>
  <c r="L1631"/>
  <c r="K1631"/>
  <c r="J1631"/>
  <c r="I1631"/>
  <c r="H1631"/>
  <c r="G1631"/>
  <c r="F1631"/>
  <c r="E1631"/>
  <c r="D1631"/>
  <c r="B1631"/>
  <c r="A1631" s="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 s="1"/>
  <c r="P1627"/>
  <c r="O1627"/>
  <c r="N1627"/>
  <c r="M1627"/>
  <c r="L1627"/>
  <c r="K1627"/>
  <c r="J1627"/>
  <c r="I1627"/>
  <c r="H1627"/>
  <c r="G1627"/>
  <c r="F1627"/>
  <c r="E1627"/>
  <c r="D1627"/>
  <c r="B1627"/>
  <c r="A1627" s="1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 s="1"/>
  <c r="P1623"/>
  <c r="O1623"/>
  <c r="N1623"/>
  <c r="M1623"/>
  <c r="L1623"/>
  <c r="K1623"/>
  <c r="J1623"/>
  <c r="I1623"/>
  <c r="H1623"/>
  <c r="G1623"/>
  <c r="F1623"/>
  <c r="E1623"/>
  <c r="D1623"/>
  <c r="B1623"/>
  <c r="A1623" s="1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 s="1"/>
  <c r="P1619"/>
  <c r="O1619"/>
  <c r="N1619"/>
  <c r="M1619"/>
  <c r="L1619"/>
  <c r="K1619"/>
  <c r="J1619"/>
  <c r="I1619"/>
  <c r="H1619"/>
  <c r="G1619"/>
  <c r="F1619"/>
  <c r="E1619"/>
  <c r="D1619"/>
  <c r="B1619"/>
  <c r="A1619" s="1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 s="1"/>
  <c r="P1615"/>
  <c r="O1615"/>
  <c r="N1615"/>
  <c r="M1615"/>
  <c r="L1615"/>
  <c r="K1615"/>
  <c r="J1615"/>
  <c r="I1615"/>
  <c r="H1615"/>
  <c r="G1615"/>
  <c r="F1615"/>
  <c r="E1615"/>
  <c r="D1615"/>
  <c r="B1615"/>
  <c r="A1615" s="1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 s="1"/>
  <c r="P1611"/>
  <c r="O1611"/>
  <c r="N1611"/>
  <c r="M1611"/>
  <c r="L1611"/>
  <c r="K1611"/>
  <c r="J1611"/>
  <c r="I1611"/>
  <c r="H1611"/>
  <c r="G1611"/>
  <c r="F1611"/>
  <c r="E1611"/>
  <c r="D1611"/>
  <c r="B1611"/>
  <c r="A1611" s="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 s="1"/>
  <c r="P1607"/>
  <c r="O1607"/>
  <c r="N1607"/>
  <c r="M1607"/>
  <c r="L1607"/>
  <c r="K1607"/>
  <c r="J1607"/>
  <c r="I1607"/>
  <c r="H1607"/>
  <c r="G1607"/>
  <c r="F1607"/>
  <c r="E1607"/>
  <c r="D1607"/>
  <c r="B1607"/>
  <c r="A1607" s="1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 s="1"/>
  <c r="P1603"/>
  <c r="O1603"/>
  <c r="N1603"/>
  <c r="M1603"/>
  <c r="L1603"/>
  <c r="K1603"/>
  <c r="J1603"/>
  <c r="I1603"/>
  <c r="H1603"/>
  <c r="G1603"/>
  <c r="F1603"/>
  <c r="E1603"/>
  <c r="D1603"/>
  <c r="B1603"/>
  <c r="A1603" s="1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 s="1"/>
  <c r="P1599"/>
  <c r="O1599"/>
  <c r="N1599"/>
  <c r="M1599"/>
  <c r="L1599"/>
  <c r="K1599"/>
  <c r="J1599"/>
  <c r="I1599"/>
  <c r="H1599"/>
  <c r="G1599"/>
  <c r="F1599"/>
  <c r="E1599"/>
  <c r="D1599"/>
  <c r="B1599"/>
  <c r="A1599" s="1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 s="1"/>
  <c r="P1595"/>
  <c r="O1595"/>
  <c r="N1595"/>
  <c r="M1595"/>
  <c r="L1595"/>
  <c r="K1595"/>
  <c r="J1595"/>
  <c r="I1595"/>
  <c r="H1595"/>
  <c r="G1595"/>
  <c r="F1595"/>
  <c r="E1595"/>
  <c r="D1595"/>
  <c r="B1595"/>
  <c r="A1595" s="1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 s="1"/>
  <c r="P1591"/>
  <c r="O1591"/>
  <c r="N1591"/>
  <c r="M1591"/>
  <c r="L1591"/>
  <c r="K1591"/>
  <c r="J1591"/>
  <c r="I1591"/>
  <c r="H1591"/>
  <c r="G1591"/>
  <c r="F1591"/>
  <c r="E1591"/>
  <c r="D1591"/>
  <c r="B1591"/>
  <c r="A1591" s="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 s="1"/>
  <c r="P1587"/>
  <c r="O1587"/>
  <c r="N1587"/>
  <c r="M1587"/>
  <c r="L1587"/>
  <c r="K1587"/>
  <c r="J1587"/>
  <c r="I1587"/>
  <c r="H1587"/>
  <c r="G1587"/>
  <c r="F1587"/>
  <c r="E1587"/>
  <c r="D1587"/>
  <c r="B1587"/>
  <c r="A1587" s="1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 s="1"/>
  <c r="P1583"/>
  <c r="O1583"/>
  <c r="N1583"/>
  <c r="M1583"/>
  <c r="L1583"/>
  <c r="K1583"/>
  <c r="J1583"/>
  <c r="I1583"/>
  <c r="H1583"/>
  <c r="G1583"/>
  <c r="F1583"/>
  <c r="E1583"/>
  <c r="D1583"/>
  <c r="B1583"/>
  <c r="A1583" s="1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 s="1"/>
  <c r="P1579"/>
  <c r="O1579"/>
  <c r="N1579"/>
  <c r="M1579"/>
  <c r="L1579"/>
  <c r="K1579"/>
  <c r="J1579"/>
  <c r="I1579"/>
  <c r="H1579"/>
  <c r="G1579"/>
  <c r="F1579"/>
  <c r="E1579"/>
  <c r="D1579"/>
  <c r="B1579"/>
  <c r="A1579" s="1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 s="1"/>
  <c r="P1575"/>
  <c r="O1575"/>
  <c r="N1575"/>
  <c r="M1575"/>
  <c r="L1575"/>
  <c r="K1575"/>
  <c r="J1575"/>
  <c r="I1575"/>
  <c r="H1575"/>
  <c r="G1575"/>
  <c r="F1575"/>
  <c r="E1575"/>
  <c r="D1575"/>
  <c r="B1575"/>
  <c r="A1575" s="1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 s="1"/>
  <c r="P1571"/>
  <c r="O1571"/>
  <c r="N1571"/>
  <c r="M1571"/>
  <c r="L1571"/>
  <c r="K1571"/>
  <c r="J1571"/>
  <c r="I1571"/>
  <c r="H1571"/>
  <c r="G1571"/>
  <c r="F1571"/>
  <c r="E1571"/>
  <c r="D1571"/>
  <c r="B1571"/>
  <c r="A1571" s="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 s="1"/>
  <c r="P1567"/>
  <c r="O1567"/>
  <c r="N1567"/>
  <c r="M1567"/>
  <c r="L1567"/>
  <c r="K1567"/>
  <c r="J1567"/>
  <c r="I1567"/>
  <c r="H1567"/>
  <c r="G1567"/>
  <c r="F1567"/>
  <c r="E1567"/>
  <c r="D1567"/>
  <c r="B1567"/>
  <c r="A1567" s="1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 s="1"/>
  <c r="P1563"/>
  <c r="O1563"/>
  <c r="N1563"/>
  <c r="M1563"/>
  <c r="L1563"/>
  <c r="K1563"/>
  <c r="J1563"/>
  <c r="I1563"/>
  <c r="H1563"/>
  <c r="G1563"/>
  <c r="F1563"/>
  <c r="E1563"/>
  <c r="D1563"/>
  <c r="B1563"/>
  <c r="A1563" s="1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 s="1"/>
  <c r="P1559"/>
  <c r="O1559"/>
  <c r="N1559"/>
  <c r="M1559"/>
  <c r="L1559"/>
  <c r="K1559"/>
  <c r="J1559"/>
  <c r="I1559"/>
  <c r="H1559"/>
  <c r="G1559"/>
  <c r="F1559"/>
  <c r="E1559"/>
  <c r="D1559"/>
  <c r="B1559"/>
  <c r="A1559" s="1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 s="1"/>
  <c r="P1555"/>
  <c r="O1555"/>
  <c r="N1555"/>
  <c r="M1555"/>
  <c r="L1555"/>
  <c r="K1555"/>
  <c r="J1555"/>
  <c r="I1555"/>
  <c r="H1555"/>
  <c r="G1555"/>
  <c r="F1555"/>
  <c r="E1555"/>
  <c r="D1555"/>
  <c r="B1555"/>
  <c r="A1555" s="1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 s="1"/>
  <c r="P1551"/>
  <c r="O1551"/>
  <c r="N1551"/>
  <c r="M1551"/>
  <c r="L1551"/>
  <c r="K1551"/>
  <c r="J1551"/>
  <c r="I1551"/>
  <c r="H1551"/>
  <c r="G1551"/>
  <c r="F1551"/>
  <c r="E1551"/>
  <c r="D1551"/>
  <c r="B1551"/>
  <c r="A1551" s="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 s="1"/>
  <c r="P1547"/>
  <c r="O1547"/>
  <c r="N1547"/>
  <c r="M1547"/>
  <c r="L1547"/>
  <c r="K1547"/>
  <c r="J1547"/>
  <c r="I1547"/>
  <c r="H1547"/>
  <c r="G1547"/>
  <c r="F1547"/>
  <c r="E1547"/>
  <c r="D1547"/>
  <c r="B1547"/>
  <c r="A1547" s="1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 s="1"/>
  <c r="P1543"/>
  <c r="O1543"/>
  <c r="N1543"/>
  <c r="M1543"/>
  <c r="L1543"/>
  <c r="K1543"/>
  <c r="J1543"/>
  <c r="I1543"/>
  <c r="H1543"/>
  <c r="G1543"/>
  <c r="F1543"/>
  <c r="E1543"/>
  <c r="D1543"/>
  <c r="B1543"/>
  <c r="A1543" s="1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 s="1"/>
  <c r="P1539"/>
  <c r="O1539"/>
  <c r="N1539"/>
  <c r="M1539"/>
  <c r="L1539"/>
  <c r="K1539"/>
  <c r="J1539"/>
  <c r="I1539"/>
  <c r="H1539"/>
  <c r="G1539"/>
  <c r="F1539"/>
  <c r="E1539"/>
  <c r="D1539"/>
  <c r="B1539"/>
  <c r="A1539" s="1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 s="1"/>
  <c r="P1535"/>
  <c r="O1535"/>
  <c r="N1535"/>
  <c r="M1535"/>
  <c r="L1535"/>
  <c r="K1535"/>
  <c r="J1535"/>
  <c r="I1535"/>
  <c r="H1535"/>
  <c r="G1535"/>
  <c r="F1535"/>
  <c r="E1535"/>
  <c r="D1535"/>
  <c r="B1535"/>
  <c r="A1535" s="1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 s="1"/>
  <c r="P1531"/>
  <c r="O1531"/>
  <c r="N1531"/>
  <c r="M1531"/>
  <c r="L1531"/>
  <c r="K1531"/>
  <c r="J1531"/>
  <c r="I1531"/>
  <c r="H1531"/>
  <c r="G1531"/>
  <c r="F1531"/>
  <c r="E1531"/>
  <c r="D1531"/>
  <c r="B1531"/>
  <c r="A1531" s="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 s="1"/>
  <c r="P1527"/>
  <c r="O1527"/>
  <c r="N1527"/>
  <c r="M1527"/>
  <c r="L1527"/>
  <c r="K1527"/>
  <c r="J1527"/>
  <c r="I1527"/>
  <c r="H1527"/>
  <c r="G1527"/>
  <c r="F1527"/>
  <c r="E1527"/>
  <c r="D1527"/>
  <c r="B1527"/>
  <c r="A1527" s="1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 s="1"/>
  <c r="P1523"/>
  <c r="O1523"/>
  <c r="N1523"/>
  <c r="M1523"/>
  <c r="L1523"/>
  <c r="K1523"/>
  <c r="J1523"/>
  <c r="I1523"/>
  <c r="H1523"/>
  <c r="G1523"/>
  <c r="F1523"/>
  <c r="E1523"/>
  <c r="D1523"/>
  <c r="B1523"/>
  <c r="A1523" s="1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 s="1"/>
  <c r="P1519"/>
  <c r="O1519"/>
  <c r="N1519"/>
  <c r="M1519"/>
  <c r="L1519"/>
  <c r="K1519"/>
  <c r="J1519"/>
  <c r="I1519"/>
  <c r="H1519"/>
  <c r="G1519"/>
  <c r="F1519"/>
  <c r="E1519"/>
  <c r="D1519"/>
  <c r="B1519"/>
  <c r="A1519" s="1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 s="1"/>
  <c r="P1515"/>
  <c r="O1515"/>
  <c r="N1515"/>
  <c r="M1515"/>
  <c r="L1515"/>
  <c r="K1515"/>
  <c r="J1515"/>
  <c r="I1515"/>
  <c r="H1515"/>
  <c r="G1515"/>
  <c r="F1515"/>
  <c r="E1515"/>
  <c r="D1515"/>
  <c r="B1515"/>
  <c r="A1515" s="1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 s="1"/>
  <c r="P1511"/>
  <c r="O1511"/>
  <c r="N1511"/>
  <c r="M1511"/>
  <c r="L1511"/>
  <c r="K1511"/>
  <c r="J1511"/>
  <c r="I1511"/>
  <c r="H1511"/>
  <c r="G1511"/>
  <c r="F1511"/>
  <c r="E1511"/>
  <c r="D1511"/>
  <c r="B1511"/>
  <c r="A1511" s="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 s="1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 s="1"/>
  <c r="P1503"/>
  <c r="O1503"/>
  <c r="N1503"/>
  <c r="M1503"/>
  <c r="L1503"/>
  <c r="K1503"/>
  <c r="J1503"/>
  <c r="I1503"/>
  <c r="H1503"/>
  <c r="G1503"/>
  <c r="F1503"/>
  <c r="E1503"/>
  <c r="D1503"/>
  <c r="B1503"/>
  <c r="A1503" s="1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 s="1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 s="1"/>
  <c r="P1495"/>
  <c r="O1495"/>
  <c r="N1495"/>
  <c r="M1495"/>
  <c r="L1495"/>
  <c r="K1495"/>
  <c r="J1495"/>
  <c r="I1495"/>
  <c r="H1495"/>
  <c r="G1495"/>
  <c r="F1495"/>
  <c r="E1495"/>
  <c r="D1495"/>
  <c r="B1495"/>
  <c r="A1495" s="1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 s="1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 s="1"/>
  <c r="P1487"/>
  <c r="O1487"/>
  <c r="N1487"/>
  <c r="M1487"/>
  <c r="L1487"/>
  <c r="K1487"/>
  <c r="J1487"/>
  <c r="I1487"/>
  <c r="H1487"/>
  <c r="G1487"/>
  <c r="F1487"/>
  <c r="E1487"/>
  <c r="D1487"/>
  <c r="B1487"/>
  <c r="A1487" s="1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 s="1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 s="1"/>
  <c r="P1479"/>
  <c r="O1479"/>
  <c r="N1479"/>
  <c r="M1479"/>
  <c r="L1479"/>
  <c r="K1479"/>
  <c r="J1479"/>
  <c r="I1479"/>
  <c r="H1479"/>
  <c r="G1479"/>
  <c r="F1479"/>
  <c r="E1479"/>
  <c r="D1479"/>
  <c r="B1479"/>
  <c r="A1479" s="1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 s="1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 s="1"/>
  <c r="P1471"/>
  <c r="O1471"/>
  <c r="N1471"/>
  <c r="M1471"/>
  <c r="L1471"/>
  <c r="K1471"/>
  <c r="J1471"/>
  <c r="I1471"/>
  <c r="H1471"/>
  <c r="G1471"/>
  <c r="F1471"/>
  <c r="E1471"/>
  <c r="D1471"/>
  <c r="B1471"/>
  <c r="A1471" s="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 s="1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 s="1"/>
  <c r="P1463"/>
  <c r="O1463"/>
  <c r="N1463"/>
  <c r="M1463"/>
  <c r="L1463"/>
  <c r="K1463"/>
  <c r="J1463"/>
  <c r="I1463"/>
  <c r="H1463"/>
  <c r="G1463"/>
  <c r="F1463"/>
  <c r="E1463"/>
  <c r="D1463"/>
  <c r="B1463"/>
  <c r="A1463" s="1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 s="1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 s="1"/>
  <c r="P1455"/>
  <c r="O1455"/>
  <c r="N1455"/>
  <c r="M1455"/>
  <c r="L1455"/>
  <c r="K1455"/>
  <c r="J1455"/>
  <c r="I1455"/>
  <c r="H1455"/>
  <c r="G1455"/>
  <c r="F1455"/>
  <c r="E1455"/>
  <c r="D1455"/>
  <c r="B1455"/>
  <c r="A1455" s="1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 s="1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 s="1"/>
  <c r="P1447"/>
  <c r="O1447"/>
  <c r="N1447"/>
  <c r="M1447"/>
  <c r="L1447"/>
  <c r="K1447"/>
  <c r="J1447"/>
  <c r="I1447"/>
  <c r="H1447"/>
  <c r="G1447"/>
  <c r="F1447"/>
  <c r="E1447"/>
  <c r="D1447"/>
  <c r="B1447"/>
  <c r="A1447" s="1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 s="1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 s="1"/>
  <c r="P1439"/>
  <c r="O1439"/>
  <c r="N1439"/>
  <c r="M1439"/>
  <c r="L1439"/>
  <c r="K1439"/>
  <c r="J1439"/>
  <c r="I1439"/>
  <c r="H1439"/>
  <c r="G1439"/>
  <c r="F1439"/>
  <c r="E1439"/>
  <c r="D1439"/>
  <c r="B1439"/>
  <c r="A1439" s="1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 s="1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 s="1"/>
  <c r="P1431"/>
  <c r="O1431"/>
  <c r="N1431"/>
  <c r="M1431"/>
  <c r="L1431"/>
  <c r="K1431"/>
  <c r="J1431"/>
  <c r="I1431"/>
  <c r="H1431"/>
  <c r="G1431"/>
  <c r="F1431"/>
  <c r="E1431"/>
  <c r="D1431"/>
  <c r="B1431"/>
  <c r="A1431" s="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 s="1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 s="1"/>
  <c r="P1423"/>
  <c r="O1423"/>
  <c r="N1423"/>
  <c r="M1423"/>
  <c r="L1423"/>
  <c r="K1423"/>
  <c r="J1423"/>
  <c r="I1423"/>
  <c r="H1423"/>
  <c r="G1423"/>
  <c r="F1423"/>
  <c r="E1423"/>
  <c r="D1423"/>
  <c r="B1423"/>
  <c r="A1423" s="1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 s="1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 s="1"/>
  <c r="P1415"/>
  <c r="O1415"/>
  <c r="N1415"/>
  <c r="M1415"/>
  <c r="L1415"/>
  <c r="K1415"/>
  <c r="J1415"/>
  <c r="I1415"/>
  <c r="H1415"/>
  <c r="G1415"/>
  <c r="F1415"/>
  <c r="E1415"/>
  <c r="D1415"/>
  <c r="B1415"/>
  <c r="A1415" s="1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 s="1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 s="1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 s="1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 s="1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 s="1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 s="1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 s="1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 s="1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 s="1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 s="1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 s="1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 s="1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 s="1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 s="1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 s="1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 s="1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 s="1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 s="1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 s="1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 s="1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 s="1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 s="1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 s="1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 s="1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 s="1"/>
  <c r="P1316"/>
  <c r="O1316"/>
  <c r="N1316"/>
  <c r="M1316"/>
  <c r="L1316"/>
  <c r="K1316"/>
  <c r="J1316"/>
  <c r="I1316"/>
  <c r="H1316"/>
  <c r="G1316"/>
  <c r="F1316"/>
  <c r="E1316"/>
  <c r="D1316"/>
  <c r="B1316"/>
  <c r="A1316" s="1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 s="1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 s="1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 s="1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 s="1"/>
  <c r="P1300"/>
  <c r="O1300"/>
  <c r="N1300"/>
  <c r="M1300"/>
  <c r="L1300"/>
  <c r="K1300"/>
  <c r="J1300"/>
  <c r="I1300"/>
  <c r="H1300"/>
  <c r="G1300"/>
  <c r="F1300"/>
  <c r="E1300"/>
  <c r="D1300"/>
  <c r="B1300"/>
  <c r="A1300" s="1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 s="1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 s="1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 s="1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 s="1"/>
  <c r="P1284"/>
  <c r="O1284"/>
  <c r="N1284"/>
  <c r="M1284"/>
  <c r="L1284"/>
  <c r="K1284"/>
  <c r="J1284"/>
  <c r="I1284"/>
  <c r="H1284"/>
  <c r="G1284"/>
  <c r="F1284"/>
  <c r="E1284"/>
  <c r="D1284"/>
  <c r="B1284"/>
  <c r="A1284" s="1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 s="1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 s="1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 s="1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 s="1"/>
  <c r="P1268"/>
  <c r="O1268"/>
  <c r="N1268"/>
  <c r="M1268"/>
  <c r="L1268"/>
  <c r="K1268"/>
  <c r="J1268"/>
  <c r="I1268"/>
  <c r="H1268"/>
  <c r="G1268"/>
  <c r="F1268"/>
  <c r="E1268"/>
  <c r="D1268"/>
  <c r="B1268"/>
  <c r="A1268" s="1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 s="1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 s="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 s="1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 s="1"/>
  <c r="P1252"/>
  <c r="O1252"/>
  <c r="N1252"/>
  <c r="M1252"/>
  <c r="L1252"/>
  <c r="K1252"/>
  <c r="J1252"/>
  <c r="I1252"/>
  <c r="H1252"/>
  <c r="G1252"/>
  <c r="F1252"/>
  <c r="E1252"/>
  <c r="D1252"/>
  <c r="B1252"/>
  <c r="A1252" s="1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 s="1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 s="1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 s="1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 s="1"/>
  <c r="P1239"/>
  <c r="O1239"/>
  <c r="N1239"/>
  <c r="M1239"/>
  <c r="L1239"/>
  <c r="K1239"/>
  <c r="J1239"/>
  <c r="I1239"/>
  <c r="H1239"/>
  <c r="G1239"/>
  <c r="F1239"/>
  <c r="E1239"/>
  <c r="D1239"/>
  <c r="B1239"/>
  <c r="A1239" s="1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 s="1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 s="1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 s="1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 s="1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 s="1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 s="1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 s="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 s="1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 s="1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 s="1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 s="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 s="1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 s="1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 s="1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 s="1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 s="1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 s="1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 s="1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 s="1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 s="1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 s="1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 s="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 s="1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 s="1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 s="1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 s="1"/>
  <c r="P1167"/>
  <c r="O1167"/>
  <c r="N1167"/>
  <c r="M1167"/>
  <c r="L1167"/>
  <c r="K1167"/>
  <c r="J1167"/>
  <c r="I1167"/>
  <c r="H1167"/>
  <c r="G1167"/>
  <c r="F1167"/>
  <c r="E1167"/>
  <c r="D1167"/>
  <c r="B1167"/>
  <c r="A1167" s="1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 s="1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 s="1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 s="1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 s="1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 s="1"/>
  <c r="P1151"/>
  <c r="O1151"/>
  <c r="N1151"/>
  <c r="M1151"/>
  <c r="L1151"/>
  <c r="K1151"/>
  <c r="J1151"/>
  <c r="I1151"/>
  <c r="H1151"/>
  <c r="G1151"/>
  <c r="F1151"/>
  <c r="E1151"/>
  <c r="D1151"/>
  <c r="B1151"/>
  <c r="A1151" s="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 s="1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 s="1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 s="1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 s="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 s="1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 s="1"/>
  <c r="P1136"/>
  <c r="O1136"/>
  <c r="N1136"/>
  <c r="M1136"/>
  <c r="L1136"/>
  <c r="K1136"/>
  <c r="J1136"/>
  <c r="I1136"/>
  <c r="H1136"/>
  <c r="G1136"/>
  <c r="F1136"/>
  <c r="E1136"/>
  <c r="D1136"/>
  <c r="B1136"/>
  <c r="A1136" s="1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 s="1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 s="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 s="1"/>
  <c r="P1128"/>
  <c r="O1128"/>
  <c r="N1128"/>
  <c r="M1128"/>
  <c r="L1128"/>
  <c r="K1128"/>
  <c r="J1128"/>
  <c r="I1128"/>
  <c r="H1128"/>
  <c r="G1128"/>
  <c r="F1128"/>
  <c r="E1128"/>
  <c r="D1128"/>
  <c r="B1128"/>
  <c r="A1128" s="1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 s="1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 s="1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 s="1"/>
  <c r="P1120"/>
  <c r="O1120"/>
  <c r="N1120"/>
  <c r="M1120"/>
  <c r="L1120"/>
  <c r="K1120"/>
  <c r="J1120"/>
  <c r="I1120"/>
  <c r="H1120"/>
  <c r="G1120"/>
  <c r="F1120"/>
  <c r="E1120"/>
  <c r="D1120"/>
  <c r="B1120"/>
  <c r="A1120" s="1"/>
  <c r="P1119"/>
  <c r="O1119"/>
  <c r="N1119"/>
  <c r="M1119"/>
  <c r="L1119"/>
  <c r="K1119"/>
  <c r="J1119"/>
  <c r="I1119"/>
  <c r="H1119"/>
  <c r="G1119"/>
  <c r="F1119"/>
  <c r="E1119"/>
  <c r="D1119"/>
  <c r="B1119"/>
  <c r="A1119" s="1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 s="1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 s="1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 s="1"/>
  <c r="P1112"/>
  <c r="O1112"/>
  <c r="N1112"/>
  <c r="M1112"/>
  <c r="L1112"/>
  <c r="K1112"/>
  <c r="J1112"/>
  <c r="I1112"/>
  <c r="H1112"/>
  <c r="G1112"/>
  <c r="F1112"/>
  <c r="E1112"/>
  <c r="D1112"/>
  <c r="B1112"/>
  <c r="A1112" s="1"/>
  <c r="P1111"/>
  <c r="O1111"/>
  <c r="N1111"/>
  <c r="M1111"/>
  <c r="L1111"/>
  <c r="K1111"/>
  <c r="J1111"/>
  <c r="I1111"/>
  <c r="H1111"/>
  <c r="G1111"/>
  <c r="F1111"/>
  <c r="E1111"/>
  <c r="D1111"/>
  <c r="B1111"/>
  <c r="A1111" s="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 s="1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 s="1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 s="1"/>
  <c r="P1104"/>
  <c r="O1104"/>
  <c r="N1104"/>
  <c r="M1104"/>
  <c r="L1104"/>
  <c r="K1104"/>
  <c r="J1104"/>
  <c r="I1104"/>
  <c r="H1104"/>
  <c r="G1104"/>
  <c r="F1104"/>
  <c r="E1104"/>
  <c r="D1104"/>
  <c r="B1104"/>
  <c r="A1104" s="1"/>
  <c r="P1103"/>
  <c r="O1103"/>
  <c r="N1103"/>
  <c r="M1103"/>
  <c r="L1103"/>
  <c r="K1103"/>
  <c r="J1103"/>
  <c r="I1103"/>
  <c r="H1103"/>
  <c r="G1103"/>
  <c r="F1103"/>
  <c r="E1103"/>
  <c r="D1103"/>
  <c r="B1103"/>
  <c r="A1103" s="1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 s="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 s="1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 s="1"/>
  <c r="P1096"/>
  <c r="O1096"/>
  <c r="N1096"/>
  <c r="M1096"/>
  <c r="L1096"/>
  <c r="K1096"/>
  <c r="J1096"/>
  <c r="I1096"/>
  <c r="H1096"/>
  <c r="G1096"/>
  <c r="F1096"/>
  <c r="E1096"/>
  <c r="D1096"/>
  <c r="B1096"/>
  <c r="A1096" s="1"/>
  <c r="P1095"/>
  <c r="O1095"/>
  <c r="N1095"/>
  <c r="M1095"/>
  <c r="L1095"/>
  <c r="K1095"/>
  <c r="J1095"/>
  <c r="I1095"/>
  <c r="H1095"/>
  <c r="G1095"/>
  <c r="F1095"/>
  <c r="E1095"/>
  <c r="D1095"/>
  <c r="B1095"/>
  <c r="A1095" s="1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 s="1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 s="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 s="1"/>
  <c r="P1088"/>
  <c r="O1088"/>
  <c r="N1088"/>
  <c r="M1088"/>
  <c r="L1088"/>
  <c r="K1088"/>
  <c r="J1088"/>
  <c r="I1088"/>
  <c r="H1088"/>
  <c r="G1088"/>
  <c r="F1088"/>
  <c r="E1088"/>
  <c r="D1088"/>
  <c r="B1088"/>
  <c r="A1088" s="1"/>
  <c r="P1087"/>
  <c r="O1087"/>
  <c r="N1087"/>
  <c r="M1087"/>
  <c r="L1087"/>
  <c r="K1087"/>
  <c r="J1087"/>
  <c r="I1087"/>
  <c r="H1087"/>
  <c r="G1087"/>
  <c r="F1087"/>
  <c r="E1087"/>
  <c r="D1087"/>
  <c r="B1087"/>
  <c r="A1087" s="1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 s="1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 s="1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 s="1"/>
  <c r="P1080"/>
  <c r="O1080"/>
  <c r="N1080"/>
  <c r="M1080"/>
  <c r="L1080"/>
  <c r="K1080"/>
  <c r="J1080"/>
  <c r="I1080"/>
  <c r="H1080"/>
  <c r="G1080"/>
  <c r="F1080"/>
  <c r="E1080"/>
  <c r="D1080"/>
  <c r="B1080"/>
  <c r="A1080" s="1"/>
  <c r="P1079"/>
  <c r="O1079"/>
  <c r="N1079"/>
  <c r="M1079"/>
  <c r="L1079"/>
  <c r="K1079"/>
  <c r="J1079"/>
  <c r="I1079"/>
  <c r="H1079"/>
  <c r="G1079"/>
  <c r="F1079"/>
  <c r="E1079"/>
  <c r="D1079"/>
  <c r="B1079"/>
  <c r="A1079" s="1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 s="1"/>
  <c r="P1076"/>
  <c r="O1076"/>
  <c r="N1076"/>
  <c r="M1076"/>
  <c r="L1076"/>
  <c r="K1076"/>
  <c r="J1076"/>
  <c r="I1076"/>
  <c r="H1076"/>
  <c r="G1076"/>
  <c r="F1076"/>
  <c r="E1076"/>
  <c r="D1076"/>
  <c r="B1076"/>
  <c r="A1076" s="1"/>
  <c r="P1075"/>
  <c r="O1075"/>
  <c r="N1075"/>
  <c r="M1075"/>
  <c r="L1075"/>
  <c r="K1075"/>
  <c r="J1075"/>
  <c r="I1075"/>
  <c r="H1075"/>
  <c r="G1075"/>
  <c r="F1075"/>
  <c r="E1075"/>
  <c r="D1075"/>
  <c r="B1075"/>
  <c r="A1075" s="1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 s="1"/>
  <c r="P1072"/>
  <c r="O1072"/>
  <c r="N1072"/>
  <c r="M1072"/>
  <c r="L1072"/>
  <c r="K1072"/>
  <c r="J1072"/>
  <c r="I1072"/>
  <c r="H1072"/>
  <c r="G1072"/>
  <c r="F1072"/>
  <c r="E1072"/>
  <c r="D1072"/>
  <c r="B1072"/>
  <c r="A1072" s="1"/>
  <c r="P1071"/>
  <c r="O1071"/>
  <c r="N1071"/>
  <c r="M1071"/>
  <c r="L1071"/>
  <c r="K1071"/>
  <c r="J1071"/>
  <c r="I1071"/>
  <c r="H1071"/>
  <c r="G1071"/>
  <c r="F1071"/>
  <c r="E1071"/>
  <c r="D1071"/>
  <c r="B1071"/>
  <c r="A1071" s="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 s="1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 s="1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 s="1"/>
  <c r="P1064"/>
  <c r="O1064"/>
  <c r="N1064"/>
  <c r="M1064"/>
  <c r="L1064"/>
  <c r="K1064"/>
  <c r="J1064"/>
  <c r="I1064"/>
  <c r="H1064"/>
  <c r="G1064"/>
  <c r="F1064"/>
  <c r="E1064"/>
  <c r="D1064"/>
  <c r="B1064"/>
  <c r="A1064" s="1"/>
  <c r="P1063"/>
  <c r="O1063"/>
  <c r="N1063"/>
  <c r="M1063"/>
  <c r="L1063"/>
  <c r="K1063"/>
  <c r="J1063"/>
  <c r="I1063"/>
  <c r="H1063"/>
  <c r="G1063"/>
  <c r="F1063"/>
  <c r="E1063"/>
  <c r="D1063"/>
  <c r="B1063"/>
  <c r="A1063" s="1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 s="1"/>
  <c r="P1060"/>
  <c r="O1060"/>
  <c r="N1060"/>
  <c r="M1060"/>
  <c r="L1060"/>
  <c r="K1060"/>
  <c r="J1060"/>
  <c r="I1060"/>
  <c r="H1060"/>
  <c r="G1060"/>
  <c r="F1060"/>
  <c r="E1060"/>
  <c r="D1060"/>
  <c r="B1060"/>
  <c r="A1060" s="1"/>
  <c r="P1059"/>
  <c r="O1059"/>
  <c r="N1059"/>
  <c r="M1059"/>
  <c r="L1059"/>
  <c r="K1059"/>
  <c r="J1059"/>
  <c r="I1059"/>
  <c r="H1059"/>
  <c r="G1059"/>
  <c r="F1059"/>
  <c r="E1059"/>
  <c r="D1059"/>
  <c r="B1059"/>
  <c r="A1059" s="1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 s="1"/>
  <c r="P1056"/>
  <c r="O1056"/>
  <c r="N1056"/>
  <c r="M1056"/>
  <c r="L1056"/>
  <c r="K1056"/>
  <c r="J1056"/>
  <c r="I1056"/>
  <c r="H1056"/>
  <c r="G1056"/>
  <c r="F1056"/>
  <c r="E1056"/>
  <c r="D1056"/>
  <c r="B1056"/>
  <c r="A1056" s="1"/>
  <c r="P1055"/>
  <c r="O1055"/>
  <c r="N1055"/>
  <c r="M1055"/>
  <c r="L1055"/>
  <c r="K1055"/>
  <c r="J1055"/>
  <c r="I1055"/>
  <c r="H1055"/>
  <c r="G1055"/>
  <c r="F1055"/>
  <c r="E1055"/>
  <c r="D1055"/>
  <c r="B1055"/>
  <c r="A1055" s="1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 s="1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 s="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 s="1"/>
  <c r="P1048"/>
  <c r="O1048"/>
  <c r="N1048"/>
  <c r="M1048"/>
  <c r="L1048"/>
  <c r="K1048"/>
  <c r="J1048"/>
  <c r="I1048"/>
  <c r="H1048"/>
  <c r="G1048"/>
  <c r="F1048"/>
  <c r="E1048"/>
  <c r="D1048"/>
  <c r="B1048"/>
  <c r="A1048" s="1"/>
  <c r="P1047"/>
  <c r="O1047"/>
  <c r="N1047"/>
  <c r="M1047"/>
  <c r="L1047"/>
  <c r="K1047"/>
  <c r="J1047"/>
  <c r="I1047"/>
  <c r="H1047"/>
  <c r="G1047"/>
  <c r="F1047"/>
  <c r="E1047"/>
  <c r="D1047"/>
  <c r="B1047"/>
  <c r="A1047" s="1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 s="1"/>
  <c r="P1044"/>
  <c r="O1044"/>
  <c r="N1044"/>
  <c r="M1044"/>
  <c r="L1044"/>
  <c r="K1044"/>
  <c r="J1044"/>
  <c r="I1044"/>
  <c r="H1044"/>
  <c r="G1044"/>
  <c r="F1044"/>
  <c r="E1044"/>
  <c r="D1044"/>
  <c r="B1044"/>
  <c r="A1044" s="1"/>
  <c r="P1043"/>
  <c r="O1043"/>
  <c r="N1043"/>
  <c r="M1043"/>
  <c r="L1043"/>
  <c r="K1043"/>
  <c r="J1043"/>
  <c r="I1043"/>
  <c r="H1043"/>
  <c r="G1043"/>
  <c r="F1043"/>
  <c r="E1043"/>
  <c r="D1043"/>
  <c r="B1043"/>
  <c r="A1043" s="1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 s="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 s="1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 s="1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 s="1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 s="1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 s="1"/>
  <c r="P1028"/>
  <c r="O1028"/>
  <c r="N1028"/>
  <c r="M1028"/>
  <c r="L1028"/>
  <c r="K1028"/>
  <c r="J1028"/>
  <c r="I1028"/>
  <c r="H1028"/>
  <c r="G1028"/>
  <c r="F1028"/>
  <c r="E1028"/>
  <c r="D1028"/>
  <c r="B1028"/>
  <c r="A1028" s="1"/>
  <c r="P1027"/>
  <c r="O1027"/>
  <c r="N1027"/>
  <c r="M1027"/>
  <c r="L1027"/>
  <c r="K1027"/>
  <c r="J1027"/>
  <c r="I1027"/>
  <c r="H1027"/>
  <c r="G1027"/>
  <c r="F1027"/>
  <c r="E1027"/>
  <c r="D1027"/>
  <c r="B1027"/>
  <c r="A1027" s="1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 s="1"/>
  <c r="P1024"/>
  <c r="O1024"/>
  <c r="N1024"/>
  <c r="M1024"/>
  <c r="L1024"/>
  <c r="K1024"/>
  <c r="J1024"/>
  <c r="I1024"/>
  <c r="H1024"/>
  <c r="G1024"/>
  <c r="F1024"/>
  <c r="E1024"/>
  <c r="D1024"/>
  <c r="B1024"/>
  <c r="A1024" s="1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 s="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 s="1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 s="1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 s="1"/>
  <c r="P1012"/>
  <c r="O1012"/>
  <c r="N1012"/>
  <c r="M1012"/>
  <c r="L1012"/>
  <c r="K1012"/>
  <c r="J1012"/>
  <c r="I1012"/>
  <c r="H1012"/>
  <c r="G1012"/>
  <c r="F1012"/>
  <c r="E1012"/>
  <c r="D1012"/>
  <c r="B1012"/>
  <c r="A1012" s="1"/>
  <c r="P1011"/>
  <c r="O1011"/>
  <c r="N1011"/>
  <c r="M1011"/>
  <c r="L1011"/>
  <c r="K1011"/>
  <c r="J1011"/>
  <c r="I1011"/>
  <c r="H1011"/>
  <c r="G1011"/>
  <c r="F1011"/>
  <c r="E1011"/>
  <c r="D1011"/>
  <c r="B1011"/>
  <c r="A1011" s="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 s="1"/>
  <c r="P1008"/>
  <c r="O1008"/>
  <c r="N1008"/>
  <c r="M1008"/>
  <c r="L1008"/>
  <c r="K1008"/>
  <c r="J1008"/>
  <c r="I1008"/>
  <c r="H1008"/>
  <c r="G1008"/>
  <c r="F1008"/>
  <c r="E1008"/>
  <c r="D1008"/>
  <c r="B1008"/>
  <c r="A1008" s="1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 s="1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 s="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 s="1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 s="1"/>
  <c r="P996"/>
  <c r="O996"/>
  <c r="N996"/>
  <c r="M996"/>
  <c r="L996"/>
  <c r="K996"/>
  <c r="J996"/>
  <c r="I996"/>
  <c r="H996"/>
  <c r="G996"/>
  <c r="F996"/>
  <c r="E996"/>
  <c r="D996"/>
  <c r="B996"/>
  <c r="A996" s="1"/>
  <c r="P995"/>
  <c r="O995"/>
  <c r="N995"/>
  <c r="M995"/>
  <c r="L995"/>
  <c r="K995"/>
  <c r="J995"/>
  <c r="I995"/>
  <c r="H995"/>
  <c r="G995"/>
  <c r="F995"/>
  <c r="E995"/>
  <c r="D995"/>
  <c r="B995"/>
  <c r="A995" s="1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 s="1"/>
  <c r="P992"/>
  <c r="O992"/>
  <c r="N992"/>
  <c r="M992"/>
  <c r="L992"/>
  <c r="K992"/>
  <c r="J992"/>
  <c r="I992"/>
  <c r="H992"/>
  <c r="G992"/>
  <c r="F992"/>
  <c r="E992"/>
  <c r="D992"/>
  <c r="B992"/>
  <c r="A992" s="1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 s="1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 s="1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 s="1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 s="1"/>
  <c r="P980"/>
  <c r="O980"/>
  <c r="N980"/>
  <c r="M980"/>
  <c r="L980"/>
  <c r="K980"/>
  <c r="J980"/>
  <c r="I980"/>
  <c r="H980"/>
  <c r="G980"/>
  <c r="F980"/>
  <c r="E980"/>
  <c r="D980"/>
  <c r="B980"/>
  <c r="A980" s="1"/>
  <c r="P979"/>
  <c r="O979"/>
  <c r="N979"/>
  <c r="M979"/>
  <c r="L979"/>
  <c r="K979"/>
  <c r="J979"/>
  <c r="I979"/>
  <c r="H979"/>
  <c r="G979"/>
  <c r="F979"/>
  <c r="E979"/>
  <c r="D979"/>
  <c r="B979"/>
  <c r="A979" s="1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 s="1"/>
  <c r="P976"/>
  <c r="O976"/>
  <c r="N976"/>
  <c r="M976"/>
  <c r="L976"/>
  <c r="K976"/>
  <c r="J976"/>
  <c r="I976"/>
  <c r="H976"/>
  <c r="G976"/>
  <c r="F976"/>
  <c r="E976"/>
  <c r="D976"/>
  <c r="B976"/>
  <c r="A976" s="1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 s="1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 s="1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 s="1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 s="1"/>
  <c r="P964"/>
  <c r="O964"/>
  <c r="N964"/>
  <c r="M964"/>
  <c r="L964"/>
  <c r="K964"/>
  <c r="J964"/>
  <c r="I964"/>
  <c r="H964"/>
  <c r="G964"/>
  <c r="F964"/>
  <c r="E964"/>
  <c r="D964"/>
  <c r="B964"/>
  <c r="A964" s="1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 s="1"/>
  <c r="P960"/>
  <c r="O960"/>
  <c r="N960"/>
  <c r="M960"/>
  <c r="L960"/>
  <c r="K960"/>
  <c r="J960"/>
  <c r="I960"/>
  <c r="H960"/>
  <c r="G960"/>
  <c r="F960"/>
  <c r="E960"/>
  <c r="D960"/>
  <c r="B960"/>
  <c r="A960" s="1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 s="1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 s="1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 s="1"/>
  <c r="P948"/>
  <c r="O948"/>
  <c r="N948"/>
  <c r="M948"/>
  <c r="L948"/>
  <c r="K948"/>
  <c r="J948"/>
  <c r="I948"/>
  <c r="H948"/>
  <c r="G948"/>
  <c r="F948"/>
  <c r="E948"/>
  <c r="D948"/>
  <c r="B948"/>
  <c r="A948" s="1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 s="1"/>
  <c r="P944"/>
  <c r="O944"/>
  <c r="N944"/>
  <c r="M944"/>
  <c r="L944"/>
  <c r="K944"/>
  <c r="J944"/>
  <c r="I944"/>
  <c r="H944"/>
  <c r="G944"/>
  <c r="F944"/>
  <c r="E944"/>
  <c r="D944"/>
  <c r="B944"/>
  <c r="A944" s="1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 s="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 s="1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 s="1"/>
  <c r="P932"/>
  <c r="O932"/>
  <c r="N932"/>
  <c r="M932"/>
  <c r="L932"/>
  <c r="K932"/>
  <c r="J932"/>
  <c r="I932"/>
  <c r="H932"/>
  <c r="G932"/>
  <c r="F932"/>
  <c r="E932"/>
  <c r="D932"/>
  <c r="B932"/>
  <c r="A932" s="1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 s="1"/>
  <c r="P928"/>
  <c r="O928"/>
  <c r="N928"/>
  <c r="M928"/>
  <c r="L928"/>
  <c r="K928"/>
  <c r="J928"/>
  <c r="I928"/>
  <c r="H928"/>
  <c r="G928"/>
  <c r="F928"/>
  <c r="E928"/>
  <c r="D928"/>
  <c r="B928"/>
  <c r="A928" s="1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 s="1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 s="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 s="1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 s="1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 s="1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 s="1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 s="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 s="1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 s="1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 s="1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 s="1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 s="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 s="1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 s="1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 s="1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 s="1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 s="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 s="1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 s="1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 s="1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 s="1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 s="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 s="1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 s="1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 s="1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 s="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 s="1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 s="1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 s="1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 s="1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 s="1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 s="1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 s="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 s="1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 s="1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 s="1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 s="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 s="1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 s="1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 s="1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 s="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 s="1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 s="1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 s="1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 s="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 s="1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 s="1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 s="1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 s="1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 s="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 s="1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 s="1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 s="1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 s="1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 s="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 s="1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 s="1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 s="1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 s="1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 s="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 s="1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 s="1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 s="1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 s="1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 s="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 s="1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 s="1"/>
  <c r="P633"/>
  <c r="O633"/>
  <c r="N633"/>
  <c r="M633"/>
  <c r="L633"/>
  <c r="K633"/>
  <c r="J633"/>
  <c r="I633"/>
  <c r="H633"/>
  <c r="G633"/>
  <c r="F633"/>
  <c r="E633"/>
  <c r="D633"/>
  <c r="B633"/>
  <c r="A633" s="1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 s="1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 s="1"/>
  <c r="P625"/>
  <c r="O625"/>
  <c r="N625"/>
  <c r="M625"/>
  <c r="L625"/>
  <c r="K625"/>
  <c r="J625"/>
  <c r="I625"/>
  <c r="H625"/>
  <c r="G625"/>
  <c r="F625"/>
  <c r="E625"/>
  <c r="D625"/>
  <c r="B625"/>
  <c r="A625" s="1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 s="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 s="1"/>
  <c r="P617"/>
  <c r="O617"/>
  <c r="N617"/>
  <c r="M617"/>
  <c r="L617"/>
  <c r="K617"/>
  <c r="J617"/>
  <c r="I617"/>
  <c r="H617"/>
  <c r="G617"/>
  <c r="F617"/>
  <c r="E617"/>
  <c r="D617"/>
  <c r="B617"/>
  <c r="A617" s="1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 s="1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 s="1"/>
  <c r="P609"/>
  <c r="O609"/>
  <c r="N609"/>
  <c r="M609"/>
  <c r="L609"/>
  <c r="K609"/>
  <c r="J609"/>
  <c r="I609"/>
  <c r="H609"/>
  <c r="G609"/>
  <c r="F609"/>
  <c r="E609"/>
  <c r="D609"/>
  <c r="B609"/>
  <c r="A609" s="1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 s="1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 s="1"/>
  <c r="P601"/>
  <c r="O601"/>
  <c r="N601"/>
  <c r="M601"/>
  <c r="L601"/>
  <c r="K601"/>
  <c r="J601"/>
  <c r="I601"/>
  <c r="H601"/>
  <c r="G601"/>
  <c r="F601"/>
  <c r="E601"/>
  <c r="D601"/>
  <c r="B601"/>
  <c r="A601" s="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 s="1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 s="1"/>
  <c r="P593"/>
  <c r="O593"/>
  <c r="N593"/>
  <c r="M593"/>
  <c r="L593"/>
  <c r="K593"/>
  <c r="J593"/>
  <c r="I593"/>
  <c r="H593"/>
  <c r="G593"/>
  <c r="F593"/>
  <c r="E593"/>
  <c r="D593"/>
  <c r="B593"/>
  <c r="A593" s="1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 s="1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 s="1"/>
  <c r="P585"/>
  <c r="O585"/>
  <c r="N585"/>
  <c r="M585"/>
  <c r="L585"/>
  <c r="K585"/>
  <c r="J585"/>
  <c r="I585"/>
  <c r="H585"/>
  <c r="G585"/>
  <c r="F585"/>
  <c r="E585"/>
  <c r="D585"/>
  <c r="B585"/>
  <c r="A585" s="1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 s="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 s="1"/>
  <c r="P577"/>
  <c r="O577"/>
  <c r="N577"/>
  <c r="M577"/>
  <c r="L577"/>
  <c r="K577"/>
  <c r="J577"/>
  <c r="I577"/>
  <c r="H577"/>
  <c r="G577"/>
  <c r="F577"/>
  <c r="E577"/>
  <c r="D577"/>
  <c r="B577"/>
  <c r="A577" s="1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 s="1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 s="1"/>
  <c r="P569"/>
  <c r="O569"/>
  <c r="N569"/>
  <c r="M569"/>
  <c r="L569"/>
  <c r="K569"/>
  <c r="J569"/>
  <c r="I569"/>
  <c r="H569"/>
  <c r="G569"/>
  <c r="F569"/>
  <c r="E569"/>
  <c r="D569"/>
  <c r="B569"/>
  <c r="A569" s="1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 s="1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 s="1"/>
  <c r="P561"/>
  <c r="O561"/>
  <c r="N561"/>
  <c r="M561"/>
  <c r="L561"/>
  <c r="K561"/>
  <c r="J561"/>
  <c r="I561"/>
  <c r="H561"/>
  <c r="G561"/>
  <c r="F561"/>
  <c r="E561"/>
  <c r="D561"/>
  <c r="B561"/>
  <c r="A561" s="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 s="1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 s="1"/>
  <c r="P553"/>
  <c r="O553"/>
  <c r="N553"/>
  <c r="M553"/>
  <c r="L553"/>
  <c r="K553"/>
  <c r="J553"/>
  <c r="I553"/>
  <c r="H553"/>
  <c r="G553"/>
  <c r="F553"/>
  <c r="E553"/>
  <c r="D553"/>
  <c r="B553"/>
  <c r="A553" s="1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 s="1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 s="1"/>
  <c r="P545"/>
  <c r="O545"/>
  <c r="N545"/>
  <c r="M545"/>
  <c r="L545"/>
  <c r="K545"/>
  <c r="J545"/>
  <c r="I545"/>
  <c r="H545"/>
  <c r="G545"/>
  <c r="F545"/>
  <c r="E545"/>
  <c r="D545"/>
  <c r="B545"/>
  <c r="A545" s="1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 s="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 s="1"/>
  <c r="P537"/>
  <c r="O537"/>
  <c r="N537"/>
  <c r="M537"/>
  <c r="L537"/>
  <c r="K537"/>
  <c r="J537"/>
  <c r="I537"/>
  <c r="H537"/>
  <c r="G537"/>
  <c r="F537"/>
  <c r="E537"/>
  <c r="D537"/>
  <c r="B537"/>
  <c r="A537" s="1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 s="1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 s="1"/>
  <c r="P529"/>
  <c r="O529"/>
  <c r="N529"/>
  <c r="M529"/>
  <c r="L529"/>
  <c r="K529"/>
  <c r="J529"/>
  <c r="I529"/>
  <c r="H529"/>
  <c r="G529"/>
  <c r="F529"/>
  <c r="E529"/>
  <c r="D529"/>
  <c r="B529"/>
  <c r="A529" s="1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 s="1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 s="1"/>
  <c r="P521"/>
  <c r="O521"/>
  <c r="N521"/>
  <c r="M521"/>
  <c r="L521"/>
  <c r="K521"/>
  <c r="J521"/>
  <c r="I521"/>
  <c r="H521"/>
  <c r="G521"/>
  <c r="F521"/>
  <c r="E521"/>
  <c r="D521"/>
  <c r="B521"/>
  <c r="A521" s="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 s="1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 s="1"/>
  <c r="P513"/>
  <c r="O513"/>
  <c r="N513"/>
  <c r="M513"/>
  <c r="L513"/>
  <c r="K513"/>
  <c r="J513"/>
  <c r="I513"/>
  <c r="H513"/>
  <c r="G513"/>
  <c r="F513"/>
  <c r="E513"/>
  <c r="D513"/>
  <c r="B513"/>
  <c r="A513" s="1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 s="1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 s="1"/>
  <c r="P505"/>
  <c r="O505"/>
  <c r="N505"/>
  <c r="M505"/>
  <c r="L505"/>
  <c r="K505"/>
  <c r="J505"/>
  <c r="I505"/>
  <c r="H505"/>
  <c r="G505"/>
  <c r="F505"/>
  <c r="E505"/>
  <c r="D505"/>
  <c r="B505"/>
  <c r="A505" s="1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 s="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 s="1"/>
  <c r="P497"/>
  <c r="O497"/>
  <c r="N497"/>
  <c r="M497"/>
  <c r="L497"/>
  <c r="K497"/>
  <c r="J497"/>
  <c r="I497"/>
  <c r="H497"/>
  <c r="G497"/>
  <c r="F497"/>
  <c r="E497"/>
  <c r="D497"/>
  <c r="B497"/>
  <c r="A497" s="1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 s="1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 s="1"/>
  <c r="P489"/>
  <c r="O489"/>
  <c r="N489"/>
  <c r="M489"/>
  <c r="L489"/>
  <c r="K489"/>
  <c r="J489"/>
  <c r="I489"/>
  <c r="H489"/>
  <c r="G489"/>
  <c r="F489"/>
  <c r="E489"/>
  <c r="D489"/>
  <c r="B489"/>
  <c r="A489" s="1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 s="1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 s="1"/>
  <c r="P481"/>
  <c r="O481"/>
  <c r="N481"/>
  <c r="M481"/>
  <c r="L481"/>
  <c r="K481"/>
  <c r="J481"/>
  <c r="I481"/>
  <c r="H481"/>
  <c r="G481"/>
  <c r="F481"/>
  <c r="E481"/>
  <c r="D481"/>
  <c r="B481"/>
  <c r="A481" s="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 s="1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 s="1"/>
  <c r="P473"/>
  <c r="O473"/>
  <c r="N473"/>
  <c r="M473"/>
  <c r="L473"/>
  <c r="K473"/>
  <c r="J473"/>
  <c r="I473"/>
  <c r="H473"/>
  <c r="G473"/>
  <c r="F473"/>
  <c r="E473"/>
  <c r="D473"/>
  <c r="B473"/>
  <c r="A473" s="1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 s="1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 s="1"/>
  <c r="P465"/>
  <c r="O465"/>
  <c r="N465"/>
  <c r="M465"/>
  <c r="L465"/>
  <c r="K465"/>
  <c r="J465"/>
  <c r="I465"/>
  <c r="H465"/>
  <c r="G465"/>
  <c r="F465"/>
  <c r="E465"/>
  <c r="D465"/>
  <c r="B465"/>
  <c r="A465" s="1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 s="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 s="1"/>
  <c r="P457"/>
  <c r="O457"/>
  <c r="N457"/>
  <c r="M457"/>
  <c r="L457"/>
  <c r="K457"/>
  <c r="J457"/>
  <c r="I457"/>
  <c r="H457"/>
  <c r="G457"/>
  <c r="F457"/>
  <c r="E457"/>
  <c r="D457"/>
  <c r="B457"/>
  <c r="A457" s="1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 s="1"/>
  <c r="P453"/>
  <c r="O453"/>
  <c r="N453"/>
  <c r="M453"/>
  <c r="L453"/>
  <c r="K453"/>
  <c r="J453"/>
  <c r="I453"/>
  <c r="H453"/>
  <c r="G453"/>
  <c r="F453"/>
  <c r="E453"/>
  <c r="D453"/>
  <c r="B453"/>
  <c r="A453" s="1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 s="1"/>
  <c r="P449"/>
  <c r="O449"/>
  <c r="N449"/>
  <c r="M449"/>
  <c r="L449"/>
  <c r="K449"/>
  <c r="J449"/>
  <c r="I449"/>
  <c r="H449"/>
  <c r="G449"/>
  <c r="F449"/>
  <c r="E449"/>
  <c r="D449"/>
  <c r="B449"/>
  <c r="A449" s="1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 s="1"/>
  <c r="P445"/>
  <c r="O445"/>
  <c r="N445"/>
  <c r="M445"/>
  <c r="L445"/>
  <c r="K445"/>
  <c r="J445"/>
  <c r="I445"/>
  <c r="H445"/>
  <c r="G445"/>
  <c r="F445"/>
  <c r="E445"/>
  <c r="D445"/>
  <c r="B445"/>
  <c r="A445" s="1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 s="1"/>
  <c r="P441"/>
  <c r="O441"/>
  <c r="N441"/>
  <c r="M441"/>
  <c r="L441"/>
  <c r="K441"/>
  <c r="J441"/>
  <c r="I441"/>
  <c r="H441"/>
  <c r="G441"/>
  <c r="F441"/>
  <c r="E441"/>
  <c r="D441"/>
  <c r="B441"/>
  <c r="A441" s="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 s="1"/>
  <c r="P437"/>
  <c r="O437"/>
  <c r="N437"/>
  <c r="M437"/>
  <c r="L437"/>
  <c r="K437"/>
  <c r="J437"/>
  <c r="I437"/>
  <c r="H437"/>
  <c r="G437"/>
  <c r="F437"/>
  <c r="E437"/>
  <c r="D437"/>
  <c r="B437"/>
  <c r="A437" s="1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 s="1"/>
  <c r="P433"/>
  <c r="O433"/>
  <c r="N433"/>
  <c r="M433"/>
  <c r="L433"/>
  <c r="K433"/>
  <c r="J433"/>
  <c r="I433"/>
  <c r="H433"/>
  <c r="G433"/>
  <c r="F433"/>
  <c r="E433"/>
  <c r="D433"/>
  <c r="B433"/>
  <c r="A433" s="1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 s="1"/>
  <c r="P429"/>
  <c r="O429"/>
  <c r="N429"/>
  <c r="M429"/>
  <c r="L429"/>
  <c r="K429"/>
  <c r="J429"/>
  <c r="I429"/>
  <c r="H429"/>
  <c r="G429"/>
  <c r="F429"/>
  <c r="E429"/>
  <c r="D429"/>
  <c r="B429"/>
  <c r="A429" s="1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 s="1"/>
  <c r="P425"/>
  <c r="O425"/>
  <c r="N425"/>
  <c r="M425"/>
  <c r="L425"/>
  <c r="K425"/>
  <c r="J425"/>
  <c r="I425"/>
  <c r="H425"/>
  <c r="G425"/>
  <c r="F425"/>
  <c r="E425"/>
  <c r="D425"/>
  <c r="B425"/>
  <c r="A425" s="1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 s="1"/>
  <c r="P421"/>
  <c r="O421"/>
  <c r="N421"/>
  <c r="M421"/>
  <c r="L421"/>
  <c r="K421"/>
  <c r="J421"/>
  <c r="I421"/>
  <c r="H421"/>
  <c r="G421"/>
  <c r="F421"/>
  <c r="E421"/>
  <c r="D421"/>
  <c r="B421"/>
  <c r="A421" s="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 s="1"/>
  <c r="P417"/>
  <c r="O417"/>
  <c r="N417"/>
  <c r="M417"/>
  <c r="L417"/>
  <c r="K417"/>
  <c r="J417"/>
  <c r="I417"/>
  <c r="H417"/>
  <c r="G417"/>
  <c r="F417"/>
  <c r="E417"/>
  <c r="D417"/>
  <c r="B417"/>
  <c r="A417" s="1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 s="1"/>
  <c r="P413"/>
  <c r="O413"/>
  <c r="N413"/>
  <c r="M413"/>
  <c r="L413"/>
  <c r="K413"/>
  <c r="J413"/>
  <c r="I413"/>
  <c r="H413"/>
  <c r="G413"/>
  <c r="F413"/>
  <c r="E413"/>
  <c r="D413"/>
  <c r="B413"/>
  <c r="A413" s="1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 s="1"/>
  <c r="P409"/>
  <c r="O409"/>
  <c r="N409"/>
  <c r="M409"/>
  <c r="L409"/>
  <c r="K409"/>
  <c r="J409"/>
  <c r="I409"/>
  <c r="H409"/>
  <c r="G409"/>
  <c r="F409"/>
  <c r="E409"/>
  <c r="D409"/>
  <c r="B409"/>
  <c r="A409" s="1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 s="1"/>
  <c r="P405"/>
  <c r="O405"/>
  <c r="N405"/>
  <c r="M405"/>
  <c r="L405"/>
  <c r="K405"/>
  <c r="J405"/>
  <c r="I405"/>
  <c r="H405"/>
  <c r="G405"/>
  <c r="F405"/>
  <c r="E405"/>
  <c r="D405"/>
  <c r="B405"/>
  <c r="A405" s="1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 s="1"/>
  <c r="P401"/>
  <c r="O401"/>
  <c r="N401"/>
  <c r="M401"/>
  <c r="L401"/>
  <c r="K401"/>
  <c r="J401"/>
  <c r="I401"/>
  <c r="H401"/>
  <c r="G401"/>
  <c r="F401"/>
  <c r="E401"/>
  <c r="D401"/>
  <c r="B401"/>
  <c r="A401" s="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 s="1"/>
  <c r="P397"/>
  <c r="O397"/>
  <c r="N397"/>
  <c r="M397"/>
  <c r="L397"/>
  <c r="K397"/>
  <c r="J397"/>
  <c r="I397"/>
  <c r="H397"/>
  <c r="G397"/>
  <c r="F397"/>
  <c r="E397"/>
  <c r="D397"/>
  <c r="B397"/>
  <c r="A397" s="1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 s="1"/>
  <c r="P393"/>
  <c r="O393"/>
  <c r="N393"/>
  <c r="M393"/>
  <c r="L393"/>
  <c r="K393"/>
  <c r="J393"/>
  <c r="I393"/>
  <c r="H393"/>
  <c r="G393"/>
  <c r="F393"/>
  <c r="E393"/>
  <c r="D393"/>
  <c r="B393"/>
  <c r="A393" s="1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 s="1"/>
  <c r="P389"/>
  <c r="O389"/>
  <c r="N389"/>
  <c r="M389"/>
  <c r="L389"/>
  <c r="K389"/>
  <c r="J389"/>
  <c r="I389"/>
  <c r="H389"/>
  <c r="G389"/>
  <c r="F389"/>
  <c r="E389"/>
  <c r="D389"/>
  <c r="B389"/>
  <c r="A389" s="1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 s="1"/>
  <c r="P385"/>
  <c r="O385"/>
  <c r="N385"/>
  <c r="M385"/>
  <c r="L385"/>
  <c r="K385"/>
  <c r="J385"/>
  <c r="I385"/>
  <c r="H385"/>
  <c r="G385"/>
  <c r="F385"/>
  <c r="E385"/>
  <c r="D385"/>
  <c r="B385"/>
  <c r="A385" s="1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 s="1"/>
  <c r="P381"/>
  <c r="O381"/>
  <c r="N381"/>
  <c r="M381"/>
  <c r="L381"/>
  <c r="K381"/>
  <c r="J381"/>
  <c r="I381"/>
  <c r="H381"/>
  <c r="G381"/>
  <c r="F381"/>
  <c r="E381"/>
  <c r="D381"/>
  <c r="B381"/>
  <c r="A381" s="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 s="1"/>
  <c r="P377"/>
  <c r="O377"/>
  <c r="N377"/>
  <c r="M377"/>
  <c r="L377"/>
  <c r="K377"/>
  <c r="J377"/>
  <c r="I377"/>
  <c r="H377"/>
  <c r="G377"/>
  <c r="F377"/>
  <c r="E377"/>
  <c r="D377"/>
  <c r="B377"/>
  <c r="A377" s="1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 s="1"/>
  <c r="P373"/>
  <c r="O373"/>
  <c r="N373"/>
  <c r="M373"/>
  <c r="L373"/>
  <c r="K373"/>
  <c r="J373"/>
  <c r="I373"/>
  <c r="H373"/>
  <c r="G373"/>
  <c r="F373"/>
  <c r="E373"/>
  <c r="D373"/>
  <c r="B373"/>
  <c r="A373" s="1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 s="1"/>
  <c r="P369"/>
  <c r="O369"/>
  <c r="N369"/>
  <c r="M369"/>
  <c r="L369"/>
  <c r="K369"/>
  <c r="J369"/>
  <c r="I369"/>
  <c r="H369"/>
  <c r="G369"/>
  <c r="F369"/>
  <c r="E369"/>
  <c r="D369"/>
  <c r="B369"/>
  <c r="A369" s="1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 s="1"/>
  <c r="P365"/>
  <c r="O365"/>
  <c r="N365"/>
  <c r="M365"/>
  <c r="L365"/>
  <c r="K365"/>
  <c r="J365"/>
  <c r="I365"/>
  <c r="H365"/>
  <c r="G365"/>
  <c r="F365"/>
  <c r="E365"/>
  <c r="D365"/>
  <c r="B365"/>
  <c r="A365" s="1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 s="1"/>
  <c r="P361"/>
  <c r="O361"/>
  <c r="N361"/>
  <c r="M361"/>
  <c r="L361"/>
  <c r="K361"/>
  <c r="J361"/>
  <c r="I361"/>
  <c r="H361"/>
  <c r="G361"/>
  <c r="F361"/>
  <c r="E361"/>
  <c r="D361"/>
  <c r="B361"/>
  <c r="A361" s="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 s="1"/>
  <c r="P357"/>
  <c r="O357"/>
  <c r="N357"/>
  <c r="M357"/>
  <c r="L357"/>
  <c r="K357"/>
  <c r="J357"/>
  <c r="I357"/>
  <c r="H357"/>
  <c r="G357"/>
  <c r="F357"/>
  <c r="E357"/>
  <c r="D357"/>
  <c r="B357"/>
  <c r="A357" s="1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 s="1"/>
  <c r="P353"/>
  <c r="O353"/>
  <c r="N353"/>
  <c r="M353"/>
  <c r="L353"/>
  <c r="K353"/>
  <c r="J353"/>
  <c r="I353"/>
  <c r="H353"/>
  <c r="G353"/>
  <c r="F353"/>
  <c r="E353"/>
  <c r="D353"/>
  <c r="B353"/>
  <c r="A353" s="1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 s="1"/>
  <c r="P349"/>
  <c r="O349"/>
  <c r="N349"/>
  <c r="M349"/>
  <c r="L349"/>
  <c r="K349"/>
  <c r="J349"/>
  <c r="I349"/>
  <c r="H349"/>
  <c r="G349"/>
  <c r="F349"/>
  <c r="E349"/>
  <c r="D349"/>
  <c r="B349"/>
  <c r="A349" s="1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 s="1"/>
  <c r="P345"/>
  <c r="O345"/>
  <c r="N345"/>
  <c r="M345"/>
  <c r="L345"/>
  <c r="K345"/>
  <c r="J345"/>
  <c r="I345"/>
  <c r="H345"/>
  <c r="G345"/>
  <c r="F345"/>
  <c r="E345"/>
  <c r="D345"/>
  <c r="B345"/>
  <c r="A345" s="1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 s="1"/>
  <c r="P341"/>
  <c r="O341"/>
  <c r="N341"/>
  <c r="M341"/>
  <c r="L341"/>
  <c r="K341"/>
  <c r="J341"/>
  <c r="I341"/>
  <c r="H341"/>
  <c r="G341"/>
  <c r="F341"/>
  <c r="E341"/>
  <c r="D341"/>
  <c r="B341"/>
  <c r="A341" s="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 s="1"/>
  <c r="P337"/>
  <c r="O337"/>
  <c r="N337"/>
  <c r="M337"/>
  <c r="L337"/>
  <c r="K337"/>
  <c r="J337"/>
  <c r="I337"/>
  <c r="H337"/>
  <c r="G337"/>
  <c r="F337"/>
  <c r="E337"/>
  <c r="D337"/>
  <c r="B337"/>
  <c r="A337" s="1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 s="1"/>
  <c r="P333"/>
  <c r="O333"/>
  <c r="N333"/>
  <c r="M333"/>
  <c r="L333"/>
  <c r="K333"/>
  <c r="J333"/>
  <c r="I333"/>
  <c r="H333"/>
  <c r="G333"/>
  <c r="F333"/>
  <c r="E333"/>
  <c r="D333"/>
  <c r="B333"/>
  <c r="A333" s="1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 s="1"/>
  <c r="P329"/>
  <c r="O329"/>
  <c r="N329"/>
  <c r="M329"/>
  <c r="L329"/>
  <c r="K329"/>
  <c r="J329"/>
  <c r="I329"/>
  <c r="H329"/>
  <c r="G329"/>
  <c r="F329"/>
  <c r="E329"/>
  <c r="D329"/>
  <c r="B329"/>
  <c r="A329" s="1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 s="1"/>
  <c r="P325"/>
  <c r="O325"/>
  <c r="N325"/>
  <c r="M325"/>
  <c r="L325"/>
  <c r="K325"/>
  <c r="J325"/>
  <c r="I325"/>
  <c r="H325"/>
  <c r="G325"/>
  <c r="F325"/>
  <c r="E325"/>
  <c r="D325"/>
  <c r="B325"/>
  <c r="A325" s="1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 s="1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 s="1"/>
  <c r="P317"/>
  <c r="O317"/>
  <c r="N317"/>
  <c r="M317"/>
  <c r="L317"/>
  <c r="K317"/>
  <c r="J317"/>
  <c r="I317"/>
  <c r="H317"/>
  <c r="G317"/>
  <c r="F317"/>
  <c r="E317"/>
  <c r="D317"/>
  <c r="B317"/>
  <c r="A317" s="1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 s="1"/>
  <c r="P313"/>
  <c r="O313"/>
  <c r="N313"/>
  <c r="M313"/>
  <c r="L313"/>
  <c r="K313"/>
  <c r="J313"/>
  <c r="I313"/>
  <c r="H313"/>
  <c r="G313"/>
  <c r="F313"/>
  <c r="E313"/>
  <c r="D313"/>
  <c r="B313"/>
  <c r="A313" s="1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 s="1"/>
  <c r="P309"/>
  <c r="O309"/>
  <c r="N309"/>
  <c r="M309"/>
  <c r="L309"/>
  <c r="K309"/>
  <c r="J309"/>
  <c r="I309"/>
  <c r="H309"/>
  <c r="G309"/>
  <c r="F309"/>
  <c r="E309"/>
  <c r="D309"/>
  <c r="B309"/>
  <c r="A309" s="1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 s="1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 s="1"/>
  <c r="P301"/>
  <c r="O301"/>
  <c r="N301"/>
  <c r="M301"/>
  <c r="L301"/>
  <c r="K301"/>
  <c r="J301"/>
  <c r="I301"/>
  <c r="H301"/>
  <c r="G301"/>
  <c r="F301"/>
  <c r="E301"/>
  <c r="D301"/>
  <c r="B301"/>
  <c r="A301" s="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 s="1"/>
  <c r="P297"/>
  <c r="O297"/>
  <c r="N297"/>
  <c r="M297"/>
  <c r="L297"/>
  <c r="K297"/>
  <c r="J297"/>
  <c r="I297"/>
  <c r="H297"/>
  <c r="G297"/>
  <c r="F297"/>
  <c r="E297"/>
  <c r="D297"/>
  <c r="B297"/>
  <c r="A297" s="1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 s="1"/>
  <c r="P293"/>
  <c r="O293"/>
  <c r="N293"/>
  <c r="M293"/>
  <c r="L293"/>
  <c r="K293"/>
  <c r="J293"/>
  <c r="I293"/>
  <c r="H293"/>
  <c r="G293"/>
  <c r="F293"/>
  <c r="E293"/>
  <c r="D293"/>
  <c r="B293"/>
  <c r="A293" s="1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 s="1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 s="1"/>
  <c r="P285"/>
  <c r="O285"/>
  <c r="N285"/>
  <c r="M285"/>
  <c r="L285"/>
  <c r="K285"/>
  <c r="J285"/>
  <c r="I285"/>
  <c r="H285"/>
  <c r="G285"/>
  <c r="F285"/>
  <c r="E285"/>
  <c r="D285"/>
  <c r="B285"/>
  <c r="A285" s="1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 s="1"/>
  <c r="P281"/>
  <c r="O281"/>
  <c r="N281"/>
  <c r="M281"/>
  <c r="L281"/>
  <c r="K281"/>
  <c r="J281"/>
  <c r="I281"/>
  <c r="H281"/>
  <c r="G281"/>
  <c r="F281"/>
  <c r="E281"/>
  <c r="D281"/>
  <c r="B281"/>
  <c r="A281" s="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 s="1"/>
  <c r="P277"/>
  <c r="O277"/>
  <c r="N277"/>
  <c r="M277"/>
  <c r="L277"/>
  <c r="K277"/>
  <c r="J277"/>
  <c r="I277"/>
  <c r="H277"/>
  <c r="G277"/>
  <c r="F277"/>
  <c r="E277"/>
  <c r="D277"/>
  <c r="B277"/>
  <c r="A277" s="1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 s="1"/>
  <c r="P273"/>
  <c r="O273"/>
  <c r="N273"/>
  <c r="M273"/>
  <c r="L273"/>
  <c r="K273"/>
  <c r="J273"/>
  <c r="I273"/>
  <c r="H273"/>
  <c r="G273"/>
  <c r="F273"/>
  <c r="E273"/>
  <c r="D273"/>
  <c r="B273"/>
  <c r="A273" s="1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 s="1"/>
  <c r="P269"/>
  <c r="O269"/>
  <c r="N269"/>
  <c r="M269"/>
  <c r="L269"/>
  <c r="K269"/>
  <c r="J269"/>
  <c r="I269"/>
  <c r="H269"/>
  <c r="G269"/>
  <c r="F269"/>
  <c r="E269"/>
  <c r="D269"/>
  <c r="B269"/>
  <c r="A269" s="1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 s="1"/>
  <c r="P265"/>
  <c r="O265"/>
  <c r="N265"/>
  <c r="M265"/>
  <c r="L265"/>
  <c r="K265"/>
  <c r="J265"/>
  <c r="I265"/>
  <c r="H265"/>
  <c r="G265"/>
  <c r="F265"/>
  <c r="E265"/>
  <c r="D265"/>
  <c r="B265"/>
  <c r="A265" s="1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 s="1"/>
  <c r="P261"/>
  <c r="O261"/>
  <c r="N261"/>
  <c r="M261"/>
  <c r="L261"/>
  <c r="K261"/>
  <c r="J261"/>
  <c r="I261"/>
  <c r="H261"/>
  <c r="G261"/>
  <c r="F261"/>
  <c r="E261"/>
  <c r="D261"/>
  <c r="B261"/>
  <c r="A261" s="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 s="1"/>
  <c r="P257"/>
  <c r="O257"/>
  <c r="N257"/>
  <c r="M257"/>
  <c r="L257"/>
  <c r="K257"/>
  <c r="J257"/>
  <c r="I257"/>
  <c r="H257"/>
  <c r="G257"/>
  <c r="F257"/>
  <c r="E257"/>
  <c r="D257"/>
  <c r="B257"/>
  <c r="A257" s="1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 s="1"/>
  <c r="P253"/>
  <c r="O253"/>
  <c r="N253"/>
  <c r="M253"/>
  <c r="L253"/>
  <c r="K253"/>
  <c r="J253"/>
  <c r="I253"/>
  <c r="H253"/>
  <c r="G253"/>
  <c r="F253"/>
  <c r="E253"/>
  <c r="D253"/>
  <c r="B253"/>
  <c r="A253" s="1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 s="1"/>
  <c r="P249"/>
  <c r="O249"/>
  <c r="N249"/>
  <c r="M249"/>
  <c r="L249"/>
  <c r="K249"/>
  <c r="J249"/>
  <c r="I249"/>
  <c r="H249"/>
  <c r="G249"/>
  <c r="F249"/>
  <c r="E249"/>
  <c r="D249"/>
  <c r="B249"/>
  <c r="A249" s="1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 s="1"/>
  <c r="P245"/>
  <c r="O245"/>
  <c r="N245"/>
  <c r="M245"/>
  <c r="L245"/>
  <c r="K245"/>
  <c r="J245"/>
  <c r="I245"/>
  <c r="H245"/>
  <c r="G245"/>
  <c r="F245"/>
  <c r="E245"/>
  <c r="D245"/>
  <c r="B245"/>
  <c r="A245" s="1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 s="1"/>
  <c r="P241"/>
  <c r="O241"/>
  <c r="N241"/>
  <c r="M241"/>
  <c r="L241"/>
  <c r="K241"/>
  <c r="J241"/>
  <c r="I241"/>
  <c r="H241"/>
  <c r="G241"/>
  <c r="F241"/>
  <c r="E241"/>
  <c r="D241"/>
  <c r="B241"/>
  <c r="A241" s="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 s="1"/>
  <c r="P237"/>
  <c r="O237"/>
  <c r="N237"/>
  <c r="M237"/>
  <c r="L237"/>
  <c r="K237"/>
  <c r="J237"/>
  <c r="I237"/>
  <c r="H237"/>
  <c r="G237"/>
  <c r="F237"/>
  <c r="E237"/>
  <c r="D237"/>
  <c r="B237"/>
  <c r="A237" s="1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 s="1"/>
  <c r="P233"/>
  <c r="O233"/>
  <c r="N233"/>
  <c r="M233"/>
  <c r="L233"/>
  <c r="K233"/>
  <c r="J233"/>
  <c r="I233"/>
  <c r="H233"/>
  <c r="G233"/>
  <c r="F233"/>
  <c r="E233"/>
  <c r="D233"/>
  <c r="B233"/>
  <c r="A233" s="1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 s="1"/>
  <c r="P229"/>
  <c r="O229"/>
  <c r="N229"/>
  <c r="M229"/>
  <c r="L229"/>
  <c r="K229"/>
  <c r="J229"/>
  <c r="I229"/>
  <c r="H229"/>
  <c r="G229"/>
  <c r="F229"/>
  <c r="E229"/>
  <c r="D229"/>
  <c r="B229"/>
  <c r="A229" s="1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 s="1"/>
  <c r="P225"/>
  <c r="O225"/>
  <c r="N225"/>
  <c r="M225"/>
  <c r="L225"/>
  <c r="K225"/>
  <c r="J225"/>
  <c r="I225"/>
  <c r="H225"/>
  <c r="G225"/>
  <c r="F225"/>
  <c r="E225"/>
  <c r="D225"/>
  <c r="B225"/>
  <c r="A225" s="1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 s="1"/>
  <c r="P221"/>
  <c r="O221"/>
  <c r="N221"/>
  <c r="M221"/>
  <c r="L221"/>
  <c r="K221"/>
  <c r="J221"/>
  <c r="I221"/>
  <c r="H221"/>
  <c r="G221"/>
  <c r="F221"/>
  <c r="E221"/>
  <c r="D221"/>
  <c r="B221"/>
  <c r="A221" s="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 s="1"/>
  <c r="P217"/>
  <c r="O217"/>
  <c r="N217"/>
  <c r="M217"/>
  <c r="L217"/>
  <c r="K217"/>
  <c r="J217"/>
  <c r="I217"/>
  <c r="H217"/>
  <c r="G217"/>
  <c r="F217"/>
  <c r="E217"/>
  <c r="D217"/>
  <c r="B217"/>
  <c r="A217" s="1"/>
  <c r="P216"/>
  <c r="O216"/>
  <c r="N216"/>
  <c r="M216"/>
  <c r="L216"/>
  <c r="K216"/>
  <c r="J216"/>
  <c r="I216"/>
  <c r="H216"/>
  <c r="G216"/>
  <c r="F216"/>
  <c r="E216"/>
  <c r="D216"/>
  <c r="B216"/>
  <c r="A216" s="1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 s="1"/>
  <c r="P213"/>
  <c r="O213"/>
  <c r="N213"/>
  <c r="M213"/>
  <c r="L213"/>
  <c r="K213"/>
  <c r="J213"/>
  <c r="I213"/>
  <c r="H213"/>
  <c r="G213"/>
  <c r="F213"/>
  <c r="E213"/>
  <c r="D213"/>
  <c r="B213"/>
  <c r="A213" s="1"/>
  <c r="P212"/>
  <c r="O212"/>
  <c r="N212"/>
  <c r="M212"/>
  <c r="L212"/>
  <c r="K212"/>
  <c r="J212"/>
  <c r="I212"/>
  <c r="H212"/>
  <c r="G212"/>
  <c r="F212"/>
  <c r="E212"/>
  <c r="D212"/>
  <c r="B212"/>
  <c r="A212" s="1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 s="1"/>
  <c r="P209"/>
  <c r="O209"/>
  <c r="N209"/>
  <c r="M209"/>
  <c r="L209"/>
  <c r="K209"/>
  <c r="J209"/>
  <c r="I209"/>
  <c r="H209"/>
  <c r="G209"/>
  <c r="F209"/>
  <c r="E209"/>
  <c r="D209"/>
  <c r="B209"/>
  <c r="A209" s="1"/>
  <c r="P208"/>
  <c r="O208"/>
  <c r="N208"/>
  <c r="M208"/>
  <c r="L208"/>
  <c r="K208"/>
  <c r="J208"/>
  <c r="I208"/>
  <c r="H208"/>
  <c r="G208"/>
  <c r="F208"/>
  <c r="E208"/>
  <c r="D208"/>
  <c r="B208"/>
  <c r="A208" s="1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 s="1"/>
  <c r="P205"/>
  <c r="O205"/>
  <c r="N205"/>
  <c r="M205"/>
  <c r="L205"/>
  <c r="K205"/>
  <c r="J205"/>
  <c r="I205"/>
  <c r="H205"/>
  <c r="G205"/>
  <c r="F205"/>
  <c r="E205"/>
  <c r="D205"/>
  <c r="B205"/>
  <c r="A205" s="1"/>
  <c r="P204"/>
  <c r="O204"/>
  <c r="N204"/>
  <c r="M204"/>
  <c r="L204"/>
  <c r="K204"/>
  <c r="J204"/>
  <c r="I204"/>
  <c r="H204"/>
  <c r="G204"/>
  <c r="F204"/>
  <c r="E204"/>
  <c r="D204"/>
  <c r="B204"/>
  <c r="A204" s="1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 s="1"/>
  <c r="P201"/>
  <c r="O201"/>
  <c r="N201"/>
  <c r="M201"/>
  <c r="L201"/>
  <c r="K201"/>
  <c r="J201"/>
  <c r="I201"/>
  <c r="H201"/>
  <c r="G201"/>
  <c r="F201"/>
  <c r="E201"/>
  <c r="D201"/>
  <c r="B201"/>
  <c r="A201" s="1"/>
  <c r="P200"/>
  <c r="O200"/>
  <c r="N200"/>
  <c r="M200"/>
  <c r="L200"/>
  <c r="K200"/>
  <c r="J200"/>
  <c r="I200"/>
  <c r="H200"/>
  <c r="G200"/>
  <c r="F200"/>
  <c r="E200"/>
  <c r="D200"/>
  <c r="B200"/>
  <c r="A200" s="1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 s="1"/>
  <c r="P197"/>
  <c r="O197"/>
  <c r="N197"/>
  <c r="M197"/>
  <c r="L197"/>
  <c r="K197"/>
  <c r="J197"/>
  <c r="I197"/>
  <c r="H197"/>
  <c r="G197"/>
  <c r="F197"/>
  <c r="E197"/>
  <c r="D197"/>
  <c r="B197"/>
  <c r="A197" s="1"/>
  <c r="P196"/>
  <c r="O196"/>
  <c r="N196"/>
  <c r="M196"/>
  <c r="L196"/>
  <c r="K196"/>
  <c r="J196"/>
  <c r="I196"/>
  <c r="H196"/>
  <c r="G196"/>
  <c r="F196"/>
  <c r="E196"/>
  <c r="D196"/>
  <c r="B196"/>
  <c r="A196" s="1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 s="1"/>
  <c r="P193"/>
  <c r="O193"/>
  <c r="N193"/>
  <c r="M193"/>
  <c r="L193"/>
  <c r="K193"/>
  <c r="J193"/>
  <c r="I193"/>
  <c r="H193"/>
  <c r="G193"/>
  <c r="F193"/>
  <c r="E193"/>
  <c r="D193"/>
  <c r="B193"/>
  <c r="A193" s="1"/>
  <c r="P192"/>
  <c r="O192"/>
  <c r="N192"/>
  <c r="M192"/>
  <c r="L192"/>
  <c r="K192"/>
  <c r="J192"/>
  <c r="I192"/>
  <c r="H192"/>
  <c r="G192"/>
  <c r="F192"/>
  <c r="E192"/>
  <c r="D192"/>
  <c r="B192"/>
  <c r="A192" s="1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 s="1"/>
  <c r="P189"/>
  <c r="O189"/>
  <c r="N189"/>
  <c r="M189"/>
  <c r="L189"/>
  <c r="K189"/>
  <c r="J189"/>
  <c r="I189"/>
  <c r="H189"/>
  <c r="G189"/>
  <c r="F189"/>
  <c r="E189"/>
  <c r="D189"/>
  <c r="B189"/>
  <c r="A189" s="1"/>
  <c r="P188"/>
  <c r="O188"/>
  <c r="N188"/>
  <c r="M188"/>
  <c r="L188"/>
  <c r="K188"/>
  <c r="J188"/>
  <c r="I188"/>
  <c r="H188"/>
  <c r="G188"/>
  <c r="F188"/>
  <c r="E188"/>
  <c r="D188"/>
  <c r="B188"/>
  <c r="A188" s="1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 s="1"/>
  <c r="P185"/>
  <c r="O185"/>
  <c r="N185"/>
  <c r="M185"/>
  <c r="L185"/>
  <c r="K185"/>
  <c r="J185"/>
  <c r="I185"/>
  <c r="H185"/>
  <c r="G185"/>
  <c r="F185"/>
  <c r="E185"/>
  <c r="D185"/>
  <c r="B185"/>
  <c r="A185" s="1"/>
  <c r="P184"/>
  <c r="O184"/>
  <c r="N184"/>
  <c r="M184"/>
  <c r="L184"/>
  <c r="K184"/>
  <c r="J184"/>
  <c r="I184"/>
  <c r="H184"/>
  <c r="G184"/>
  <c r="F184"/>
  <c r="E184"/>
  <c r="D184"/>
  <c r="B184"/>
  <c r="A184" s="1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 s="1"/>
  <c r="P181"/>
  <c r="O181"/>
  <c r="N181"/>
  <c r="M181"/>
  <c r="L181"/>
  <c r="K181"/>
  <c r="J181"/>
  <c r="I181"/>
  <c r="H181"/>
  <c r="G181"/>
  <c r="F181"/>
  <c r="E181"/>
  <c r="D181"/>
  <c r="B181"/>
  <c r="A181" s="1"/>
  <c r="P180"/>
  <c r="O180"/>
  <c r="N180"/>
  <c r="M180"/>
  <c r="L180"/>
  <c r="K180"/>
  <c r="J180"/>
  <c r="I180"/>
  <c r="H180"/>
  <c r="G180"/>
  <c r="F180"/>
  <c r="E180"/>
  <c r="D180"/>
  <c r="B180"/>
  <c r="A180" s="1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 s="1"/>
  <c r="P177"/>
  <c r="O177"/>
  <c r="N177"/>
  <c r="M177"/>
  <c r="L177"/>
  <c r="K177"/>
  <c r="J177"/>
  <c r="I177"/>
  <c r="H177"/>
  <c r="G177"/>
  <c r="F177"/>
  <c r="E177"/>
  <c r="D177"/>
  <c r="B177"/>
  <c r="A177" s="1"/>
  <c r="P176"/>
  <c r="O176"/>
  <c r="N176"/>
  <c r="M176"/>
  <c r="L176"/>
  <c r="K176"/>
  <c r="J176"/>
  <c r="I176"/>
  <c r="H176"/>
  <c r="G176"/>
  <c r="F176"/>
  <c r="E176"/>
  <c r="D176"/>
  <c r="B176"/>
  <c r="A176" s="1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 s="1"/>
  <c r="P173"/>
  <c r="O173"/>
  <c r="N173"/>
  <c r="M173"/>
  <c r="L173"/>
  <c r="K173"/>
  <c r="J173"/>
  <c r="I173"/>
  <c r="H173"/>
  <c r="G173"/>
  <c r="F173"/>
  <c r="E173"/>
  <c r="D173"/>
  <c r="B173"/>
  <c r="A173" s="1"/>
  <c r="P172"/>
  <c r="O172"/>
  <c r="N172"/>
  <c r="M172"/>
  <c r="L172"/>
  <c r="K172"/>
  <c r="J172"/>
  <c r="I172"/>
  <c r="H172"/>
  <c r="G172"/>
  <c r="F172"/>
  <c r="E172"/>
  <c r="D172"/>
  <c r="B172"/>
  <c r="A172" s="1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 s="1"/>
  <c r="P169"/>
  <c r="O169"/>
  <c r="N169"/>
  <c r="M169"/>
  <c r="L169"/>
  <c r="K169"/>
  <c r="J169"/>
  <c r="I169"/>
  <c r="H169"/>
  <c r="G169"/>
  <c r="F169"/>
  <c r="E169"/>
  <c r="D169"/>
  <c r="B169"/>
  <c r="A169" s="1"/>
  <c r="P168"/>
  <c r="O168"/>
  <c r="N168"/>
  <c r="M168"/>
  <c r="L168"/>
  <c r="K168"/>
  <c r="J168"/>
  <c r="I168"/>
  <c r="H168"/>
  <c r="G168"/>
  <c r="F168"/>
  <c r="E168"/>
  <c r="D168"/>
  <c r="B168"/>
  <c r="A168" s="1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 s="1"/>
  <c r="P165"/>
  <c r="O165"/>
  <c r="N165"/>
  <c r="M165"/>
  <c r="L165"/>
  <c r="K165"/>
  <c r="J165"/>
  <c r="I165"/>
  <c r="H165"/>
  <c r="G165"/>
  <c r="F165"/>
  <c r="E165"/>
  <c r="D165"/>
  <c r="B165"/>
  <c r="A165" s="1"/>
  <c r="P164"/>
  <c r="O164"/>
  <c r="N164"/>
  <c r="M164"/>
  <c r="L164"/>
  <c r="K164"/>
  <c r="J164"/>
  <c r="I164"/>
  <c r="H164"/>
  <c r="G164"/>
  <c r="F164"/>
  <c r="E164"/>
  <c r="D164"/>
  <c r="B164"/>
  <c r="A164" s="1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 s="1"/>
  <c r="P161"/>
  <c r="O161"/>
  <c r="N161"/>
  <c r="M161"/>
  <c r="L161"/>
  <c r="K161"/>
  <c r="J161"/>
  <c r="I161"/>
  <c r="H161"/>
  <c r="G161"/>
  <c r="F161"/>
  <c r="E161"/>
  <c r="D161"/>
  <c r="B161"/>
  <c r="A161" s="1"/>
  <c r="P160"/>
  <c r="O160"/>
  <c r="N160"/>
  <c r="M160"/>
  <c r="L160"/>
  <c r="K160"/>
  <c r="J160"/>
  <c r="I160"/>
  <c r="H160"/>
  <c r="G160"/>
  <c r="F160"/>
  <c r="E160"/>
  <c r="D160"/>
  <c r="B160"/>
  <c r="A160" s="1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 s="1"/>
  <c r="P157"/>
  <c r="O157"/>
  <c r="N157"/>
  <c r="M157"/>
  <c r="L157"/>
  <c r="K157"/>
  <c r="J157"/>
  <c r="I157"/>
  <c r="H157"/>
  <c r="G157"/>
  <c r="F157"/>
  <c r="E157"/>
  <c r="D157"/>
  <c r="B157"/>
  <c r="A157" s="1"/>
  <c r="P156"/>
  <c r="O156"/>
  <c r="N156"/>
  <c r="M156"/>
  <c r="L156"/>
  <c r="K156"/>
  <c r="J156"/>
  <c r="I156"/>
  <c r="H156"/>
  <c r="G156"/>
  <c r="F156"/>
  <c r="E156"/>
  <c r="D156"/>
  <c r="B156"/>
  <c r="A156" s="1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 s="1"/>
  <c r="P153"/>
  <c r="O153"/>
  <c r="N153"/>
  <c r="M153"/>
  <c r="L153"/>
  <c r="K153"/>
  <c r="J153"/>
  <c r="I153"/>
  <c r="H153"/>
  <c r="G153"/>
  <c r="F153"/>
  <c r="E153"/>
  <c r="D153"/>
  <c r="B153"/>
  <c r="A153" s="1"/>
  <c r="P152"/>
  <c r="O152"/>
  <c r="N152"/>
  <c r="M152"/>
  <c r="L152"/>
  <c r="K152"/>
  <c r="J152"/>
  <c r="I152"/>
  <c r="H152"/>
  <c r="G152"/>
  <c r="F152"/>
  <c r="E152"/>
  <c r="D152"/>
  <c r="B152"/>
  <c r="A152" s="1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 s="1"/>
  <c r="P149"/>
  <c r="O149"/>
  <c r="N149"/>
  <c r="M149"/>
  <c r="L149"/>
  <c r="K149"/>
  <c r="J149"/>
  <c r="I149"/>
  <c r="H149"/>
  <c r="G149"/>
  <c r="F149"/>
  <c r="E149"/>
  <c r="D149"/>
  <c r="B149"/>
  <c r="A149" s="1"/>
  <c r="P148"/>
  <c r="O148"/>
  <c r="N148"/>
  <c r="M148"/>
  <c r="L148"/>
  <c r="K148"/>
  <c r="J148"/>
  <c r="I148"/>
  <c r="H148"/>
  <c r="G148"/>
  <c r="F148"/>
  <c r="E148"/>
  <c r="D148"/>
  <c r="B148"/>
  <c r="A148" s="1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 s="1"/>
  <c r="P145"/>
  <c r="O145"/>
  <c r="N145"/>
  <c r="M145"/>
  <c r="L145"/>
  <c r="K145"/>
  <c r="J145"/>
  <c r="I145"/>
  <c r="H145"/>
  <c r="G145"/>
  <c r="F145"/>
  <c r="E145"/>
  <c r="D145"/>
  <c r="B145"/>
  <c r="A145" s="1"/>
  <c r="P144"/>
  <c r="O144"/>
  <c r="N144"/>
  <c r="M144"/>
  <c r="L144"/>
  <c r="K144"/>
  <c r="J144"/>
  <c r="I144"/>
  <c r="H144"/>
  <c r="G144"/>
  <c r="F144"/>
  <c r="E144"/>
  <c r="D144"/>
  <c r="B144"/>
  <c r="A144" s="1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 s="1"/>
  <c r="P141"/>
  <c r="O141"/>
  <c r="N141"/>
  <c r="M141"/>
  <c r="L141"/>
  <c r="K141"/>
  <c r="J141"/>
  <c r="I141"/>
  <c r="H141"/>
  <c r="G141"/>
  <c r="F141"/>
  <c r="E141"/>
  <c r="D141"/>
  <c r="B141"/>
  <c r="A141" s="1"/>
  <c r="P140"/>
  <c r="O140"/>
  <c r="N140"/>
  <c r="M140"/>
  <c r="L140"/>
  <c r="K140"/>
  <c r="J140"/>
  <c r="I140"/>
  <c r="H140"/>
  <c r="G140"/>
  <c r="F140"/>
  <c r="E140"/>
  <c r="D140"/>
  <c r="B140"/>
  <c r="A140" s="1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 s="1"/>
  <c r="P137"/>
  <c r="O137"/>
  <c r="N137"/>
  <c r="M137"/>
  <c r="L137"/>
  <c r="K137"/>
  <c r="J137"/>
  <c r="I137"/>
  <c r="H137"/>
  <c r="G137"/>
  <c r="F137"/>
  <c r="E137"/>
  <c r="D137"/>
  <c r="B137"/>
  <c r="A137" s="1"/>
  <c r="P136"/>
  <c r="O136"/>
  <c r="N136"/>
  <c r="M136"/>
  <c r="L136"/>
  <c r="K136"/>
  <c r="J136"/>
  <c r="I136"/>
  <c r="H136"/>
  <c r="G136"/>
  <c r="F136"/>
  <c r="E136"/>
  <c r="D136"/>
  <c r="B136"/>
  <c r="A136" s="1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 s="1"/>
  <c r="P133"/>
  <c r="O133"/>
  <c r="N133"/>
  <c r="M133"/>
  <c r="L133"/>
  <c r="K133"/>
  <c r="J133"/>
  <c r="I133"/>
  <c r="H133"/>
  <c r="G133"/>
  <c r="F133"/>
  <c r="E133"/>
  <c r="D133"/>
  <c r="B133"/>
  <c r="A133" s="1"/>
  <c r="P132"/>
  <c r="O132"/>
  <c r="N132"/>
  <c r="M132"/>
  <c r="L132"/>
  <c r="K132"/>
  <c r="J132"/>
  <c r="I132"/>
  <c r="H132"/>
  <c r="G132"/>
  <c r="F132"/>
  <c r="E132"/>
  <c r="D132"/>
  <c r="B132"/>
  <c r="A132" s="1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 s="1"/>
  <c r="P129"/>
  <c r="O129"/>
  <c r="N129"/>
  <c r="M129"/>
  <c r="L129"/>
  <c r="K129"/>
  <c r="J129"/>
  <c r="I129"/>
  <c r="H129"/>
  <c r="G129"/>
  <c r="F129"/>
  <c r="E129"/>
  <c r="D129"/>
  <c r="B129"/>
  <c r="A129" s="1"/>
  <c r="P128"/>
  <c r="O128"/>
  <c r="N128"/>
  <c r="M128"/>
  <c r="L128"/>
  <c r="K128"/>
  <c r="J128"/>
  <c r="I128"/>
  <c r="H128"/>
  <c r="G128"/>
  <c r="F128"/>
  <c r="E128"/>
  <c r="D128"/>
  <c r="B128"/>
  <c r="A128" s="1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 s="1"/>
  <c r="P125"/>
  <c r="O125"/>
  <c r="N125"/>
  <c r="M125"/>
  <c r="L125"/>
  <c r="K125"/>
  <c r="J125"/>
  <c r="I125"/>
  <c r="H125"/>
  <c r="G125"/>
  <c r="F125"/>
  <c r="E125"/>
  <c r="D125"/>
  <c r="B125"/>
  <c r="A125" s="1"/>
  <c r="P124"/>
  <c r="O124"/>
  <c r="N124"/>
  <c r="M124"/>
  <c r="L124"/>
  <c r="K124"/>
  <c r="J124"/>
  <c r="I124"/>
  <c r="H124"/>
  <c r="G124"/>
  <c r="F124"/>
  <c r="E124"/>
  <c r="D124"/>
  <c r="B124"/>
  <c r="A124" s="1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 s="1"/>
  <c r="P121"/>
  <c r="O121"/>
  <c r="N121"/>
  <c r="M121"/>
  <c r="L121"/>
  <c r="K121"/>
  <c r="J121"/>
  <c r="I121"/>
  <c r="H121"/>
  <c r="G121"/>
  <c r="F121"/>
  <c r="E121"/>
  <c r="D121"/>
  <c r="B121"/>
  <c r="A121" s="1"/>
  <c r="P120"/>
  <c r="O120"/>
  <c r="N120"/>
  <c r="M120"/>
  <c r="L120"/>
  <c r="K120"/>
  <c r="J120"/>
  <c r="I120"/>
  <c r="H120"/>
  <c r="G120"/>
  <c r="F120"/>
  <c r="E120"/>
  <c r="D120"/>
  <c r="B120"/>
  <c r="A120" s="1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 s="1"/>
  <c r="P117"/>
  <c r="O117"/>
  <c r="N117"/>
  <c r="M117"/>
  <c r="L117"/>
  <c r="K117"/>
  <c r="J117"/>
  <c r="I117"/>
  <c r="H117"/>
  <c r="G117"/>
  <c r="F117"/>
  <c r="E117"/>
  <c r="D117"/>
  <c r="B117"/>
  <c r="A117" s="1"/>
  <c r="P116"/>
  <c r="O116"/>
  <c r="N116"/>
  <c r="M116"/>
  <c r="L116"/>
  <c r="K116"/>
  <c r="J116"/>
  <c r="I116"/>
  <c r="H116"/>
  <c r="G116"/>
  <c r="F116"/>
  <c r="E116"/>
  <c r="D116"/>
  <c r="B116"/>
  <c r="A116" s="1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 s="1"/>
  <c r="P113"/>
  <c r="O113"/>
  <c r="N113"/>
  <c r="M113"/>
  <c r="L113"/>
  <c r="K113"/>
  <c r="J113"/>
  <c r="I113"/>
  <c r="H113"/>
  <c r="G113"/>
  <c r="F113"/>
  <c r="E113"/>
  <c r="D113"/>
  <c r="B113"/>
  <c r="A113" s="1"/>
  <c r="P112"/>
  <c r="O112"/>
  <c r="N112"/>
  <c r="M112"/>
  <c r="L112"/>
  <c r="K112"/>
  <c r="J112"/>
  <c r="I112"/>
  <c r="H112"/>
  <c r="G112"/>
  <c r="F112"/>
  <c r="E112"/>
  <c r="D112"/>
  <c r="B112"/>
  <c r="A112" s="1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 s="1"/>
  <c r="P109"/>
  <c r="O109"/>
  <c r="N109"/>
  <c r="M109"/>
  <c r="L109"/>
  <c r="K109"/>
  <c r="J109"/>
  <c r="I109"/>
  <c r="H109"/>
  <c r="G109"/>
  <c r="F109"/>
  <c r="E109"/>
  <c r="D109"/>
  <c r="B109"/>
  <c r="A109" s="1"/>
  <c r="P108"/>
  <c r="O108"/>
  <c r="N108"/>
  <c r="M108"/>
  <c r="L108"/>
  <c r="K108"/>
  <c r="J108"/>
  <c r="I108"/>
  <c r="H108"/>
  <c r="G108"/>
  <c r="F108"/>
  <c r="E108"/>
  <c r="D108"/>
  <c r="B108"/>
  <c r="A108" s="1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 s="1"/>
  <c r="P105"/>
  <c r="O105"/>
  <c r="N105"/>
  <c r="M105"/>
  <c r="L105"/>
  <c r="K105"/>
  <c r="J105"/>
  <c r="I105"/>
  <c r="H105"/>
  <c r="G105"/>
  <c r="F105"/>
  <c r="E105"/>
  <c r="D105"/>
  <c r="B105"/>
  <c r="A105" s="1"/>
  <c r="P104"/>
  <c r="O104"/>
  <c r="N104"/>
  <c r="M104"/>
  <c r="L104"/>
  <c r="K104"/>
  <c r="J104"/>
  <c r="I104"/>
  <c r="H104"/>
  <c r="G104"/>
  <c r="F104"/>
  <c r="E104"/>
  <c r="D104"/>
  <c r="B104"/>
  <c r="A104" s="1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 s="1"/>
  <c r="P101"/>
  <c r="O101"/>
  <c r="N101"/>
  <c r="M101"/>
  <c r="L101"/>
  <c r="K101"/>
  <c r="J101"/>
  <c r="I101"/>
  <c r="H101"/>
  <c r="G101"/>
  <c r="F101"/>
  <c r="E101"/>
  <c r="D101"/>
  <c r="B101"/>
  <c r="A101" s="1"/>
  <c r="P100"/>
  <c r="O100"/>
  <c r="N100"/>
  <c r="M100"/>
  <c r="L100"/>
  <c r="K100"/>
  <c r="J100"/>
  <c r="I100"/>
  <c r="H100"/>
  <c r="G100"/>
  <c r="F100"/>
  <c r="E100"/>
  <c r="D100"/>
  <c r="B100"/>
  <c r="A100" s="1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 s="1"/>
  <c r="P97"/>
  <c r="O97"/>
  <c r="N97"/>
  <c r="M97"/>
  <c r="L97"/>
  <c r="K97"/>
  <c r="J97"/>
  <c r="I97"/>
  <c r="H97"/>
  <c r="G97"/>
  <c r="F97"/>
  <c r="E97"/>
  <c r="D97"/>
  <c r="B97"/>
  <c r="A97" s="1"/>
  <c r="P96"/>
  <c r="O96"/>
  <c r="N96"/>
  <c r="M96"/>
  <c r="L96"/>
  <c r="K96"/>
  <c r="J96"/>
  <c r="I96"/>
  <c r="H96"/>
  <c r="G96"/>
  <c r="F96"/>
  <c r="E96"/>
  <c r="D96"/>
  <c r="B96"/>
  <c r="A96" s="1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 s="1"/>
  <c r="P93"/>
  <c r="O93"/>
  <c r="N93"/>
  <c r="M93"/>
  <c r="L93"/>
  <c r="K93"/>
  <c r="J93"/>
  <c r="I93"/>
  <c r="H93"/>
  <c r="G93"/>
  <c r="F93"/>
  <c r="E93"/>
  <c r="D93"/>
  <c r="B93"/>
  <c r="A93" s="1"/>
  <c r="P92"/>
  <c r="O92"/>
  <c r="N92"/>
  <c r="M92"/>
  <c r="L92"/>
  <c r="K92"/>
  <c r="J92"/>
  <c r="I92"/>
  <c r="H92"/>
  <c r="G92"/>
  <c r="F92"/>
  <c r="E92"/>
  <c r="D92"/>
  <c r="B92"/>
  <c r="A92" s="1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 s="1"/>
  <c r="P88"/>
  <c r="O88"/>
  <c r="N88"/>
  <c r="M88"/>
  <c r="L88"/>
  <c r="K88"/>
  <c r="J88"/>
  <c r="I88"/>
  <c r="H88"/>
  <c r="G88"/>
  <c r="F88"/>
  <c r="E88"/>
  <c r="D88"/>
  <c r="B88"/>
  <c r="A88" s="1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 s="1"/>
  <c r="P85"/>
  <c r="O85"/>
  <c r="N85"/>
  <c r="M85"/>
  <c r="L85"/>
  <c r="K85"/>
  <c r="J85"/>
  <c r="I85"/>
  <c r="H85"/>
  <c r="G85"/>
  <c r="F85"/>
  <c r="E85"/>
  <c r="D85"/>
  <c r="B85"/>
  <c r="A85" s="1"/>
  <c r="P84"/>
  <c r="O84"/>
  <c r="N84"/>
  <c r="M84"/>
  <c r="L84"/>
  <c r="K84"/>
  <c r="J84"/>
  <c r="I84"/>
  <c r="H84"/>
  <c r="G84"/>
  <c r="F84"/>
  <c r="E84"/>
  <c r="D84"/>
  <c r="B84"/>
  <c r="A84" s="1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 s="1"/>
  <c r="P81"/>
  <c r="O81"/>
  <c r="N81"/>
  <c r="M81"/>
  <c r="L81"/>
  <c r="K81"/>
  <c r="J81"/>
  <c r="I81"/>
  <c r="H81"/>
  <c r="G81"/>
  <c r="F81"/>
  <c r="E81"/>
  <c r="D81"/>
  <c r="B81"/>
  <c r="A81" s="1"/>
  <c r="P80"/>
  <c r="O80"/>
  <c r="N80"/>
  <c r="M80"/>
  <c r="L80"/>
  <c r="K80"/>
  <c r="J80"/>
  <c r="I80"/>
  <c r="H80"/>
  <c r="G80"/>
  <c r="F80"/>
  <c r="E80"/>
  <c r="D80"/>
  <c r="B80"/>
  <c r="A80" s="1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 s="1"/>
  <c r="P77"/>
  <c r="O77"/>
  <c r="N77"/>
  <c r="M77"/>
  <c r="L77"/>
  <c r="K77"/>
  <c r="J77"/>
  <c r="I77"/>
  <c r="H77"/>
  <c r="G77"/>
  <c r="F77"/>
  <c r="E77"/>
  <c r="D77"/>
  <c r="B77"/>
  <c r="A77" s="1"/>
  <c r="P76"/>
  <c r="O76"/>
  <c r="N76"/>
  <c r="M76"/>
  <c r="L76"/>
  <c r="K76"/>
  <c r="J76"/>
  <c r="I76"/>
  <c r="H76"/>
  <c r="G76"/>
  <c r="F76"/>
  <c r="E76"/>
  <c r="D76"/>
  <c r="B76"/>
  <c r="A76" s="1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 s="1"/>
  <c r="P72"/>
  <c r="O72"/>
  <c r="N72"/>
  <c r="M72"/>
  <c r="L72"/>
  <c r="K72"/>
  <c r="J72"/>
  <c r="I72"/>
  <c r="H72"/>
  <c r="G72"/>
  <c r="F72"/>
  <c r="E72"/>
  <c r="D72"/>
  <c r="B72"/>
  <c r="A72" s="1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 s="1"/>
  <c r="P68"/>
  <c r="O68"/>
  <c r="N68"/>
  <c r="M68"/>
  <c r="L68"/>
  <c r="K68"/>
  <c r="J68"/>
  <c r="I68"/>
  <c r="H68"/>
  <c r="G68"/>
  <c r="F68"/>
  <c r="E68"/>
  <c r="D68"/>
  <c r="B68"/>
  <c r="A68" s="1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 s="1"/>
  <c r="P64"/>
  <c r="O64"/>
  <c r="N64"/>
  <c r="M64"/>
  <c r="L64"/>
  <c r="K64"/>
  <c r="J64"/>
  <c r="I64"/>
  <c r="H64"/>
  <c r="G64"/>
  <c r="F64"/>
  <c r="E64"/>
  <c r="D64"/>
  <c r="B64"/>
  <c r="A64" s="1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 s="1"/>
  <c r="P60"/>
  <c r="O60"/>
  <c r="N60"/>
  <c r="M60"/>
  <c r="L60"/>
  <c r="K60"/>
  <c r="J60"/>
  <c r="I60"/>
  <c r="H60"/>
  <c r="G60"/>
  <c r="F60"/>
  <c r="E60"/>
  <c r="D60"/>
  <c r="B60"/>
  <c r="A60" s="1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 s="1"/>
  <c r="P56"/>
  <c r="O56"/>
  <c r="N56"/>
  <c r="M56"/>
  <c r="L56"/>
  <c r="K56"/>
  <c r="J56"/>
  <c r="I56"/>
  <c r="H56"/>
  <c r="G56"/>
  <c r="F56"/>
  <c r="E56"/>
  <c r="D56"/>
  <c r="B56"/>
  <c r="A56" s="1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 s="1"/>
  <c r="P52"/>
  <c r="O52"/>
  <c r="N52"/>
  <c r="M52"/>
  <c r="L52"/>
  <c r="K52"/>
  <c r="J52"/>
  <c r="I52"/>
  <c r="H52"/>
  <c r="G52"/>
  <c r="F52"/>
  <c r="E52"/>
  <c r="D52"/>
  <c r="B52"/>
  <c r="A52" s="1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 s="1"/>
  <c r="P48"/>
  <c r="O48"/>
  <c r="N48"/>
  <c r="M48"/>
  <c r="L48"/>
  <c r="K48"/>
  <c r="J48"/>
  <c r="I48"/>
  <c r="H48"/>
  <c r="G48"/>
  <c r="F48"/>
  <c r="E48"/>
  <c r="D48"/>
  <c r="B48"/>
  <c r="A48" s="1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 s="1"/>
  <c r="P44"/>
  <c r="O44"/>
  <c r="N44"/>
  <c r="M44"/>
  <c r="L44"/>
  <c r="K44"/>
  <c r="J44"/>
  <c r="I44"/>
  <c r="H44"/>
  <c r="G44"/>
  <c r="F44"/>
  <c r="E44"/>
  <c r="D44"/>
  <c r="B44"/>
  <c r="A44" s="1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 s="1"/>
  <c r="P40"/>
  <c r="O40"/>
  <c r="N40"/>
  <c r="M40"/>
  <c r="L40"/>
  <c r="K40"/>
  <c r="J40"/>
  <c r="I40"/>
  <c r="H40"/>
  <c r="G40"/>
  <c r="F40"/>
  <c r="E40"/>
  <c r="D40"/>
  <c r="B40"/>
  <c r="A40" s="1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 s="1"/>
  <c r="P36"/>
  <c r="O36"/>
  <c r="N36"/>
  <c r="M36"/>
  <c r="L36"/>
  <c r="K36"/>
  <c r="J36"/>
  <c r="I36"/>
  <c r="H36"/>
  <c r="G36"/>
  <c r="F36"/>
  <c r="E36"/>
  <c r="D36"/>
  <c r="B36"/>
  <c r="A36" s="1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 s="1"/>
  <c r="P32"/>
  <c r="O32"/>
  <c r="N32"/>
  <c r="M32"/>
  <c r="L32"/>
  <c r="K32"/>
  <c r="J32"/>
  <c r="I32"/>
  <c r="H32"/>
  <c r="G32"/>
  <c r="F32"/>
  <c r="E32"/>
  <c r="D32"/>
  <c r="B32"/>
  <c r="A32" s="1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 s="1"/>
  <c r="P28"/>
  <c r="O28"/>
  <c r="N28"/>
  <c r="M28"/>
  <c r="L28"/>
  <c r="K28"/>
  <c r="J28"/>
  <c r="I28"/>
  <c r="H28"/>
  <c r="G28"/>
  <c r="F28"/>
  <c r="E28"/>
  <c r="D28"/>
  <c r="B28"/>
  <c r="A28" s="1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 s="1"/>
  <c r="P24"/>
  <c r="O24"/>
  <c r="N24"/>
  <c r="M24"/>
  <c r="L24"/>
  <c r="K24"/>
  <c r="J24"/>
  <c r="I24"/>
  <c r="H24"/>
  <c r="G24"/>
  <c r="F24"/>
  <c r="E24"/>
  <c r="D24"/>
  <c r="B24"/>
  <c r="A24" s="1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 s="1"/>
  <c r="P20"/>
  <c r="O20"/>
  <c r="N20"/>
  <c r="M20"/>
  <c r="L20"/>
  <c r="K20"/>
  <c r="J20"/>
  <c r="I20"/>
  <c r="H20"/>
  <c r="G20"/>
  <c r="F20"/>
  <c r="E20"/>
  <c r="D20"/>
  <c r="B20"/>
  <c r="A20" s="1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 s="1"/>
  <c r="P16"/>
  <c r="O16"/>
  <c r="N16"/>
  <c r="M16"/>
  <c r="L16"/>
  <c r="K16"/>
  <c r="J16"/>
  <c r="I16"/>
  <c r="H16"/>
  <c r="G16"/>
  <c r="F16"/>
  <c r="E16"/>
  <c r="D16"/>
  <c r="B16"/>
  <c r="A16" s="1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 s="1"/>
  <c r="P12"/>
  <c r="O12"/>
  <c r="N12"/>
  <c r="M12"/>
  <c r="L12"/>
  <c r="K12"/>
  <c r="J12"/>
  <c r="I12"/>
  <c r="H12"/>
  <c r="G12"/>
  <c r="F12"/>
  <c r="E12"/>
  <c r="D12"/>
  <c r="B12"/>
  <c r="A12" s="1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 s="1"/>
  <c r="P8"/>
  <c r="O8"/>
  <c r="N8"/>
  <c r="M8"/>
  <c r="L8"/>
  <c r="K8"/>
  <c r="J8"/>
  <c r="I8"/>
  <c r="H8"/>
  <c r="G8"/>
  <c r="F8"/>
  <c r="E8"/>
  <c r="D8"/>
  <c r="B8"/>
  <c r="A8" s="1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 s="1"/>
  <c r="P4"/>
  <c r="O4"/>
  <c r="N4"/>
  <c r="M4"/>
  <c r="L4"/>
  <c r="K4"/>
  <c r="J4"/>
  <c r="I4"/>
  <c r="H4"/>
  <c r="G4"/>
  <c r="F4"/>
  <c r="E4"/>
  <c r="D4"/>
  <c r="B4"/>
  <c r="A4" s="1"/>
  <c r="P3"/>
  <c r="O3"/>
  <c r="N3"/>
  <c r="M3"/>
  <c r="L3"/>
  <c r="K3"/>
  <c r="J3"/>
  <c r="I3"/>
  <c r="H3"/>
  <c r="G3"/>
  <c r="F3"/>
  <c r="E3"/>
  <c r="D3"/>
  <c r="B3"/>
  <c r="A3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<sst xmlns="http://schemas.openxmlformats.org/spreadsheetml/2006/main" count="17" uniqueCount="16">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</sst>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56">
    <cellStyle name="Excel_BuiltIn_Texto Explicativo" xfId="3"/>
    <cellStyle name="Moeda" xfId="2" builtinId="4"/>
    <cellStyle name="Moeda 2" xfId="4"/>
    <cellStyle name="Normal" xfId="0" builtinId="0"/>
    <cellStyle name="Normal 10" xfId="5"/>
    <cellStyle name="Normal 100" xfId="6"/>
    <cellStyle name="Normal 101" xfId="7"/>
    <cellStyle name="Normal 102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2 2" xfId="19"/>
    <cellStyle name="Normal 20" xfId="20"/>
    <cellStyle name="Normal 21" xfId="21"/>
    <cellStyle name="Normal 22" xfId="22"/>
    <cellStyle name="Normal 23" xfId="23"/>
    <cellStyle name="Normal 24" xfId="24"/>
    <cellStyle name="Normal 26" xfId="25"/>
    <cellStyle name="Normal 27" xfId="26"/>
    <cellStyle name="Normal 28" xfId="27"/>
    <cellStyle name="Normal 29" xfId="28"/>
    <cellStyle name="Normal 3" xfId="29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0"/>
    <cellStyle name="Normal 40" xfId="41"/>
    <cellStyle name="Normal 5" xfId="42"/>
    <cellStyle name="Normal 6" xfId="43"/>
    <cellStyle name="Normal 66" xfId="44"/>
    <cellStyle name="Normal 7" xfId="45"/>
    <cellStyle name="Normal 8" xfId="46"/>
    <cellStyle name="Normal 9" xfId="47"/>
    <cellStyle name="Normal 94" xfId="48"/>
    <cellStyle name="Normal 95" xfId="49"/>
    <cellStyle name="Normal 96" xfId="50"/>
    <cellStyle name="Normal 97" xfId="51"/>
    <cellStyle name="Normal 98" xfId="52"/>
    <cellStyle name="Normal 99" xfId="53"/>
    <cellStyle name="Separador de milhares" xfId="1" builtinId="3"/>
    <cellStyle name="Separador de milhares 2" xfId="54"/>
    <cellStyle name="Texto Explicativo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7.JULHO/VERSAO%20DIGITAL/PCF/PCF%202020%20-%20REV%2007%20-%20em%2015.07.20%20-%20VERS&#195;O%2002%20(6)%20-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GARANHUNS (COVID-19)</v>
          </cell>
          <cell r="E11" t="str">
            <v>ADEILDO MONTEIRO DA SILVA JUNIOR</v>
          </cell>
          <cell r="F11" t="str">
            <v>3 - Administrativo</v>
          </cell>
          <cell r="G11">
            <v>514225</v>
          </cell>
          <cell r="H11">
            <v>44013</v>
          </cell>
          <cell r="I11" t="str">
            <v>2 - Diarista</v>
          </cell>
          <cell r="J11">
            <v>44</v>
          </cell>
          <cell r="K11">
            <v>1045</v>
          </cell>
          <cell r="O11">
            <v>0</v>
          </cell>
          <cell r="P11">
            <v>0</v>
          </cell>
          <cell r="Q11">
            <v>447.06999999999994</v>
          </cell>
          <cell r="R11">
            <v>0</v>
          </cell>
          <cell r="V11">
            <v>216.64</v>
          </cell>
          <cell r="W11">
            <v>1275.4299999999998</v>
          </cell>
        </row>
        <row r="12">
          <cell r="C12" t="str">
            <v>UPAE GARANHUNS (COVID-19)</v>
          </cell>
          <cell r="E12" t="str">
            <v>ADEMAR TENORIO CAVALCANTE FILHO</v>
          </cell>
          <cell r="F12" t="str">
            <v>3 - Administrativo</v>
          </cell>
          <cell r="G12">
            <v>317210</v>
          </cell>
          <cell r="H12">
            <v>44013</v>
          </cell>
          <cell r="I12" t="str">
            <v>1 - Plantonista</v>
          </cell>
          <cell r="J12">
            <v>44</v>
          </cell>
          <cell r="K12">
            <v>1683.59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135.84</v>
          </cell>
          <cell r="W12">
            <v>1547.75</v>
          </cell>
        </row>
        <row r="13">
          <cell r="C13" t="str">
            <v>UPAE GARANHUNS (COVID-19)</v>
          </cell>
          <cell r="E13" t="str">
            <v>ADMAGNO RAMOS GAMA</v>
          </cell>
          <cell r="F13" t="str">
            <v>3 - Administrativo</v>
          </cell>
          <cell r="G13">
            <v>411010</v>
          </cell>
          <cell r="H13">
            <v>44013</v>
          </cell>
          <cell r="I13" t="str">
            <v>2 - Diarista</v>
          </cell>
          <cell r="J13">
            <v>44</v>
          </cell>
          <cell r="K13">
            <v>1045</v>
          </cell>
          <cell r="O13">
            <v>0</v>
          </cell>
          <cell r="P13">
            <v>0</v>
          </cell>
          <cell r="Q13">
            <v>259.56999999999994</v>
          </cell>
          <cell r="R13">
            <v>0</v>
          </cell>
          <cell r="V13">
            <v>413.57</v>
          </cell>
          <cell r="W13">
            <v>891</v>
          </cell>
        </row>
        <row r="14">
          <cell r="C14" t="str">
            <v>UPAE GARANHUNS (COVID-19)</v>
          </cell>
          <cell r="E14" t="str">
            <v>ADRIANA BALBINO DE ARAUJO</v>
          </cell>
          <cell r="F14" t="str">
            <v>2 - Outros Profissionais da Saúde</v>
          </cell>
          <cell r="G14">
            <v>223705</v>
          </cell>
          <cell r="H14">
            <v>44013</v>
          </cell>
          <cell r="I14" t="str">
            <v>1 - Plantonista</v>
          </cell>
          <cell r="J14">
            <v>44</v>
          </cell>
          <cell r="K14">
            <v>1045</v>
          </cell>
          <cell r="O14">
            <v>0</v>
          </cell>
          <cell r="P14">
            <v>0</v>
          </cell>
          <cell r="Q14">
            <v>368.59999999999991</v>
          </cell>
          <cell r="R14">
            <v>0</v>
          </cell>
          <cell r="V14">
            <v>120.01</v>
          </cell>
          <cell r="W14">
            <v>1293.5899999999999</v>
          </cell>
        </row>
        <row r="15">
          <cell r="C15" t="str">
            <v>UPAE GARANHUNS (COVID-19)</v>
          </cell>
          <cell r="E15" t="str">
            <v>ADRIANO CORDEIRO</v>
          </cell>
          <cell r="F15" t="str">
            <v>2 - Outros Profissionais da Saúde</v>
          </cell>
          <cell r="G15">
            <v>515110</v>
          </cell>
          <cell r="H15">
            <v>44013</v>
          </cell>
          <cell r="I15" t="str">
            <v>1 - Plantonista</v>
          </cell>
          <cell r="J15">
            <v>44</v>
          </cell>
          <cell r="K15">
            <v>1045</v>
          </cell>
          <cell r="O15">
            <v>0</v>
          </cell>
          <cell r="P15">
            <v>0</v>
          </cell>
          <cell r="Q15">
            <v>533.27</v>
          </cell>
          <cell r="R15">
            <v>200</v>
          </cell>
          <cell r="V15">
            <v>144.36000000000001</v>
          </cell>
          <cell r="W15">
            <v>1633.9099999999999</v>
          </cell>
        </row>
        <row r="16">
          <cell r="C16" t="str">
            <v>UPAE GARANHUNS (COVID-19)</v>
          </cell>
          <cell r="E16" t="str">
            <v>ADRIANO DA SILVA VILELA</v>
          </cell>
          <cell r="F16" t="str">
            <v>3 - Administrativo</v>
          </cell>
          <cell r="G16">
            <v>517410</v>
          </cell>
          <cell r="H16">
            <v>44013</v>
          </cell>
          <cell r="I16" t="str">
            <v>1 - Plantonista</v>
          </cell>
          <cell r="J16">
            <v>44</v>
          </cell>
          <cell r="K16">
            <v>1045</v>
          </cell>
          <cell r="O16">
            <v>0</v>
          </cell>
          <cell r="P16">
            <v>0</v>
          </cell>
          <cell r="Q16">
            <v>358.49</v>
          </cell>
          <cell r="R16">
            <v>0</v>
          </cell>
          <cell r="V16">
            <v>101.88</v>
          </cell>
          <cell r="W16">
            <v>1301.6100000000001</v>
          </cell>
        </row>
        <row r="17">
          <cell r="C17" t="str">
            <v>UPAE GARANHUNS (COVID-19)</v>
          </cell>
          <cell r="E17" t="str">
            <v>AIRON VIANA DA SILVA</v>
          </cell>
          <cell r="F17" t="str">
            <v>2 - Outros Profissionais da Saúde</v>
          </cell>
          <cell r="G17">
            <v>322205</v>
          </cell>
          <cell r="H17">
            <v>44013</v>
          </cell>
          <cell r="I17" t="str">
            <v>1 - Plantonista</v>
          </cell>
          <cell r="J17">
            <v>44</v>
          </cell>
          <cell r="K17">
            <v>1045</v>
          </cell>
          <cell r="O17">
            <v>0</v>
          </cell>
          <cell r="P17">
            <v>0</v>
          </cell>
          <cell r="Q17">
            <v>542.13000000000011</v>
          </cell>
          <cell r="R17">
            <v>304.5</v>
          </cell>
          <cell r="V17">
            <v>154.56</v>
          </cell>
          <cell r="W17">
            <v>1737.0700000000002</v>
          </cell>
        </row>
        <row r="18">
          <cell r="C18" t="str">
            <v>UPAE GARANHUNS (COVID-19)</v>
          </cell>
          <cell r="E18" t="str">
            <v>ALINE BATISTA ALVES DA SILVA</v>
          </cell>
          <cell r="F18" t="str">
            <v>2 - Outros Profissionais da Saúde</v>
          </cell>
          <cell r="G18">
            <v>322205</v>
          </cell>
          <cell r="H18">
            <v>44013</v>
          </cell>
          <cell r="I18" t="str">
            <v>2 - Diarista</v>
          </cell>
          <cell r="J18">
            <v>44</v>
          </cell>
          <cell r="K18">
            <v>696.67</v>
          </cell>
          <cell r="O18">
            <v>0</v>
          </cell>
          <cell r="P18">
            <v>0</v>
          </cell>
          <cell r="Q18">
            <v>942.0100000000001</v>
          </cell>
          <cell r="R18">
            <v>133.33000000000001</v>
          </cell>
          <cell r="V18">
            <v>168.76</v>
          </cell>
          <cell r="W18">
            <v>1603.25</v>
          </cell>
        </row>
        <row r="19">
          <cell r="C19" t="str">
            <v>UPAE GARANHUNS (COVID-19)</v>
          </cell>
          <cell r="E19" t="str">
            <v>ALYNE MARIA DE OLIVEIRA VASCONCELOS MENDES</v>
          </cell>
          <cell r="F19" t="str">
            <v>2 - Outros Profissionais da Saúde</v>
          </cell>
          <cell r="G19">
            <v>223810</v>
          </cell>
          <cell r="H19">
            <v>44013</v>
          </cell>
          <cell r="I19" t="str">
            <v>2 - Diarista</v>
          </cell>
          <cell r="J19">
            <v>30</v>
          </cell>
          <cell r="K19">
            <v>0</v>
          </cell>
          <cell r="O19">
            <v>2702.65</v>
          </cell>
          <cell r="P19">
            <v>1009.36</v>
          </cell>
          <cell r="Q19">
            <v>1.1368683772161603E-13</v>
          </cell>
          <cell r="R19">
            <v>0</v>
          </cell>
          <cell r="V19">
            <v>3712.01</v>
          </cell>
          <cell r="W19">
            <v>0</v>
          </cell>
        </row>
        <row r="20">
          <cell r="C20" t="str">
            <v>UPAE GARANHUNS (COVID-19)</v>
          </cell>
          <cell r="E20" t="str">
            <v>AMANDA DE MELO BERNARDO</v>
          </cell>
          <cell r="F20" t="str">
            <v>3 - Administrativo</v>
          </cell>
          <cell r="G20">
            <v>411010</v>
          </cell>
          <cell r="H20">
            <v>44013</v>
          </cell>
          <cell r="I20" t="str">
            <v>2 - Diarista</v>
          </cell>
          <cell r="J20">
            <v>44</v>
          </cell>
          <cell r="K20">
            <v>1045</v>
          </cell>
          <cell r="O20">
            <v>0</v>
          </cell>
          <cell r="P20">
            <v>0</v>
          </cell>
          <cell r="Q20">
            <v>48.619999999999891</v>
          </cell>
          <cell r="R20">
            <v>0</v>
          </cell>
          <cell r="V20">
            <v>99.27</v>
          </cell>
          <cell r="W20">
            <v>994.34999999999991</v>
          </cell>
        </row>
        <row r="21">
          <cell r="C21" t="str">
            <v>UPAE GARANHUNS (COVID-19)</v>
          </cell>
          <cell r="E21" t="str">
            <v>ANA CLAUDIA CORREIA MELO</v>
          </cell>
          <cell r="F21" t="str">
            <v>2 - Outros Profissionais da Saúde</v>
          </cell>
          <cell r="G21">
            <v>322205</v>
          </cell>
          <cell r="H21">
            <v>44013</v>
          </cell>
          <cell r="I21" t="str">
            <v>1 - Plantonista</v>
          </cell>
          <cell r="J21">
            <v>44</v>
          </cell>
          <cell r="K21">
            <v>592.16999999999996</v>
          </cell>
          <cell r="O21">
            <v>0</v>
          </cell>
          <cell r="P21">
            <v>0</v>
          </cell>
          <cell r="Q21">
            <v>1052.5999999999999</v>
          </cell>
          <cell r="R21">
            <v>113.33</v>
          </cell>
          <cell r="V21">
            <v>142.54</v>
          </cell>
          <cell r="W21">
            <v>1615.56</v>
          </cell>
        </row>
        <row r="22">
          <cell r="C22" t="str">
            <v>UPAE GARANHUNS (COVID-19)</v>
          </cell>
          <cell r="E22" t="str">
            <v>ANA CRISTINA FELIX DA SILVA</v>
          </cell>
          <cell r="F22" t="str">
            <v>2 - Outros Profissionais da Saúde</v>
          </cell>
          <cell r="G22">
            <v>322205</v>
          </cell>
          <cell r="H22">
            <v>44013</v>
          </cell>
          <cell r="I22" t="str">
            <v>1 - Plantonista</v>
          </cell>
          <cell r="J22">
            <v>44</v>
          </cell>
          <cell r="K22">
            <v>1045</v>
          </cell>
          <cell r="O22">
            <v>0</v>
          </cell>
          <cell r="P22">
            <v>0</v>
          </cell>
          <cell r="Q22">
            <v>603.25</v>
          </cell>
          <cell r="R22">
            <v>200</v>
          </cell>
          <cell r="V22">
            <v>222.12</v>
          </cell>
          <cell r="W22">
            <v>1626.13</v>
          </cell>
        </row>
        <row r="23">
          <cell r="C23" t="str">
            <v>UPAE GARANHUNS (COVID-19)</v>
          </cell>
          <cell r="E23" t="str">
            <v>ANA MARIA SANTOS DE OLIVEIRA</v>
          </cell>
          <cell r="F23" t="str">
            <v>2 - Outros Profissionais da Saúde</v>
          </cell>
          <cell r="G23">
            <v>251605</v>
          </cell>
          <cell r="H23">
            <v>44013</v>
          </cell>
          <cell r="I23" t="str">
            <v>1 - Plantonista</v>
          </cell>
          <cell r="J23">
            <v>30</v>
          </cell>
          <cell r="K23">
            <v>1809.72</v>
          </cell>
          <cell r="O23">
            <v>0</v>
          </cell>
          <cell r="P23">
            <v>0</v>
          </cell>
          <cell r="Q23">
            <v>209.00000000000006</v>
          </cell>
          <cell r="R23">
            <v>452.43</v>
          </cell>
          <cell r="V23">
            <v>245</v>
          </cell>
          <cell r="W23">
            <v>2226.15</v>
          </cell>
        </row>
        <row r="24">
          <cell r="C24" t="str">
            <v>UPAE GARANHUNS (COVID-19)</v>
          </cell>
          <cell r="E24" t="str">
            <v>ANA PAULA DA SILVA ARAUJO</v>
          </cell>
          <cell r="F24" t="str">
            <v>2 - Outros Profissionais da Saúde</v>
          </cell>
          <cell r="G24">
            <v>521130</v>
          </cell>
          <cell r="H24">
            <v>44013</v>
          </cell>
          <cell r="I24" t="str">
            <v>1 - Plantonista</v>
          </cell>
          <cell r="J24">
            <v>44</v>
          </cell>
          <cell r="K24">
            <v>1045</v>
          </cell>
          <cell r="O24">
            <v>0</v>
          </cell>
          <cell r="P24">
            <v>0</v>
          </cell>
          <cell r="Q24">
            <v>315.40000000000009</v>
          </cell>
          <cell r="R24">
            <v>0</v>
          </cell>
          <cell r="V24">
            <v>108.13</v>
          </cell>
          <cell r="W24">
            <v>1252.27</v>
          </cell>
        </row>
        <row r="25">
          <cell r="C25" t="str">
            <v>UPAE GARANHUNS (COVID-19)</v>
          </cell>
          <cell r="E25" t="str">
            <v>ANA PAULA LEAL SOBRINHO</v>
          </cell>
          <cell r="F25" t="str">
            <v>2 - Outros Profissionais da Saúde</v>
          </cell>
          <cell r="G25">
            <v>322205</v>
          </cell>
          <cell r="H25">
            <v>44013</v>
          </cell>
          <cell r="I25" t="str">
            <v>1 - Plantonista</v>
          </cell>
          <cell r="J25">
            <v>44</v>
          </cell>
          <cell r="K25">
            <v>1045</v>
          </cell>
          <cell r="O25">
            <v>0</v>
          </cell>
          <cell r="P25">
            <v>0</v>
          </cell>
          <cell r="Q25">
            <v>325.25</v>
          </cell>
          <cell r="R25">
            <v>304.5</v>
          </cell>
          <cell r="V25">
            <v>129.28</v>
          </cell>
          <cell r="W25">
            <v>1545.47</v>
          </cell>
        </row>
        <row r="26">
          <cell r="C26" t="str">
            <v>UPAE GARANHUNS (COVID-19)</v>
          </cell>
          <cell r="E26" t="str">
            <v>ANDERSON DA SILVA ALVES</v>
          </cell>
          <cell r="F26" t="str">
            <v>3 - Administrativo</v>
          </cell>
          <cell r="G26">
            <v>411010</v>
          </cell>
          <cell r="H26">
            <v>44013</v>
          </cell>
          <cell r="I26" t="str">
            <v>1 - Plantonista</v>
          </cell>
          <cell r="J26">
            <v>44</v>
          </cell>
          <cell r="K26">
            <v>1045</v>
          </cell>
          <cell r="O26">
            <v>0</v>
          </cell>
          <cell r="P26">
            <v>0</v>
          </cell>
          <cell r="Q26">
            <v>70.930000000000064</v>
          </cell>
          <cell r="R26">
            <v>0</v>
          </cell>
          <cell r="V26">
            <v>84.75</v>
          </cell>
          <cell r="W26">
            <v>1031.18</v>
          </cell>
        </row>
        <row r="27">
          <cell r="C27" t="str">
            <v>UPAE GARANHUNS (COVID-19)</v>
          </cell>
          <cell r="E27" t="str">
            <v>ANDERSON WETMAN DE MOURA TRAJANO GUERRA</v>
          </cell>
          <cell r="F27" t="str">
            <v>3 - Administrativo</v>
          </cell>
          <cell r="G27">
            <v>950110</v>
          </cell>
          <cell r="H27">
            <v>44013</v>
          </cell>
          <cell r="I27" t="str">
            <v>2 - Diarista</v>
          </cell>
          <cell r="J27">
            <v>44</v>
          </cell>
          <cell r="K27">
            <v>3677.61</v>
          </cell>
          <cell r="O27">
            <v>0</v>
          </cell>
          <cell r="P27">
            <v>0</v>
          </cell>
          <cell r="Q27">
            <v>392.87999999999965</v>
          </cell>
          <cell r="R27">
            <v>0</v>
          </cell>
          <cell r="V27">
            <v>693.8</v>
          </cell>
          <cell r="W27">
            <v>3376.6899999999996</v>
          </cell>
        </row>
        <row r="28">
          <cell r="C28" t="str">
            <v>UPAE GARANHUNS (COVID-19)</v>
          </cell>
          <cell r="E28" t="str">
            <v>ANDRE FERREIRA DOS SANTOS</v>
          </cell>
          <cell r="F28" t="str">
            <v>3 - Administrativo</v>
          </cell>
          <cell r="G28">
            <v>513430</v>
          </cell>
          <cell r="H28">
            <v>44013</v>
          </cell>
          <cell r="I28" t="str">
            <v>1 - Plantonista</v>
          </cell>
          <cell r="J28">
            <v>44</v>
          </cell>
          <cell r="K28">
            <v>1045</v>
          </cell>
          <cell r="O28">
            <v>0</v>
          </cell>
          <cell r="P28">
            <v>0</v>
          </cell>
          <cell r="Q28">
            <v>410.21000000000004</v>
          </cell>
          <cell r="R28">
            <v>0</v>
          </cell>
          <cell r="V28">
            <v>115.37</v>
          </cell>
          <cell r="W28">
            <v>1339.8400000000001</v>
          </cell>
        </row>
        <row r="29">
          <cell r="C29" t="str">
            <v>UPAE GARANHUNS (COVID-19)</v>
          </cell>
          <cell r="E29" t="str">
            <v>ANDRESSA DE OLIVEIRA FERRO</v>
          </cell>
          <cell r="F29" t="str">
            <v>2 - Outros Profissionais da Saúde</v>
          </cell>
          <cell r="G29">
            <v>223905</v>
          </cell>
          <cell r="H29">
            <v>44013</v>
          </cell>
          <cell r="I29" t="str">
            <v>2 - Diarista</v>
          </cell>
          <cell r="J29">
            <v>30</v>
          </cell>
          <cell r="K29">
            <v>2005.76</v>
          </cell>
          <cell r="O29">
            <v>0</v>
          </cell>
          <cell r="P29">
            <v>0</v>
          </cell>
          <cell r="Q29">
            <v>588.9</v>
          </cell>
          <cell r="R29">
            <v>561.61</v>
          </cell>
          <cell r="V29">
            <v>374.32</v>
          </cell>
          <cell r="W29">
            <v>2781.95</v>
          </cell>
        </row>
        <row r="30">
          <cell r="C30" t="str">
            <v>UPAE GARANHUNS (COVID-19)</v>
          </cell>
          <cell r="E30" t="str">
            <v>ANNY MIKAELLY DE GOES PINTO</v>
          </cell>
          <cell r="F30" t="str">
            <v>3 - Administrativo</v>
          </cell>
          <cell r="G30">
            <v>411010</v>
          </cell>
          <cell r="H30">
            <v>44013</v>
          </cell>
          <cell r="I30" t="str">
            <v>2 - Diarista</v>
          </cell>
          <cell r="J30">
            <v>44</v>
          </cell>
          <cell r="K30">
            <v>1045</v>
          </cell>
          <cell r="O30">
            <v>0</v>
          </cell>
          <cell r="P30">
            <v>0</v>
          </cell>
          <cell r="Q30">
            <v>52.25</v>
          </cell>
          <cell r="R30">
            <v>0</v>
          </cell>
          <cell r="V30">
            <v>103.97</v>
          </cell>
          <cell r="W30">
            <v>993.28</v>
          </cell>
        </row>
        <row r="31">
          <cell r="C31" t="str">
            <v>UPAE GARANHUNS (COVID-19)</v>
          </cell>
          <cell r="E31" t="str">
            <v>ANTONIO SOARES DE LIMA</v>
          </cell>
          <cell r="F31" t="str">
            <v>3 - Administrativo</v>
          </cell>
          <cell r="G31">
            <v>517410</v>
          </cell>
          <cell r="H31">
            <v>44013</v>
          </cell>
          <cell r="I31" t="str">
            <v>1 - Plantonista</v>
          </cell>
          <cell r="J31">
            <v>44</v>
          </cell>
          <cell r="K31">
            <v>1045</v>
          </cell>
          <cell r="O31">
            <v>0</v>
          </cell>
          <cell r="P31">
            <v>0</v>
          </cell>
          <cell r="Q31">
            <v>309.86999999999989</v>
          </cell>
          <cell r="R31">
            <v>0</v>
          </cell>
          <cell r="V31">
            <v>169.08</v>
          </cell>
          <cell r="W31">
            <v>1185.79</v>
          </cell>
        </row>
        <row r="32">
          <cell r="C32" t="str">
            <v>UPAE GARANHUNS (COVID-19)</v>
          </cell>
          <cell r="E32" t="str">
            <v>ARLINDO PEREIRA DA SILVA</v>
          </cell>
          <cell r="F32" t="str">
            <v>2 - Outros Profissionais da Saúde</v>
          </cell>
          <cell r="G32">
            <v>322205</v>
          </cell>
          <cell r="H32">
            <v>44013</v>
          </cell>
          <cell r="I32" t="str">
            <v>2 - Diarista</v>
          </cell>
          <cell r="J32">
            <v>44</v>
          </cell>
          <cell r="K32">
            <v>1045</v>
          </cell>
          <cell r="O32">
            <v>0</v>
          </cell>
          <cell r="P32">
            <v>0</v>
          </cell>
          <cell r="Q32">
            <v>470.25</v>
          </cell>
          <cell r="R32">
            <v>0</v>
          </cell>
          <cell r="V32">
            <v>183.39</v>
          </cell>
          <cell r="W32">
            <v>1331.8600000000001</v>
          </cell>
        </row>
        <row r="33">
          <cell r="C33" t="str">
            <v>UPAE GARANHUNS (COVID-19)</v>
          </cell>
          <cell r="E33" t="str">
            <v>BARBARA BARBOSA FREITAS DA SILVA</v>
          </cell>
          <cell r="F33" t="str">
            <v>2 - Outros Profissionais da Saúde</v>
          </cell>
          <cell r="G33">
            <v>223705</v>
          </cell>
          <cell r="H33">
            <v>44013</v>
          </cell>
          <cell r="I33" t="str">
            <v>1 - Plantonista</v>
          </cell>
          <cell r="J33">
            <v>44</v>
          </cell>
          <cell r="K33">
            <v>1045</v>
          </cell>
          <cell r="O33">
            <v>0</v>
          </cell>
          <cell r="P33">
            <v>0</v>
          </cell>
          <cell r="Q33">
            <v>368.59999999999991</v>
          </cell>
          <cell r="R33">
            <v>0</v>
          </cell>
          <cell r="V33">
            <v>174.24</v>
          </cell>
          <cell r="W33">
            <v>1239.3599999999999</v>
          </cell>
        </row>
        <row r="34">
          <cell r="C34" t="str">
            <v>UPAE GARANHUNS (COVID-19)</v>
          </cell>
          <cell r="E34" t="str">
            <v>BARTOLOMEU FERREIRA DA SILVA</v>
          </cell>
          <cell r="F34" t="str">
            <v>3 - Administrativo</v>
          </cell>
          <cell r="G34">
            <v>411010</v>
          </cell>
          <cell r="H34">
            <v>44013</v>
          </cell>
          <cell r="I34" t="str">
            <v>1 - Plantonista</v>
          </cell>
          <cell r="J34">
            <v>44</v>
          </cell>
          <cell r="K34">
            <v>1045</v>
          </cell>
          <cell r="O34">
            <v>0</v>
          </cell>
          <cell r="P34">
            <v>0</v>
          </cell>
          <cell r="Q34">
            <v>48.619999999999891</v>
          </cell>
          <cell r="R34">
            <v>0</v>
          </cell>
          <cell r="V34">
            <v>78.37</v>
          </cell>
          <cell r="W34">
            <v>1015.2499999999999</v>
          </cell>
        </row>
        <row r="35">
          <cell r="C35" t="str">
            <v>UPAE GARANHUNS (COVID-19)</v>
          </cell>
          <cell r="E35" t="str">
            <v>BRENO HENRIQUES DE SOUZA FARIAS</v>
          </cell>
          <cell r="F35" t="str">
            <v>2 - Outros Profissionais da Saúde</v>
          </cell>
          <cell r="G35">
            <v>324115</v>
          </cell>
          <cell r="H35">
            <v>44013</v>
          </cell>
          <cell r="I35" t="str">
            <v>1 - Plantonista</v>
          </cell>
          <cell r="J35">
            <v>24</v>
          </cell>
          <cell r="K35">
            <v>2030.47</v>
          </cell>
          <cell r="O35">
            <v>0</v>
          </cell>
          <cell r="P35">
            <v>0</v>
          </cell>
          <cell r="Q35">
            <v>2334.3899999999994</v>
          </cell>
          <cell r="R35">
            <v>0</v>
          </cell>
          <cell r="V35">
            <v>710.22</v>
          </cell>
          <cell r="W35">
            <v>3654.6399999999994</v>
          </cell>
        </row>
        <row r="36">
          <cell r="C36" t="str">
            <v>UPAE GARANHUNS (COVID-19)</v>
          </cell>
          <cell r="E36" t="str">
            <v>CAMILA BARROS DE MORAES</v>
          </cell>
          <cell r="F36" t="str">
            <v>2 - Outros Profissionais da Saúde</v>
          </cell>
          <cell r="G36">
            <v>223505</v>
          </cell>
          <cell r="H36">
            <v>44013</v>
          </cell>
          <cell r="I36" t="str">
            <v>2 - Diarista</v>
          </cell>
          <cell r="J36">
            <v>40</v>
          </cell>
          <cell r="K36">
            <v>2055.94</v>
          </cell>
          <cell r="O36">
            <v>0</v>
          </cell>
          <cell r="P36">
            <v>0</v>
          </cell>
          <cell r="Q36">
            <v>6814.3899999999985</v>
          </cell>
          <cell r="R36">
            <v>1213.6400000000001</v>
          </cell>
          <cell r="V36">
            <v>1157.01</v>
          </cell>
          <cell r="W36">
            <v>8926.9599999999973</v>
          </cell>
        </row>
        <row r="37">
          <cell r="C37" t="str">
            <v>UPAE GARANHUNS (COVID-19)</v>
          </cell>
          <cell r="E37" t="str">
            <v>CARLOS ALBERTO CAVALCANTI TAVARES</v>
          </cell>
          <cell r="F37" t="str">
            <v>3 - Administrativo</v>
          </cell>
          <cell r="G37">
            <v>514225</v>
          </cell>
          <cell r="H37">
            <v>44013</v>
          </cell>
          <cell r="I37" t="str">
            <v>1 - Plantonista</v>
          </cell>
          <cell r="J37">
            <v>44</v>
          </cell>
          <cell r="K37">
            <v>1045</v>
          </cell>
          <cell r="O37">
            <v>0</v>
          </cell>
          <cell r="P37">
            <v>0</v>
          </cell>
          <cell r="Q37">
            <v>320.09999999999991</v>
          </cell>
          <cell r="R37">
            <v>0</v>
          </cell>
          <cell r="V37">
            <v>97.18</v>
          </cell>
          <cell r="W37">
            <v>1267.9199999999998</v>
          </cell>
        </row>
        <row r="38">
          <cell r="C38" t="str">
            <v>UPAE GARANHUNS (COVID-19)</v>
          </cell>
          <cell r="E38" t="str">
            <v>CARLOS ANDRE DE SOUZA CARVALHO</v>
          </cell>
          <cell r="F38" t="str">
            <v>3 - Administrativo</v>
          </cell>
          <cell r="G38">
            <v>514225</v>
          </cell>
          <cell r="H38">
            <v>44013</v>
          </cell>
          <cell r="I38" t="str">
            <v>1 - Plantonista</v>
          </cell>
          <cell r="J38">
            <v>44</v>
          </cell>
          <cell r="K38">
            <v>1045</v>
          </cell>
          <cell r="O38">
            <v>0</v>
          </cell>
          <cell r="P38">
            <v>0</v>
          </cell>
          <cell r="Q38">
            <v>368.59999999999991</v>
          </cell>
          <cell r="R38">
            <v>0</v>
          </cell>
          <cell r="V38">
            <v>174.24</v>
          </cell>
          <cell r="W38">
            <v>1239.3599999999999</v>
          </cell>
        </row>
        <row r="39">
          <cell r="C39" t="str">
            <v>UPAE GARANHUNS (COVID-19)</v>
          </cell>
          <cell r="E39" t="str">
            <v>CARLOS EDUARDO DE SOUZA</v>
          </cell>
          <cell r="F39" t="str">
            <v>2 - Outros Profissionais da Saúde</v>
          </cell>
          <cell r="G39">
            <v>515110</v>
          </cell>
          <cell r="H39">
            <v>44013</v>
          </cell>
          <cell r="I39" t="str">
            <v>1 - Plantonista</v>
          </cell>
          <cell r="J39">
            <v>44</v>
          </cell>
          <cell r="K39">
            <v>1045</v>
          </cell>
          <cell r="O39">
            <v>0</v>
          </cell>
          <cell r="P39">
            <v>0</v>
          </cell>
          <cell r="Q39">
            <v>551</v>
          </cell>
          <cell r="R39">
            <v>200</v>
          </cell>
          <cell r="V39">
            <v>145.96</v>
          </cell>
          <cell r="W39">
            <v>1650.04</v>
          </cell>
        </row>
        <row r="40">
          <cell r="C40" t="str">
            <v>UPAE GARANHUNS (COVID-19)</v>
          </cell>
          <cell r="E40" t="str">
            <v>CARMEM DAIANE GOES DE MACEDO</v>
          </cell>
          <cell r="F40" t="str">
            <v>3 - Administrativo</v>
          </cell>
          <cell r="G40">
            <v>411010</v>
          </cell>
          <cell r="H40">
            <v>44013</v>
          </cell>
          <cell r="I40" t="str">
            <v>2 - Diarista</v>
          </cell>
          <cell r="J40">
            <v>44</v>
          </cell>
          <cell r="K40">
            <v>1609.51</v>
          </cell>
          <cell r="O40">
            <v>0</v>
          </cell>
          <cell r="P40">
            <v>0</v>
          </cell>
          <cell r="Q40">
            <v>297</v>
          </cell>
          <cell r="R40">
            <v>0</v>
          </cell>
          <cell r="V40">
            <v>650.4</v>
          </cell>
          <cell r="W40">
            <v>1256.1100000000001</v>
          </cell>
        </row>
        <row r="41">
          <cell r="C41" t="str">
            <v>UPAE GARANHUNS (COVID-19)</v>
          </cell>
          <cell r="E41" t="str">
            <v>CAROLINE FERREIRA TRAVASSOS SILVA</v>
          </cell>
          <cell r="F41" t="str">
            <v>3 - Administrativo</v>
          </cell>
          <cell r="G41">
            <v>411010</v>
          </cell>
          <cell r="H41">
            <v>44013</v>
          </cell>
          <cell r="I41" t="str">
            <v>1 - Plantonista</v>
          </cell>
          <cell r="J41">
            <v>44</v>
          </cell>
          <cell r="K41">
            <v>1045</v>
          </cell>
          <cell r="O41">
            <v>0</v>
          </cell>
          <cell r="P41">
            <v>0</v>
          </cell>
          <cell r="Q41">
            <v>101.81999999999994</v>
          </cell>
          <cell r="R41">
            <v>0</v>
          </cell>
          <cell r="V41">
            <v>83.15</v>
          </cell>
          <cell r="W41">
            <v>1063.6699999999998</v>
          </cell>
        </row>
        <row r="42">
          <cell r="C42" t="str">
            <v>UPAE GARANHUNS (COVID-19)</v>
          </cell>
          <cell r="E42" t="str">
            <v>CATIANA SALES DE MELO</v>
          </cell>
          <cell r="F42" t="str">
            <v>3 - Administrativo</v>
          </cell>
          <cell r="G42">
            <v>411010</v>
          </cell>
          <cell r="H42">
            <v>44013</v>
          </cell>
          <cell r="I42" t="str">
            <v>1 - Plantonista</v>
          </cell>
          <cell r="J42">
            <v>44</v>
          </cell>
          <cell r="K42">
            <v>1045</v>
          </cell>
          <cell r="O42">
            <v>0</v>
          </cell>
          <cell r="P42">
            <v>0</v>
          </cell>
          <cell r="Q42">
            <v>52.25</v>
          </cell>
          <cell r="R42">
            <v>0</v>
          </cell>
          <cell r="V42">
            <v>145.77000000000001</v>
          </cell>
          <cell r="W42">
            <v>951.48</v>
          </cell>
        </row>
        <row r="43">
          <cell r="C43" t="str">
            <v>UPAE GARANHUNS (COVID-19)</v>
          </cell>
          <cell r="E43" t="str">
            <v>CICERA DO SOCORRO BARBOSA CAVALCANTI</v>
          </cell>
          <cell r="F43" t="str">
            <v>3 - Administrativo</v>
          </cell>
          <cell r="G43">
            <v>411010</v>
          </cell>
          <cell r="H43">
            <v>44013</v>
          </cell>
          <cell r="I43" t="str">
            <v>2 - Diarista</v>
          </cell>
          <cell r="J43">
            <v>44</v>
          </cell>
          <cell r="K43">
            <v>1045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110.44</v>
          </cell>
          <cell r="W43">
            <v>934.56</v>
          </cell>
        </row>
        <row r="44">
          <cell r="C44" t="str">
            <v>UPAE GARANHUNS (COVID-19)</v>
          </cell>
          <cell r="E44" t="str">
            <v>CINTYA DOS SANTOS SILVA</v>
          </cell>
          <cell r="F44" t="str">
            <v>3 - Administrativo</v>
          </cell>
          <cell r="G44">
            <v>411010</v>
          </cell>
          <cell r="H44">
            <v>44013</v>
          </cell>
          <cell r="I44" t="str">
            <v>2 - Diarista</v>
          </cell>
          <cell r="J44">
            <v>44</v>
          </cell>
          <cell r="K44">
            <v>1277.3699999999999</v>
          </cell>
          <cell r="O44">
            <v>0</v>
          </cell>
          <cell r="P44">
            <v>0</v>
          </cell>
          <cell r="Q44">
            <v>110.12000000000012</v>
          </cell>
          <cell r="R44">
            <v>0</v>
          </cell>
          <cell r="V44">
            <v>138.58000000000001</v>
          </cell>
          <cell r="W44">
            <v>1248.9100000000001</v>
          </cell>
        </row>
        <row r="45">
          <cell r="C45" t="str">
            <v>UPAE GARANHUNS (COVID-19)</v>
          </cell>
          <cell r="E45" t="str">
            <v>CLARISSA GISELLY BEZERRA VANDERLEY</v>
          </cell>
          <cell r="F45" t="str">
            <v>3 - Administrativo</v>
          </cell>
          <cell r="G45">
            <v>411010</v>
          </cell>
          <cell r="H45">
            <v>44013</v>
          </cell>
          <cell r="I45" t="str">
            <v>2 - Diarista</v>
          </cell>
          <cell r="J45">
            <v>20</v>
          </cell>
          <cell r="K45">
            <v>313.5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23.51</v>
          </cell>
          <cell r="W45">
            <v>289.99</v>
          </cell>
        </row>
        <row r="46">
          <cell r="C46" t="str">
            <v>UPAE GARANHUNS (COVID-19)</v>
          </cell>
          <cell r="E46" t="str">
            <v>CLEITON OLIVEIRA DE ALBUQUERQUE</v>
          </cell>
          <cell r="F46" t="str">
            <v>2 - Outros Profissionais da Saúde</v>
          </cell>
          <cell r="G46">
            <v>322205</v>
          </cell>
          <cell r="H46">
            <v>44013</v>
          </cell>
          <cell r="I46" t="str">
            <v>1 - Plantonista</v>
          </cell>
          <cell r="J46">
            <v>44</v>
          </cell>
          <cell r="K46">
            <v>1045</v>
          </cell>
          <cell r="O46">
            <v>0</v>
          </cell>
          <cell r="P46">
            <v>0</v>
          </cell>
          <cell r="Q46">
            <v>542.13000000000011</v>
          </cell>
          <cell r="R46">
            <v>200</v>
          </cell>
          <cell r="V46">
            <v>145.16</v>
          </cell>
          <cell r="W46">
            <v>1641.97</v>
          </cell>
        </row>
        <row r="47">
          <cell r="C47" t="str">
            <v>UPAE GARANHUNS (COVID-19)</v>
          </cell>
          <cell r="E47" t="str">
            <v>CREUZA MARQUES CESARIO</v>
          </cell>
          <cell r="F47" t="str">
            <v>2 - Outros Profissionais da Saúde</v>
          </cell>
          <cell r="G47">
            <v>322205</v>
          </cell>
          <cell r="H47">
            <v>44013</v>
          </cell>
          <cell r="I47" t="str">
            <v>1 - Plantonista</v>
          </cell>
          <cell r="J47">
            <v>44</v>
          </cell>
          <cell r="K47">
            <v>1045</v>
          </cell>
          <cell r="O47">
            <v>0</v>
          </cell>
          <cell r="P47">
            <v>0</v>
          </cell>
          <cell r="Q47">
            <v>470.25</v>
          </cell>
          <cell r="R47">
            <v>200</v>
          </cell>
          <cell r="V47">
            <v>138.69</v>
          </cell>
          <cell r="W47">
            <v>1576.56</v>
          </cell>
        </row>
        <row r="48">
          <cell r="C48" t="str">
            <v>UPAE GARANHUNS (COVID-19)</v>
          </cell>
          <cell r="E48" t="str">
            <v>DANIEL DA SILVA TAVARES</v>
          </cell>
          <cell r="F48" t="str">
            <v>3 - Administrativo</v>
          </cell>
          <cell r="G48">
            <v>517410</v>
          </cell>
          <cell r="H48">
            <v>44013</v>
          </cell>
          <cell r="I48" t="str">
            <v>1 - Plantonista</v>
          </cell>
          <cell r="J48">
            <v>44</v>
          </cell>
          <cell r="K48">
            <v>1045</v>
          </cell>
          <cell r="O48">
            <v>0</v>
          </cell>
          <cell r="P48">
            <v>0</v>
          </cell>
          <cell r="Q48">
            <v>2523.46</v>
          </cell>
          <cell r="R48">
            <v>0</v>
          </cell>
          <cell r="V48">
            <v>187.2</v>
          </cell>
          <cell r="W48">
            <v>3381.26</v>
          </cell>
        </row>
        <row r="49">
          <cell r="C49" t="str">
            <v>UPAE GARANHUNS (COVID-19)</v>
          </cell>
          <cell r="E49" t="str">
            <v>DANIELLE DE OLIVEIRA FERREIRA VIEIRA</v>
          </cell>
          <cell r="F49" t="str">
            <v>2 - Outros Profissionais da Saúde</v>
          </cell>
          <cell r="G49">
            <v>521130</v>
          </cell>
          <cell r="H49">
            <v>44013</v>
          </cell>
          <cell r="I49" t="str">
            <v>1 - Plantonista</v>
          </cell>
          <cell r="J49">
            <v>44</v>
          </cell>
          <cell r="K49">
            <v>1045</v>
          </cell>
          <cell r="O49">
            <v>0</v>
          </cell>
          <cell r="P49">
            <v>0</v>
          </cell>
          <cell r="Q49">
            <v>433.92000000000007</v>
          </cell>
          <cell r="R49">
            <v>0</v>
          </cell>
          <cell r="V49">
            <v>111.09</v>
          </cell>
          <cell r="W49">
            <v>1367.8300000000002</v>
          </cell>
        </row>
        <row r="50">
          <cell r="C50" t="str">
            <v>UPAE GARANHUNS (COVID-19)</v>
          </cell>
          <cell r="E50" t="str">
            <v>DANIELLE LEONEL DE ARRUDA COSTA</v>
          </cell>
          <cell r="F50" t="str">
            <v>2 - Outros Profissionais da Saúde</v>
          </cell>
          <cell r="G50">
            <v>223405</v>
          </cell>
          <cell r="H50">
            <v>44013</v>
          </cell>
          <cell r="I50" t="str">
            <v>2 - Diarista</v>
          </cell>
          <cell r="J50">
            <v>30</v>
          </cell>
          <cell r="K50">
            <v>87.75</v>
          </cell>
          <cell r="O50">
            <v>4661</v>
          </cell>
          <cell r="P50">
            <v>0</v>
          </cell>
          <cell r="Q50">
            <v>1318.3899999999999</v>
          </cell>
          <cell r="R50">
            <v>21.94</v>
          </cell>
          <cell r="V50">
            <v>4838.17</v>
          </cell>
          <cell r="W50">
            <v>1250.9099999999989</v>
          </cell>
        </row>
        <row r="51">
          <cell r="C51" t="str">
            <v>UPAE GARANHUNS (COVID-19)</v>
          </cell>
          <cell r="E51" t="str">
            <v>DANIELLY GUEIROS BRAGA</v>
          </cell>
          <cell r="F51" t="str">
            <v>2 - Outros Profissionais da Saúde</v>
          </cell>
          <cell r="G51">
            <v>223605</v>
          </cell>
          <cell r="H51">
            <v>44013</v>
          </cell>
          <cell r="I51" t="str">
            <v>1 - Plantonista</v>
          </cell>
          <cell r="J51">
            <v>30</v>
          </cell>
          <cell r="K51">
            <v>2005.76</v>
          </cell>
          <cell r="O51">
            <v>0</v>
          </cell>
          <cell r="P51">
            <v>0</v>
          </cell>
          <cell r="Q51">
            <v>884.81000000000017</v>
          </cell>
          <cell r="R51">
            <v>1001.44</v>
          </cell>
          <cell r="V51">
            <v>572.24</v>
          </cell>
          <cell r="W51">
            <v>3319.7700000000004</v>
          </cell>
        </row>
        <row r="52">
          <cell r="C52" t="str">
            <v>UPAE GARANHUNS (COVID-19)</v>
          </cell>
          <cell r="E52" t="str">
            <v>DANILO DE SOUZA SANTOS SOARES</v>
          </cell>
          <cell r="F52" t="str">
            <v>2 - Outros Profissionais da Saúde</v>
          </cell>
          <cell r="G52">
            <v>515110</v>
          </cell>
          <cell r="H52">
            <v>44013</v>
          </cell>
          <cell r="I52" t="str">
            <v>1 - Plantonista</v>
          </cell>
          <cell r="J52">
            <v>44</v>
          </cell>
          <cell r="K52">
            <v>1045</v>
          </cell>
          <cell r="O52">
            <v>0</v>
          </cell>
          <cell r="P52">
            <v>0</v>
          </cell>
          <cell r="Q52">
            <v>575.33999999999992</v>
          </cell>
          <cell r="R52">
            <v>200</v>
          </cell>
          <cell r="V52">
            <v>148.15</v>
          </cell>
          <cell r="W52">
            <v>1672.1899999999998</v>
          </cell>
        </row>
        <row r="53">
          <cell r="C53" t="str">
            <v>UPAE GARANHUNS (COVID-19)</v>
          </cell>
          <cell r="E53" t="str">
            <v>DAVIDSON DIART SOARES BEZERRA</v>
          </cell>
          <cell r="F53" t="str">
            <v>2 - Outros Profissionais da Saúde</v>
          </cell>
          <cell r="G53">
            <v>324115</v>
          </cell>
          <cell r="H53">
            <v>44013</v>
          </cell>
          <cell r="I53" t="str">
            <v>1 - Plantonista</v>
          </cell>
          <cell r="J53">
            <v>24</v>
          </cell>
          <cell r="K53">
            <v>2030.47</v>
          </cell>
          <cell r="O53">
            <v>0</v>
          </cell>
          <cell r="P53">
            <v>0</v>
          </cell>
          <cell r="Q53">
            <v>812.18999999999983</v>
          </cell>
          <cell r="R53">
            <v>0</v>
          </cell>
          <cell r="V53">
            <v>313.43</v>
          </cell>
          <cell r="W53">
            <v>2529.23</v>
          </cell>
        </row>
        <row r="54">
          <cell r="C54" t="str">
            <v>UPAE GARANHUNS (COVID-19)</v>
          </cell>
          <cell r="E54" t="str">
            <v>DAVILA DE SOUZA SANTOS SOARES</v>
          </cell>
          <cell r="F54" t="str">
            <v>3 - Administrativo</v>
          </cell>
          <cell r="G54">
            <v>411010</v>
          </cell>
          <cell r="H54">
            <v>44013</v>
          </cell>
          <cell r="I54" t="str">
            <v>2 - Diarista</v>
          </cell>
          <cell r="J54">
            <v>44</v>
          </cell>
          <cell r="K54">
            <v>1045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109.16</v>
          </cell>
          <cell r="W54">
            <v>935.84</v>
          </cell>
        </row>
        <row r="55">
          <cell r="C55" t="str">
            <v>UPAE GARANHUNS (COVID-19)</v>
          </cell>
          <cell r="E55" t="str">
            <v>DIALLA TAMARA ALVES DOS SANTOS</v>
          </cell>
          <cell r="F55" t="str">
            <v>1 - Médico</v>
          </cell>
          <cell r="G55">
            <v>225125</v>
          </cell>
          <cell r="H55">
            <v>44013</v>
          </cell>
          <cell r="I55" t="str">
            <v>2 - Diarista</v>
          </cell>
          <cell r="J55">
            <v>8</v>
          </cell>
          <cell r="K55">
            <v>563.20000000000005</v>
          </cell>
          <cell r="O55">
            <v>0</v>
          </cell>
          <cell r="P55">
            <v>0</v>
          </cell>
          <cell r="Q55">
            <v>111.46999999999991</v>
          </cell>
          <cell r="R55">
            <v>456.11</v>
          </cell>
          <cell r="V55">
            <v>109.49</v>
          </cell>
          <cell r="W55">
            <v>1021.29</v>
          </cell>
        </row>
        <row r="56">
          <cell r="C56" t="str">
            <v>UPAE GARANHUNS (COVID-19)</v>
          </cell>
          <cell r="E56" t="str">
            <v>DIEGO DE BARROS</v>
          </cell>
          <cell r="F56" t="str">
            <v>3 - Administrativo</v>
          </cell>
          <cell r="G56">
            <v>514225</v>
          </cell>
          <cell r="H56">
            <v>44013</v>
          </cell>
          <cell r="I56" t="str">
            <v>1 - Plantonista</v>
          </cell>
          <cell r="J56">
            <v>44</v>
          </cell>
          <cell r="K56">
            <v>1045</v>
          </cell>
          <cell r="O56">
            <v>0</v>
          </cell>
          <cell r="P56">
            <v>0</v>
          </cell>
          <cell r="Q56">
            <v>368.59999999999991</v>
          </cell>
          <cell r="R56">
            <v>0</v>
          </cell>
          <cell r="V56">
            <v>111.54</v>
          </cell>
          <cell r="W56">
            <v>1302.06</v>
          </cell>
        </row>
        <row r="57">
          <cell r="C57" t="str">
            <v>UPAE GARANHUNS (COVID-19)</v>
          </cell>
          <cell r="E57" t="str">
            <v>EDILEUSA MUNIZ BARRETO INACIO DE SOUZA</v>
          </cell>
          <cell r="F57" t="str">
            <v>2 - Outros Profissionais da Saúde</v>
          </cell>
          <cell r="G57">
            <v>251510</v>
          </cell>
          <cell r="H57">
            <v>44013</v>
          </cell>
          <cell r="I57" t="str">
            <v>2 - Diarista</v>
          </cell>
          <cell r="J57">
            <v>20</v>
          </cell>
          <cell r="K57">
            <v>1015.36</v>
          </cell>
          <cell r="O57">
            <v>0</v>
          </cell>
          <cell r="P57">
            <v>0</v>
          </cell>
          <cell r="Q57">
            <v>209.00000000000003</v>
          </cell>
          <cell r="R57">
            <v>253.84</v>
          </cell>
          <cell r="V57">
            <v>117.35</v>
          </cell>
          <cell r="W57">
            <v>1360.8500000000001</v>
          </cell>
        </row>
        <row r="58">
          <cell r="C58" t="str">
            <v>UPAE GARANHUNS (COVID-19)</v>
          </cell>
          <cell r="E58" t="str">
            <v>EDILMA DOMINGOS DAS NEVES SOUZA RICARDO GOMES</v>
          </cell>
          <cell r="F58" t="str">
            <v>2 - Outros Profissionais da Saúde</v>
          </cell>
          <cell r="G58">
            <v>322205</v>
          </cell>
          <cell r="H58">
            <v>44013</v>
          </cell>
          <cell r="I58" t="str">
            <v>1 - Plantonista</v>
          </cell>
          <cell r="J58">
            <v>44</v>
          </cell>
          <cell r="K58">
            <v>1045</v>
          </cell>
          <cell r="O58">
            <v>0</v>
          </cell>
          <cell r="P58">
            <v>0</v>
          </cell>
          <cell r="Q58">
            <v>418</v>
          </cell>
          <cell r="R58">
            <v>304.5</v>
          </cell>
          <cell r="V58">
            <v>198.83</v>
          </cell>
          <cell r="W58">
            <v>1568.67</v>
          </cell>
        </row>
        <row r="59">
          <cell r="C59" t="str">
            <v>UPAE GARANHUNS (COVID-19)</v>
          </cell>
          <cell r="E59" t="str">
            <v>EDINALDO JOSE DE ALBUQUERQUE JUNIOR</v>
          </cell>
          <cell r="F59" t="str">
            <v>3 - Administrativo</v>
          </cell>
          <cell r="G59">
            <v>517410</v>
          </cell>
          <cell r="H59">
            <v>44013</v>
          </cell>
          <cell r="I59" t="str">
            <v>1 - Plantonista</v>
          </cell>
          <cell r="J59">
            <v>44</v>
          </cell>
          <cell r="K59">
            <v>1045</v>
          </cell>
          <cell r="O59">
            <v>0</v>
          </cell>
          <cell r="P59">
            <v>0</v>
          </cell>
          <cell r="Q59">
            <v>420.84999999999991</v>
          </cell>
          <cell r="R59">
            <v>0</v>
          </cell>
          <cell r="V59">
            <v>260.64</v>
          </cell>
          <cell r="W59">
            <v>1205.21</v>
          </cell>
        </row>
        <row r="60">
          <cell r="C60" t="str">
            <v>UPAE GARANHUNS (COVID-19)</v>
          </cell>
          <cell r="E60" t="str">
            <v>EDIVALDO DE BARROS COSTA</v>
          </cell>
          <cell r="F60" t="str">
            <v>2 - Outros Profissionais da Saúde</v>
          </cell>
          <cell r="G60">
            <v>223505</v>
          </cell>
          <cell r="H60">
            <v>44013</v>
          </cell>
          <cell r="I60" t="str">
            <v>2 - Diarista</v>
          </cell>
          <cell r="J60">
            <v>40</v>
          </cell>
          <cell r="K60">
            <v>1545.75</v>
          </cell>
          <cell r="O60">
            <v>0</v>
          </cell>
          <cell r="P60">
            <v>0</v>
          </cell>
          <cell r="Q60">
            <v>1415.5700000000002</v>
          </cell>
          <cell r="R60">
            <v>886.44</v>
          </cell>
          <cell r="V60">
            <v>560.34</v>
          </cell>
          <cell r="W60">
            <v>3287.42</v>
          </cell>
        </row>
        <row r="61">
          <cell r="C61" t="str">
            <v>UPAE GARANHUNS (COVID-19)</v>
          </cell>
          <cell r="E61" t="str">
            <v>EDVALDO XAVIER DE LIMA</v>
          </cell>
          <cell r="F61" t="str">
            <v>3 - Administrativo</v>
          </cell>
          <cell r="G61">
            <v>951105</v>
          </cell>
          <cell r="H61">
            <v>44013</v>
          </cell>
          <cell r="I61" t="str">
            <v>2 - Diarista</v>
          </cell>
          <cell r="J61">
            <v>44</v>
          </cell>
          <cell r="K61">
            <v>1271.69</v>
          </cell>
          <cell r="O61">
            <v>0</v>
          </cell>
          <cell r="P61">
            <v>0</v>
          </cell>
          <cell r="Q61">
            <v>488.11999999999989</v>
          </cell>
          <cell r="R61">
            <v>0</v>
          </cell>
          <cell r="V61">
            <v>169.16</v>
          </cell>
          <cell r="W61">
            <v>1590.6499999999999</v>
          </cell>
        </row>
        <row r="62">
          <cell r="C62" t="str">
            <v>UPAE GARANHUNS (COVID-19)</v>
          </cell>
          <cell r="E62" t="str">
            <v>EDYEDSON ARTHUR PEREIRA DE LIMA</v>
          </cell>
          <cell r="F62" t="str">
            <v>3 - Administrativo</v>
          </cell>
          <cell r="G62">
            <v>317210</v>
          </cell>
          <cell r="H62">
            <v>44013</v>
          </cell>
          <cell r="I62" t="str">
            <v>1 - Plantonista</v>
          </cell>
          <cell r="J62">
            <v>44</v>
          </cell>
          <cell r="K62">
            <v>1683.59</v>
          </cell>
          <cell r="O62">
            <v>0</v>
          </cell>
          <cell r="P62">
            <v>0</v>
          </cell>
          <cell r="Q62">
            <v>164.82000000000016</v>
          </cell>
          <cell r="R62">
            <v>0</v>
          </cell>
          <cell r="V62">
            <v>151.6</v>
          </cell>
          <cell r="W62">
            <v>1696.8100000000002</v>
          </cell>
        </row>
        <row r="63">
          <cell r="C63" t="str">
            <v>UPAE GARANHUNS (COVID-19)</v>
          </cell>
          <cell r="E63" t="str">
            <v>ELIEL LOPES DA SILVA</v>
          </cell>
          <cell r="F63" t="str">
            <v>2 - Outros Profissionais da Saúde</v>
          </cell>
          <cell r="G63">
            <v>322205</v>
          </cell>
          <cell r="H63">
            <v>44013</v>
          </cell>
          <cell r="I63" t="str">
            <v>1 - Plantonista</v>
          </cell>
          <cell r="J63">
            <v>44</v>
          </cell>
          <cell r="K63">
            <v>1045</v>
          </cell>
          <cell r="O63">
            <v>0</v>
          </cell>
          <cell r="P63">
            <v>0</v>
          </cell>
          <cell r="Q63">
            <v>418</v>
          </cell>
          <cell r="R63">
            <v>200</v>
          </cell>
          <cell r="V63">
            <v>133.99</v>
          </cell>
          <cell r="W63">
            <v>1529.01</v>
          </cell>
        </row>
        <row r="64">
          <cell r="C64" t="str">
            <v>UPAE GARANHUNS (COVID-19)</v>
          </cell>
          <cell r="E64" t="str">
            <v>ELISVANDA VASCONCELOS SOUSA SIQUEIRA</v>
          </cell>
          <cell r="F64" t="str">
            <v>2 - Outros Profissionais da Saúde</v>
          </cell>
          <cell r="G64">
            <v>322205</v>
          </cell>
          <cell r="H64">
            <v>44013</v>
          </cell>
          <cell r="I64" t="str">
            <v>1 - Plantonista</v>
          </cell>
          <cell r="J64">
            <v>44</v>
          </cell>
          <cell r="K64">
            <v>1045</v>
          </cell>
          <cell r="O64">
            <v>0</v>
          </cell>
          <cell r="P64">
            <v>0</v>
          </cell>
          <cell r="Q64">
            <v>418</v>
          </cell>
          <cell r="R64">
            <v>200</v>
          </cell>
          <cell r="V64">
            <v>133.99</v>
          </cell>
          <cell r="W64">
            <v>1529.01</v>
          </cell>
        </row>
        <row r="65">
          <cell r="C65" t="str">
            <v>UPAE GARANHUNS (COVID-19)</v>
          </cell>
          <cell r="E65" t="str">
            <v>ELITANIA MARIA PAULINO DA SILVA</v>
          </cell>
          <cell r="F65" t="str">
            <v>2 - Outros Profissionais da Saúde</v>
          </cell>
          <cell r="G65">
            <v>223705</v>
          </cell>
          <cell r="H65">
            <v>44013</v>
          </cell>
          <cell r="I65" t="str">
            <v>1 - Plantonista</v>
          </cell>
          <cell r="J65">
            <v>44</v>
          </cell>
          <cell r="K65">
            <v>1045</v>
          </cell>
          <cell r="O65">
            <v>0</v>
          </cell>
          <cell r="P65">
            <v>0</v>
          </cell>
          <cell r="Q65">
            <v>326.03999999999996</v>
          </cell>
          <cell r="R65">
            <v>0</v>
          </cell>
          <cell r="V65">
            <v>107.8</v>
          </cell>
          <cell r="W65">
            <v>1263.24</v>
          </cell>
        </row>
        <row r="66">
          <cell r="C66" t="str">
            <v>UPAE GARANHUNS (COVID-19)</v>
          </cell>
          <cell r="E66" t="str">
            <v>ERICA CLENIA PAES DA SILVA</v>
          </cell>
          <cell r="F66" t="str">
            <v>3 - Administrativo</v>
          </cell>
          <cell r="G66">
            <v>411010</v>
          </cell>
          <cell r="H66">
            <v>44013</v>
          </cell>
          <cell r="I66" t="str">
            <v>2 - Diarista</v>
          </cell>
          <cell r="J66">
            <v>44</v>
          </cell>
          <cell r="K66">
            <v>1045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101.91</v>
          </cell>
          <cell r="W66">
            <v>943.09</v>
          </cell>
        </row>
        <row r="67">
          <cell r="C67" t="str">
            <v>UPAE GARANHUNS (COVID-19)</v>
          </cell>
          <cell r="E67" t="str">
            <v>ERICKA CHAVES MENDES</v>
          </cell>
          <cell r="F67" t="str">
            <v>2 - Outros Profissionais da Saúde</v>
          </cell>
          <cell r="G67">
            <v>322205</v>
          </cell>
          <cell r="H67">
            <v>44013</v>
          </cell>
          <cell r="I67" t="str">
            <v>1 - Plantonista</v>
          </cell>
          <cell r="J67">
            <v>44</v>
          </cell>
          <cell r="K67">
            <v>1045</v>
          </cell>
          <cell r="O67">
            <v>0</v>
          </cell>
          <cell r="P67">
            <v>0</v>
          </cell>
          <cell r="Q67">
            <v>418</v>
          </cell>
          <cell r="R67">
            <v>304.5</v>
          </cell>
          <cell r="V67">
            <v>206.09</v>
          </cell>
          <cell r="W67">
            <v>1561.41</v>
          </cell>
        </row>
        <row r="68">
          <cell r="C68" t="str">
            <v>UPAE GARANHUNS (COVID-19)</v>
          </cell>
          <cell r="E68" t="str">
            <v>ERIVALDO DE NORONHA SILVA</v>
          </cell>
          <cell r="F68" t="str">
            <v>2 - Outros Profissionais da Saúde</v>
          </cell>
          <cell r="G68">
            <v>515110</v>
          </cell>
          <cell r="H68">
            <v>44013</v>
          </cell>
          <cell r="I68" t="str">
            <v>1 - Plantonista</v>
          </cell>
          <cell r="J68">
            <v>44</v>
          </cell>
          <cell r="K68">
            <v>1045</v>
          </cell>
          <cell r="O68">
            <v>0</v>
          </cell>
          <cell r="P68">
            <v>0</v>
          </cell>
          <cell r="Q68">
            <v>418</v>
          </cell>
          <cell r="R68">
            <v>200</v>
          </cell>
          <cell r="V68">
            <v>133.99</v>
          </cell>
          <cell r="W68">
            <v>1529.01</v>
          </cell>
        </row>
        <row r="69">
          <cell r="C69" t="str">
            <v>UPAE GARANHUNS (COVID-19)</v>
          </cell>
          <cell r="E69" t="str">
            <v>EVALDO OLIVEIRA PINA</v>
          </cell>
          <cell r="F69" t="str">
            <v>2 - Outros Profissionais da Saúde</v>
          </cell>
          <cell r="G69">
            <v>324115</v>
          </cell>
          <cell r="H69">
            <v>44013</v>
          </cell>
          <cell r="I69" t="str">
            <v>1 - Plantonista</v>
          </cell>
          <cell r="J69">
            <v>24</v>
          </cell>
          <cell r="K69">
            <v>2030.47</v>
          </cell>
          <cell r="O69">
            <v>0</v>
          </cell>
          <cell r="P69">
            <v>0</v>
          </cell>
          <cell r="Q69">
            <v>1245.3599999999999</v>
          </cell>
          <cell r="R69">
            <v>300</v>
          </cell>
          <cell r="V69">
            <v>1430.45</v>
          </cell>
          <cell r="W69">
            <v>2145.38</v>
          </cell>
        </row>
        <row r="70">
          <cell r="C70" t="str">
            <v>UPAE GARANHUNS (COVID-19)</v>
          </cell>
          <cell r="E70" t="str">
            <v>EVELLYN KAROLYNE COSTA VASCONCELOS</v>
          </cell>
          <cell r="F70" t="str">
            <v>2 - Outros Profissionais da Saúde</v>
          </cell>
          <cell r="G70">
            <v>322205</v>
          </cell>
          <cell r="H70">
            <v>44013</v>
          </cell>
          <cell r="I70" t="str">
            <v>1 - Plantonista</v>
          </cell>
          <cell r="J70">
            <v>44</v>
          </cell>
          <cell r="K70">
            <v>1045</v>
          </cell>
          <cell r="O70">
            <v>0</v>
          </cell>
          <cell r="P70">
            <v>0</v>
          </cell>
          <cell r="Q70">
            <v>418</v>
          </cell>
          <cell r="R70">
            <v>200</v>
          </cell>
          <cell r="V70">
            <v>133.99</v>
          </cell>
          <cell r="W70">
            <v>1529.01</v>
          </cell>
        </row>
        <row r="71">
          <cell r="C71" t="str">
            <v>UPAE GARANHUNS (COVID-19)</v>
          </cell>
          <cell r="E71" t="str">
            <v>EVELLYNE CYNARA ALVES LEMOS</v>
          </cell>
          <cell r="F71" t="str">
            <v>2 - Outros Profissionais da Saúde</v>
          </cell>
          <cell r="G71">
            <v>223505</v>
          </cell>
          <cell r="H71">
            <v>44013</v>
          </cell>
          <cell r="I71" t="str">
            <v>1 - Plantonista</v>
          </cell>
          <cell r="J71">
            <v>40</v>
          </cell>
          <cell r="K71">
            <v>1596.45</v>
          </cell>
          <cell r="O71">
            <v>0</v>
          </cell>
          <cell r="P71">
            <v>0</v>
          </cell>
          <cell r="Q71">
            <v>667.99000000000012</v>
          </cell>
          <cell r="R71">
            <v>899.11</v>
          </cell>
          <cell r="V71">
            <v>455.25</v>
          </cell>
          <cell r="W71">
            <v>2708.3</v>
          </cell>
        </row>
        <row r="72">
          <cell r="C72" t="str">
            <v>UPAE GARANHUNS (COVID-19)</v>
          </cell>
          <cell r="E72" t="str">
            <v>FABIO CAVALCANTI TAVARES</v>
          </cell>
          <cell r="F72" t="str">
            <v>3 - Administrativo</v>
          </cell>
          <cell r="G72">
            <v>142115</v>
          </cell>
          <cell r="H72">
            <v>44013</v>
          </cell>
          <cell r="I72" t="str">
            <v>2 - Diarista</v>
          </cell>
          <cell r="J72">
            <v>44</v>
          </cell>
          <cell r="K72">
            <v>3012.06</v>
          </cell>
          <cell r="O72">
            <v>0</v>
          </cell>
          <cell r="P72">
            <v>0</v>
          </cell>
          <cell r="Q72">
            <v>150.60000000000014</v>
          </cell>
          <cell r="R72">
            <v>512.20000000000005</v>
          </cell>
          <cell r="V72">
            <v>640.09</v>
          </cell>
          <cell r="W72">
            <v>3034.7699999999995</v>
          </cell>
        </row>
        <row r="73">
          <cell r="C73" t="str">
            <v>UPAE GARANHUNS (COVID-19)</v>
          </cell>
          <cell r="E73" t="str">
            <v>FABIO GONCALVES VIANA NETO</v>
          </cell>
          <cell r="F73" t="str">
            <v>2 - Outros Profissionais da Saúde</v>
          </cell>
          <cell r="G73">
            <v>223605</v>
          </cell>
          <cell r="H73">
            <v>44013</v>
          </cell>
          <cell r="I73" t="str">
            <v>1 - Plantonista</v>
          </cell>
          <cell r="J73">
            <v>30</v>
          </cell>
          <cell r="K73">
            <v>2005.76</v>
          </cell>
          <cell r="O73">
            <v>0</v>
          </cell>
          <cell r="P73">
            <v>0</v>
          </cell>
          <cell r="Q73">
            <v>884.81000000000017</v>
          </cell>
          <cell r="R73">
            <v>1001.44</v>
          </cell>
          <cell r="V73">
            <v>572.24</v>
          </cell>
          <cell r="W73">
            <v>3319.7700000000004</v>
          </cell>
        </row>
        <row r="74">
          <cell r="C74" t="str">
            <v>UPAE GARANHUNS (COVID-19)</v>
          </cell>
          <cell r="E74" t="str">
            <v>FABRICIO JANEO SOBRINHO</v>
          </cell>
          <cell r="F74" t="str">
            <v>2 - Outros Profissionais da Saúde</v>
          </cell>
          <cell r="G74">
            <v>324115</v>
          </cell>
          <cell r="H74">
            <v>44013</v>
          </cell>
          <cell r="I74" t="str">
            <v>1 - Plantonista</v>
          </cell>
          <cell r="J74">
            <v>24</v>
          </cell>
          <cell r="K74">
            <v>2030.47</v>
          </cell>
          <cell r="O74">
            <v>0</v>
          </cell>
          <cell r="P74">
            <v>0</v>
          </cell>
          <cell r="Q74">
            <v>1815.41</v>
          </cell>
          <cell r="R74">
            <v>0</v>
          </cell>
          <cell r="V74">
            <v>559.82000000000005</v>
          </cell>
          <cell r="W74">
            <v>3286.06</v>
          </cell>
        </row>
        <row r="75">
          <cell r="C75" t="str">
            <v>UPAE GARANHUNS (COVID-19)</v>
          </cell>
          <cell r="E75" t="str">
            <v>FERNANDO BARBOSA</v>
          </cell>
          <cell r="F75" t="str">
            <v>2 - Outros Profissionais da Saúde</v>
          </cell>
          <cell r="G75">
            <v>223505</v>
          </cell>
          <cell r="H75">
            <v>44013</v>
          </cell>
          <cell r="I75" t="str">
            <v>1 - Plantonista</v>
          </cell>
          <cell r="J75">
            <v>40</v>
          </cell>
          <cell r="K75">
            <v>1596.45</v>
          </cell>
          <cell r="O75">
            <v>0</v>
          </cell>
          <cell r="P75">
            <v>0</v>
          </cell>
          <cell r="Q75">
            <v>1198.5499999999997</v>
          </cell>
          <cell r="R75">
            <v>1141.48</v>
          </cell>
          <cell r="V75">
            <v>656.86</v>
          </cell>
          <cell r="W75">
            <v>3279.62</v>
          </cell>
        </row>
        <row r="76">
          <cell r="C76" t="str">
            <v>UPAE GARANHUNS (COVID-19)</v>
          </cell>
          <cell r="E76" t="str">
            <v>FILIPE HENRIQUE TORRES DE ANDRADE</v>
          </cell>
          <cell r="F76" t="str">
            <v>3 - Administrativo</v>
          </cell>
          <cell r="G76">
            <v>513430</v>
          </cell>
          <cell r="H76">
            <v>44013</v>
          </cell>
          <cell r="I76" t="str">
            <v>1 - Plantonista</v>
          </cell>
          <cell r="J76">
            <v>44</v>
          </cell>
          <cell r="K76">
            <v>1045</v>
          </cell>
          <cell r="O76">
            <v>0</v>
          </cell>
          <cell r="P76">
            <v>0</v>
          </cell>
          <cell r="Q76">
            <v>282.8900000000001</v>
          </cell>
          <cell r="R76">
            <v>0</v>
          </cell>
          <cell r="V76">
            <v>162.32</v>
          </cell>
          <cell r="W76">
            <v>1165.5700000000002</v>
          </cell>
        </row>
        <row r="77">
          <cell r="C77" t="str">
            <v>UPAE GARANHUNS (COVID-19)</v>
          </cell>
          <cell r="E77" t="str">
            <v>FRANCISCA GOMES DA SILVA</v>
          </cell>
          <cell r="F77" t="str">
            <v>2 - Outros Profissionais da Saúde</v>
          </cell>
          <cell r="G77">
            <v>322205</v>
          </cell>
          <cell r="H77">
            <v>44013</v>
          </cell>
          <cell r="I77" t="str">
            <v>1 - Plantonista</v>
          </cell>
          <cell r="J77">
            <v>44</v>
          </cell>
          <cell r="K77">
            <v>975.33</v>
          </cell>
          <cell r="O77">
            <v>0</v>
          </cell>
          <cell r="P77">
            <v>0</v>
          </cell>
          <cell r="Q77">
            <v>438.9</v>
          </cell>
          <cell r="R77">
            <v>0</v>
          </cell>
          <cell r="V77">
            <v>140.69999999999999</v>
          </cell>
          <cell r="W77">
            <v>1273.53</v>
          </cell>
        </row>
        <row r="78">
          <cell r="C78" t="str">
            <v>UPAE GARANHUNS (COVID-19)</v>
          </cell>
          <cell r="E78" t="str">
            <v>FRANCO ANDREI DA CUNHA JUNQUEIRA</v>
          </cell>
          <cell r="F78" t="str">
            <v>1 - Médico</v>
          </cell>
          <cell r="G78">
            <v>225125</v>
          </cell>
          <cell r="H78">
            <v>44013</v>
          </cell>
          <cell r="I78" t="str">
            <v>2 - Diarista</v>
          </cell>
          <cell r="J78">
            <v>20</v>
          </cell>
          <cell r="K78">
            <v>2640</v>
          </cell>
          <cell r="O78">
            <v>0</v>
          </cell>
          <cell r="P78">
            <v>0</v>
          </cell>
          <cell r="Q78">
            <v>418</v>
          </cell>
          <cell r="R78">
            <v>3138</v>
          </cell>
          <cell r="V78">
            <v>1351.52</v>
          </cell>
          <cell r="W78">
            <v>4844.4799999999996</v>
          </cell>
        </row>
        <row r="79">
          <cell r="C79" t="str">
            <v>UPAE GARANHUNS (COVID-19)</v>
          </cell>
          <cell r="E79" t="str">
            <v>GABRIELLA REBECA BARBOSA SOARES</v>
          </cell>
          <cell r="F79" t="str">
            <v>2 - Outros Profissionais da Saúde</v>
          </cell>
          <cell r="G79">
            <v>223405</v>
          </cell>
          <cell r="H79">
            <v>44013</v>
          </cell>
          <cell r="I79" t="str">
            <v>1 - Plantonista</v>
          </cell>
          <cell r="J79">
            <v>30</v>
          </cell>
          <cell r="K79">
            <v>2632.52</v>
          </cell>
          <cell r="O79">
            <v>0</v>
          </cell>
          <cell r="P79">
            <v>0</v>
          </cell>
          <cell r="Q79">
            <v>573.3399999999998</v>
          </cell>
          <cell r="R79">
            <v>658.13</v>
          </cell>
          <cell r="V79">
            <v>530.61</v>
          </cell>
          <cell r="W79">
            <v>3333.3799999999997</v>
          </cell>
        </row>
        <row r="80">
          <cell r="C80" t="str">
            <v>UPAE GARANHUNS (COVID-19)</v>
          </cell>
          <cell r="E80" t="str">
            <v>GENALVA BELO DE SOUZA</v>
          </cell>
          <cell r="F80" t="str">
            <v>2 - Outros Profissionais da Saúde</v>
          </cell>
          <cell r="G80">
            <v>322205</v>
          </cell>
          <cell r="H80">
            <v>44013</v>
          </cell>
          <cell r="I80" t="str">
            <v>1 - Plantonista</v>
          </cell>
          <cell r="J80">
            <v>44</v>
          </cell>
          <cell r="K80">
            <v>1045</v>
          </cell>
          <cell r="O80">
            <v>0</v>
          </cell>
          <cell r="P80">
            <v>0</v>
          </cell>
          <cell r="Q80">
            <v>551</v>
          </cell>
          <cell r="R80">
            <v>304.5</v>
          </cell>
          <cell r="V80">
            <v>155.36000000000001</v>
          </cell>
          <cell r="W80">
            <v>1745.1399999999999</v>
          </cell>
        </row>
        <row r="81">
          <cell r="C81" t="str">
            <v>UPAE GARANHUNS (COVID-19)</v>
          </cell>
          <cell r="E81" t="str">
            <v>GENILZA AGUIAR DE OLIVEIRA</v>
          </cell>
          <cell r="F81" t="str">
            <v>2 - Outros Profissionais da Saúde</v>
          </cell>
          <cell r="G81">
            <v>322205</v>
          </cell>
          <cell r="H81">
            <v>44013</v>
          </cell>
          <cell r="I81" t="str">
            <v>1 - Plantonista</v>
          </cell>
          <cell r="J81">
            <v>44</v>
          </cell>
          <cell r="K81">
            <v>1045</v>
          </cell>
          <cell r="O81">
            <v>0</v>
          </cell>
          <cell r="P81">
            <v>0</v>
          </cell>
          <cell r="Q81">
            <v>641.54999999999995</v>
          </cell>
          <cell r="R81">
            <v>304.5</v>
          </cell>
          <cell r="V81">
            <v>163.51</v>
          </cell>
          <cell r="W81">
            <v>1827.54</v>
          </cell>
        </row>
        <row r="82">
          <cell r="C82" t="str">
            <v>UPAE GARANHUNS (COVID-19)</v>
          </cell>
          <cell r="E82" t="str">
            <v>GILVANIA LIMA DA SILVA</v>
          </cell>
          <cell r="F82" t="str">
            <v>3 - Administrativo</v>
          </cell>
          <cell r="G82">
            <v>411010</v>
          </cell>
          <cell r="H82">
            <v>44013</v>
          </cell>
          <cell r="I82" t="str">
            <v>1 - Plantonista</v>
          </cell>
          <cell r="J82">
            <v>44</v>
          </cell>
          <cell r="K82">
            <v>1045</v>
          </cell>
          <cell r="O82">
            <v>0</v>
          </cell>
          <cell r="P82">
            <v>0</v>
          </cell>
          <cell r="Q82">
            <v>1987.21</v>
          </cell>
          <cell r="R82">
            <v>0</v>
          </cell>
          <cell r="V82">
            <v>83.07</v>
          </cell>
          <cell r="W82">
            <v>2949.14</v>
          </cell>
        </row>
        <row r="83">
          <cell r="C83" t="str">
            <v>UPAE GARANHUNS (COVID-19)</v>
          </cell>
          <cell r="E83" t="str">
            <v>GISELIA TATIANA LIMA FERREIRA</v>
          </cell>
          <cell r="F83" t="str">
            <v>2 - Outros Profissionais da Saúde</v>
          </cell>
          <cell r="G83">
            <v>322205</v>
          </cell>
          <cell r="H83">
            <v>44013</v>
          </cell>
          <cell r="I83" t="str">
            <v>2 - Diarista</v>
          </cell>
          <cell r="J83">
            <v>44</v>
          </cell>
          <cell r="K83">
            <v>1045</v>
          </cell>
          <cell r="O83">
            <v>0</v>
          </cell>
          <cell r="P83">
            <v>0</v>
          </cell>
          <cell r="Q83">
            <v>418</v>
          </cell>
          <cell r="R83">
            <v>200</v>
          </cell>
          <cell r="V83">
            <v>133.99</v>
          </cell>
          <cell r="W83">
            <v>1529.01</v>
          </cell>
        </row>
        <row r="84">
          <cell r="C84" t="str">
            <v>UPAE GARANHUNS (COVID-19)</v>
          </cell>
          <cell r="E84" t="str">
            <v>GIZELI DE MENEZES ALVES</v>
          </cell>
          <cell r="F84" t="str">
            <v>3 - Administrativo</v>
          </cell>
          <cell r="G84">
            <v>411010</v>
          </cell>
          <cell r="H84">
            <v>44013</v>
          </cell>
          <cell r="I84" t="str">
            <v>2 - Diarista</v>
          </cell>
          <cell r="J84">
            <v>44</v>
          </cell>
          <cell r="K84">
            <v>1321.42</v>
          </cell>
          <cell r="O84">
            <v>0</v>
          </cell>
          <cell r="P84">
            <v>0</v>
          </cell>
          <cell r="Q84">
            <v>73.879999999999882</v>
          </cell>
          <cell r="R84">
            <v>0</v>
          </cell>
          <cell r="V84">
            <v>136.32</v>
          </cell>
          <cell r="W84">
            <v>1258.98</v>
          </cell>
        </row>
        <row r="85">
          <cell r="C85" t="str">
            <v>UPAE GARANHUNS (COVID-19)</v>
          </cell>
          <cell r="E85" t="str">
            <v>GIZELIA BERNARDO DUARTE VELOSO</v>
          </cell>
          <cell r="F85" t="str">
            <v>2 - Outros Profissionais da Saúde</v>
          </cell>
          <cell r="G85">
            <v>223705</v>
          </cell>
          <cell r="H85">
            <v>44013</v>
          </cell>
          <cell r="I85" t="str">
            <v>1 - Plantonista</v>
          </cell>
          <cell r="J85">
            <v>44</v>
          </cell>
          <cell r="K85">
            <v>1045</v>
          </cell>
          <cell r="O85">
            <v>0</v>
          </cell>
          <cell r="P85">
            <v>0</v>
          </cell>
          <cell r="Q85">
            <v>417.22</v>
          </cell>
          <cell r="R85">
            <v>0</v>
          </cell>
          <cell r="V85">
            <v>111.54</v>
          </cell>
          <cell r="W85">
            <v>1350.68</v>
          </cell>
        </row>
        <row r="86">
          <cell r="C86" t="str">
            <v>UPAE GARANHUNS (COVID-19)</v>
          </cell>
          <cell r="E86" t="str">
            <v>GLEYDSON JOSE BEZERRA ALMEIDA</v>
          </cell>
          <cell r="F86" t="str">
            <v>2 - Outros Profissionais da Saúde</v>
          </cell>
          <cell r="G86">
            <v>223605</v>
          </cell>
          <cell r="H86">
            <v>44013</v>
          </cell>
          <cell r="I86" t="str">
            <v>1 - Plantonista</v>
          </cell>
          <cell r="J86">
            <v>30</v>
          </cell>
          <cell r="K86">
            <v>2005.76</v>
          </cell>
          <cell r="O86">
            <v>0</v>
          </cell>
          <cell r="P86">
            <v>0</v>
          </cell>
          <cell r="Q86">
            <v>697.6099999999999</v>
          </cell>
          <cell r="R86">
            <v>1001.44</v>
          </cell>
          <cell r="V86">
            <v>539.65</v>
          </cell>
          <cell r="W86">
            <v>3165.16</v>
          </cell>
        </row>
        <row r="87">
          <cell r="C87" t="str">
            <v>UPAE GARANHUNS (COVID-19)</v>
          </cell>
          <cell r="E87" t="str">
            <v>GUSTAVO CALDAS LOUREIRO AMORIM</v>
          </cell>
          <cell r="F87" t="str">
            <v>3 - Administrativo</v>
          </cell>
          <cell r="G87">
            <v>123105</v>
          </cell>
          <cell r="H87">
            <v>44013</v>
          </cell>
          <cell r="I87" t="str">
            <v>2 - Diarista</v>
          </cell>
          <cell r="J87">
            <v>44</v>
          </cell>
          <cell r="K87">
            <v>12922.19</v>
          </cell>
          <cell r="O87">
            <v>0</v>
          </cell>
          <cell r="P87">
            <v>0</v>
          </cell>
          <cell r="Q87">
            <v>2307.5299999999988</v>
          </cell>
          <cell r="R87">
            <v>0</v>
          </cell>
          <cell r="V87">
            <v>3825.23</v>
          </cell>
          <cell r="W87">
            <v>11404.49</v>
          </cell>
        </row>
        <row r="88">
          <cell r="C88" t="str">
            <v>UPAE GARANHUNS (COVID-19)</v>
          </cell>
          <cell r="E88" t="str">
            <v>GUSTAVO CHAVES GUIMARAES DA SILVA</v>
          </cell>
          <cell r="F88" t="str">
            <v>3 - Administrativo</v>
          </cell>
          <cell r="G88">
            <v>411010</v>
          </cell>
          <cell r="H88">
            <v>44013</v>
          </cell>
          <cell r="I88" t="str">
            <v>2 - Diarista</v>
          </cell>
          <cell r="J88">
            <v>20</v>
          </cell>
          <cell r="K88">
            <v>313.5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V88">
            <v>23.51</v>
          </cell>
          <cell r="W88">
            <v>289.99</v>
          </cell>
        </row>
        <row r="89">
          <cell r="C89" t="str">
            <v>UPAE GARANHUNS (COVID-19)</v>
          </cell>
          <cell r="E89" t="str">
            <v>IARA CORDEIRO DA SILVA</v>
          </cell>
          <cell r="F89" t="str">
            <v>2 - Outros Profissionais da Saúde</v>
          </cell>
          <cell r="G89">
            <v>322205</v>
          </cell>
          <cell r="H89">
            <v>44013</v>
          </cell>
          <cell r="I89" t="str">
            <v>1 - Plantonista</v>
          </cell>
          <cell r="J89">
            <v>44</v>
          </cell>
          <cell r="K89">
            <v>1045</v>
          </cell>
          <cell r="O89">
            <v>0</v>
          </cell>
          <cell r="P89">
            <v>0</v>
          </cell>
          <cell r="Q89">
            <v>273</v>
          </cell>
          <cell r="R89">
            <v>304.5</v>
          </cell>
          <cell r="V89">
            <v>159.94999999999999</v>
          </cell>
          <cell r="W89">
            <v>1462.55</v>
          </cell>
        </row>
        <row r="90">
          <cell r="C90" t="str">
            <v>UPAE GARANHUNS (COVID-19)</v>
          </cell>
          <cell r="E90" t="str">
            <v>IDINEIDE CHAVES GUIMARAES</v>
          </cell>
          <cell r="F90" t="str">
            <v>2 - Outros Profissionais da Saúde</v>
          </cell>
          <cell r="G90">
            <v>322205</v>
          </cell>
          <cell r="H90">
            <v>44013</v>
          </cell>
          <cell r="I90" t="str">
            <v>1 - Plantonista</v>
          </cell>
          <cell r="J90">
            <v>44</v>
          </cell>
          <cell r="K90">
            <v>1045</v>
          </cell>
          <cell r="O90">
            <v>0</v>
          </cell>
          <cell r="P90">
            <v>0</v>
          </cell>
          <cell r="Q90">
            <v>667.25</v>
          </cell>
          <cell r="R90">
            <v>200</v>
          </cell>
          <cell r="V90">
            <v>178.38</v>
          </cell>
          <cell r="W90">
            <v>1733.87</v>
          </cell>
        </row>
        <row r="91">
          <cell r="C91" t="str">
            <v>UPAE GARANHUNS (COVID-19)</v>
          </cell>
          <cell r="E91" t="str">
            <v>IGOR FERREIRA VITAL DA SILVA</v>
          </cell>
          <cell r="F91" t="str">
            <v>3 - Administrativo</v>
          </cell>
          <cell r="G91">
            <v>514225</v>
          </cell>
          <cell r="H91">
            <v>44013</v>
          </cell>
          <cell r="I91" t="str">
            <v>2 - Diarista</v>
          </cell>
          <cell r="J91">
            <v>44</v>
          </cell>
          <cell r="K91">
            <v>1045</v>
          </cell>
          <cell r="O91">
            <v>0</v>
          </cell>
          <cell r="P91">
            <v>0</v>
          </cell>
          <cell r="Q91">
            <v>247.83999999999992</v>
          </cell>
          <cell r="R91">
            <v>0</v>
          </cell>
          <cell r="V91">
            <v>100.67</v>
          </cell>
          <cell r="W91">
            <v>1192.1699999999998</v>
          </cell>
        </row>
        <row r="92">
          <cell r="C92" t="str">
            <v>UPAE GARANHUNS (COVID-19)</v>
          </cell>
          <cell r="E92" t="str">
            <v>IGOR PABLO SILVESTRE DE OLIVEIRA</v>
          </cell>
          <cell r="F92" t="str">
            <v>2 - Outros Profissionais da Saúde</v>
          </cell>
          <cell r="G92">
            <v>521130</v>
          </cell>
          <cell r="H92">
            <v>44013</v>
          </cell>
          <cell r="I92" t="str">
            <v>1 - Plantonista</v>
          </cell>
          <cell r="J92">
            <v>44</v>
          </cell>
          <cell r="K92">
            <v>1045</v>
          </cell>
          <cell r="O92">
            <v>0</v>
          </cell>
          <cell r="P92">
            <v>0</v>
          </cell>
          <cell r="Q92">
            <v>230.54999999999995</v>
          </cell>
          <cell r="R92">
            <v>0</v>
          </cell>
          <cell r="V92">
            <v>99.11</v>
          </cell>
          <cell r="W92">
            <v>1176.44</v>
          </cell>
        </row>
        <row r="93">
          <cell r="C93" t="str">
            <v>UPAE GARANHUNS (COVID-19)</v>
          </cell>
          <cell r="E93" t="str">
            <v>INDIAMARA VIANA DE OLIVEIRA</v>
          </cell>
          <cell r="F93" t="str">
            <v>3 - Administrativo</v>
          </cell>
          <cell r="G93">
            <v>513430</v>
          </cell>
          <cell r="H93">
            <v>44013</v>
          </cell>
          <cell r="I93" t="str">
            <v>1 - Plantonista</v>
          </cell>
          <cell r="J93">
            <v>44</v>
          </cell>
          <cell r="K93">
            <v>1045</v>
          </cell>
          <cell r="O93">
            <v>0</v>
          </cell>
          <cell r="P93">
            <v>0</v>
          </cell>
          <cell r="Q93">
            <v>434.24</v>
          </cell>
          <cell r="R93">
            <v>0</v>
          </cell>
          <cell r="V93">
            <v>132.55000000000001</v>
          </cell>
          <cell r="W93">
            <v>1346.69</v>
          </cell>
        </row>
        <row r="94">
          <cell r="C94" t="str">
            <v>UPAE GARANHUNS (COVID-19)</v>
          </cell>
          <cell r="E94" t="str">
            <v>INGRID LEAL METODIO</v>
          </cell>
          <cell r="F94" t="str">
            <v>2 - Outros Profissionais da Saúde</v>
          </cell>
          <cell r="G94">
            <v>251510</v>
          </cell>
          <cell r="H94">
            <v>44013</v>
          </cell>
          <cell r="I94" t="str">
            <v>2 - Diarista</v>
          </cell>
          <cell r="J94">
            <v>30</v>
          </cell>
          <cell r="K94">
            <v>812.29</v>
          </cell>
          <cell r="O94">
            <v>0</v>
          </cell>
          <cell r="P94">
            <v>0</v>
          </cell>
          <cell r="Q94">
            <v>1131.5800000000002</v>
          </cell>
          <cell r="R94">
            <v>203.07</v>
          </cell>
          <cell r="V94">
            <v>175.16</v>
          </cell>
          <cell r="W94">
            <v>1971.78</v>
          </cell>
        </row>
        <row r="95">
          <cell r="C95" t="str">
            <v>UPAE GARANHUNS (COVID-19)</v>
          </cell>
          <cell r="E95" t="str">
            <v>INGRYD ROGERIO DA SILVA FERREIRA</v>
          </cell>
          <cell r="F95" t="str">
            <v>2 - Outros Profissionais da Saúde</v>
          </cell>
          <cell r="G95">
            <v>322205</v>
          </cell>
          <cell r="H95">
            <v>44013</v>
          </cell>
          <cell r="I95" t="str">
            <v>1 - Plantonista</v>
          </cell>
          <cell r="J95">
            <v>44</v>
          </cell>
          <cell r="K95">
            <v>1045</v>
          </cell>
          <cell r="O95">
            <v>0</v>
          </cell>
          <cell r="P95">
            <v>0</v>
          </cell>
          <cell r="Q95">
            <v>470.25</v>
          </cell>
          <cell r="R95">
            <v>304.5</v>
          </cell>
          <cell r="V95">
            <v>183.46</v>
          </cell>
          <cell r="W95">
            <v>1636.29</v>
          </cell>
        </row>
        <row r="96">
          <cell r="C96" t="str">
            <v>UPAE GARANHUNS (COVID-19)</v>
          </cell>
          <cell r="E96" t="str">
            <v>IZABELLY ARCOVERDE SALES</v>
          </cell>
          <cell r="F96" t="str">
            <v>2 - Outros Profissionais da Saúde</v>
          </cell>
          <cell r="G96">
            <v>223605</v>
          </cell>
          <cell r="H96">
            <v>44013</v>
          </cell>
          <cell r="I96" t="str">
            <v>1 - Plantonista</v>
          </cell>
          <cell r="J96">
            <v>30</v>
          </cell>
          <cell r="K96">
            <v>2005.76</v>
          </cell>
          <cell r="O96">
            <v>0</v>
          </cell>
          <cell r="P96">
            <v>0</v>
          </cell>
          <cell r="Q96">
            <v>893.31000000000017</v>
          </cell>
          <cell r="R96">
            <v>1001.44</v>
          </cell>
          <cell r="V96">
            <v>548.85</v>
          </cell>
          <cell r="W96">
            <v>3351.6600000000003</v>
          </cell>
        </row>
        <row r="97">
          <cell r="C97" t="str">
            <v>UPAE GARANHUNS (COVID-19)</v>
          </cell>
          <cell r="E97" t="str">
            <v>JANAILSON BARBOSA DA SILVA</v>
          </cell>
          <cell r="F97" t="str">
            <v>2 - Outros Profissionais da Saúde</v>
          </cell>
          <cell r="G97">
            <v>515110</v>
          </cell>
          <cell r="H97">
            <v>44013</v>
          </cell>
          <cell r="I97" t="str">
            <v>1 - Plantonista</v>
          </cell>
          <cell r="J97">
            <v>44</v>
          </cell>
          <cell r="K97">
            <v>836</v>
          </cell>
          <cell r="O97">
            <v>0</v>
          </cell>
          <cell r="P97">
            <v>0</v>
          </cell>
          <cell r="Q97">
            <v>627</v>
          </cell>
          <cell r="R97">
            <v>160</v>
          </cell>
          <cell r="V97">
            <v>130.38999999999999</v>
          </cell>
          <cell r="W97">
            <v>1492.6100000000001</v>
          </cell>
        </row>
        <row r="98">
          <cell r="C98" t="str">
            <v>UPAE GARANHUNS (COVID-19)</v>
          </cell>
          <cell r="E98" t="str">
            <v>JANICLEIDE ROSA DA SILVA</v>
          </cell>
          <cell r="F98" t="str">
            <v>2 - Outros Profissionais da Saúde</v>
          </cell>
          <cell r="G98">
            <v>322205</v>
          </cell>
          <cell r="H98">
            <v>44013</v>
          </cell>
          <cell r="I98" t="str">
            <v>1 - Plantonista</v>
          </cell>
          <cell r="J98">
            <v>44</v>
          </cell>
          <cell r="K98">
            <v>1010.17</v>
          </cell>
          <cell r="O98">
            <v>0</v>
          </cell>
          <cell r="P98">
            <v>0</v>
          </cell>
          <cell r="Q98">
            <v>499.16000000000014</v>
          </cell>
          <cell r="R98">
            <v>297.83</v>
          </cell>
          <cell r="V98">
            <v>146.96</v>
          </cell>
          <cell r="W98">
            <v>1660.2</v>
          </cell>
        </row>
        <row r="99">
          <cell r="C99" t="str">
            <v>UPAE GARANHUNS (COVID-19)</v>
          </cell>
          <cell r="E99" t="str">
            <v>JEANETTE GOMES DE LIMA SILVA</v>
          </cell>
          <cell r="F99" t="str">
            <v>2 - Outros Profissionais da Saúde</v>
          </cell>
          <cell r="G99">
            <v>322205</v>
          </cell>
          <cell r="H99">
            <v>44013</v>
          </cell>
          <cell r="I99" t="str">
            <v>2 - Diarista</v>
          </cell>
          <cell r="J99">
            <v>44</v>
          </cell>
          <cell r="K99">
            <v>1045</v>
          </cell>
          <cell r="O99">
            <v>0</v>
          </cell>
          <cell r="P99">
            <v>0</v>
          </cell>
          <cell r="Q99">
            <v>470.25</v>
          </cell>
          <cell r="R99">
            <v>304.5</v>
          </cell>
          <cell r="V99">
            <v>210.79</v>
          </cell>
          <cell r="W99">
            <v>1608.96</v>
          </cell>
        </row>
        <row r="100">
          <cell r="C100" t="str">
            <v>UPAE GARANHUNS (COVID-19)</v>
          </cell>
          <cell r="E100" t="str">
            <v>JEFFERSON RODRIGO FERREIRA FERRO</v>
          </cell>
          <cell r="F100" t="str">
            <v>3 - Administrativo</v>
          </cell>
          <cell r="G100">
            <v>411010</v>
          </cell>
          <cell r="H100">
            <v>44013</v>
          </cell>
          <cell r="I100" t="str">
            <v>2 - Diarista</v>
          </cell>
          <cell r="J100">
            <v>44</v>
          </cell>
          <cell r="K100">
            <v>1321.42</v>
          </cell>
          <cell r="O100">
            <v>0</v>
          </cell>
          <cell r="P100">
            <v>0</v>
          </cell>
          <cell r="Q100">
            <v>66.069999999999936</v>
          </cell>
          <cell r="R100">
            <v>0</v>
          </cell>
          <cell r="V100">
            <v>135.62</v>
          </cell>
          <cell r="W100">
            <v>1251.8699999999999</v>
          </cell>
        </row>
        <row r="101">
          <cell r="C101" t="str">
            <v>UPAE GARANHUNS (COVID-19)</v>
          </cell>
          <cell r="E101" t="str">
            <v>JOABSON SILVA VASCONCELOS</v>
          </cell>
          <cell r="F101" t="str">
            <v>3 - Administrativo</v>
          </cell>
          <cell r="G101">
            <v>317210</v>
          </cell>
          <cell r="H101">
            <v>44013</v>
          </cell>
          <cell r="I101" t="str">
            <v>1 - Plantonista</v>
          </cell>
          <cell r="J101">
            <v>44</v>
          </cell>
          <cell r="K101">
            <v>1683.59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V101">
            <v>143.04</v>
          </cell>
          <cell r="W101">
            <v>1540.55</v>
          </cell>
        </row>
        <row r="102">
          <cell r="C102" t="str">
            <v>UPAE GARANHUNS (COVID-19)</v>
          </cell>
          <cell r="E102" t="str">
            <v>JONAS MONTEIRO DE ARAUJO</v>
          </cell>
          <cell r="F102" t="str">
            <v>2 - Outros Profissionais da Saúde</v>
          </cell>
          <cell r="G102">
            <v>521130</v>
          </cell>
          <cell r="H102">
            <v>44013</v>
          </cell>
          <cell r="I102" t="str">
            <v>2 - Diarista</v>
          </cell>
          <cell r="J102">
            <v>44</v>
          </cell>
          <cell r="K102">
            <v>1045</v>
          </cell>
          <cell r="O102">
            <v>0</v>
          </cell>
          <cell r="P102">
            <v>0</v>
          </cell>
          <cell r="Q102">
            <v>261.25</v>
          </cell>
          <cell r="R102">
            <v>0</v>
          </cell>
          <cell r="V102">
            <v>123.41</v>
          </cell>
          <cell r="W102">
            <v>1182.8399999999999</v>
          </cell>
        </row>
        <row r="103">
          <cell r="C103" t="str">
            <v>UPAE GARANHUNS (COVID-19)</v>
          </cell>
          <cell r="E103" t="str">
            <v>JOSE ALEXSANDRO DA SILVA PEREIRA</v>
          </cell>
          <cell r="F103" t="str">
            <v>3 - Administrativo</v>
          </cell>
          <cell r="G103">
            <v>724110</v>
          </cell>
          <cell r="H103">
            <v>44013</v>
          </cell>
          <cell r="I103" t="str">
            <v>2 - Diarista</v>
          </cell>
          <cell r="J103">
            <v>44</v>
          </cell>
          <cell r="K103">
            <v>1271.69</v>
          </cell>
          <cell r="O103">
            <v>0</v>
          </cell>
          <cell r="P103">
            <v>0</v>
          </cell>
          <cell r="Q103">
            <v>523.86999999999989</v>
          </cell>
          <cell r="R103">
            <v>0</v>
          </cell>
          <cell r="V103">
            <v>147.34</v>
          </cell>
          <cell r="W103">
            <v>1648.22</v>
          </cell>
        </row>
        <row r="104">
          <cell r="C104" t="str">
            <v>UPAE GARANHUNS (COVID-19)</v>
          </cell>
          <cell r="E104" t="str">
            <v>JOSE CARLOS DANIEL DE SALES MACIEL</v>
          </cell>
          <cell r="F104" t="str">
            <v>2 - Outros Profissionais da Saúde</v>
          </cell>
          <cell r="G104">
            <v>521130</v>
          </cell>
          <cell r="H104">
            <v>44013</v>
          </cell>
          <cell r="I104" t="str">
            <v>1 - Plantonista</v>
          </cell>
          <cell r="J104">
            <v>44</v>
          </cell>
          <cell r="K104">
            <v>1045</v>
          </cell>
          <cell r="O104">
            <v>0</v>
          </cell>
          <cell r="P104">
            <v>0</v>
          </cell>
          <cell r="Q104">
            <v>420.84999999999991</v>
          </cell>
          <cell r="R104">
            <v>0</v>
          </cell>
          <cell r="V104">
            <v>178.94</v>
          </cell>
          <cell r="W104">
            <v>1286.9099999999999</v>
          </cell>
        </row>
        <row r="105">
          <cell r="C105" t="str">
            <v>UPAE GARANHUNS (COVID-19)</v>
          </cell>
          <cell r="E105" t="str">
            <v>JOSE NILTON DOS SANTOS</v>
          </cell>
          <cell r="F105" t="str">
            <v>2 - Outros Profissionais da Saúde</v>
          </cell>
          <cell r="G105">
            <v>322205</v>
          </cell>
          <cell r="H105">
            <v>44013</v>
          </cell>
          <cell r="I105" t="str">
            <v>1 - Plantonista</v>
          </cell>
          <cell r="J105">
            <v>44</v>
          </cell>
          <cell r="K105">
            <v>1045</v>
          </cell>
          <cell r="O105">
            <v>0</v>
          </cell>
          <cell r="P105">
            <v>0</v>
          </cell>
          <cell r="Q105">
            <v>261.25</v>
          </cell>
          <cell r="R105">
            <v>304.5</v>
          </cell>
          <cell r="V105">
            <v>191.98</v>
          </cell>
          <cell r="W105">
            <v>1418.77</v>
          </cell>
        </row>
        <row r="106">
          <cell r="C106" t="str">
            <v>UPAE GARANHUNS (COVID-19)</v>
          </cell>
          <cell r="E106" t="str">
            <v>JOSE WAGNER VENANCIO DA COSTA</v>
          </cell>
          <cell r="F106" t="str">
            <v>2 - Outros Profissionais da Saúde</v>
          </cell>
          <cell r="G106">
            <v>515110</v>
          </cell>
          <cell r="H106">
            <v>44013</v>
          </cell>
          <cell r="I106" t="str">
            <v>1 - Plantonista</v>
          </cell>
          <cell r="J106">
            <v>44</v>
          </cell>
          <cell r="K106">
            <v>731.5</v>
          </cell>
          <cell r="O106">
            <v>0</v>
          </cell>
          <cell r="P106">
            <v>0</v>
          </cell>
          <cell r="Q106">
            <v>307.02</v>
          </cell>
          <cell r="R106">
            <v>140</v>
          </cell>
          <cell r="V106">
            <v>90.38</v>
          </cell>
          <cell r="W106">
            <v>1088.1399999999999</v>
          </cell>
        </row>
        <row r="107">
          <cell r="C107" t="str">
            <v>UPAE GARANHUNS (COVID-19)</v>
          </cell>
          <cell r="E107" t="str">
            <v>JOSELLI SAMARA CANUTO PEREIRA</v>
          </cell>
          <cell r="F107" t="str">
            <v>2 - Outros Profissionais da Saúde</v>
          </cell>
          <cell r="G107">
            <v>223505</v>
          </cell>
          <cell r="H107">
            <v>44013</v>
          </cell>
          <cell r="I107" t="str">
            <v>1 - Plantonista</v>
          </cell>
          <cell r="J107">
            <v>40</v>
          </cell>
          <cell r="K107">
            <v>1596.45</v>
          </cell>
          <cell r="O107">
            <v>0</v>
          </cell>
          <cell r="P107">
            <v>0</v>
          </cell>
          <cell r="Q107">
            <v>1009.38</v>
          </cell>
          <cell r="R107">
            <v>1003.61</v>
          </cell>
          <cell r="V107">
            <v>543.48</v>
          </cell>
          <cell r="W107">
            <v>3065.96</v>
          </cell>
        </row>
        <row r="108">
          <cell r="C108" t="str">
            <v>UPAE GARANHUNS (COVID-19)</v>
          </cell>
          <cell r="E108" t="str">
            <v>JOSINA VIANA DE NORONHA TEIXEIRA</v>
          </cell>
          <cell r="F108" t="str">
            <v>2 - Outros Profissionais da Saúde</v>
          </cell>
          <cell r="G108">
            <v>322205</v>
          </cell>
          <cell r="H108">
            <v>44013</v>
          </cell>
          <cell r="I108" t="str">
            <v>1 - Plantonista</v>
          </cell>
          <cell r="J108">
            <v>44</v>
          </cell>
          <cell r="K108">
            <v>1045</v>
          </cell>
          <cell r="O108">
            <v>0</v>
          </cell>
          <cell r="P108">
            <v>0</v>
          </cell>
          <cell r="Q108">
            <v>603.25</v>
          </cell>
          <cell r="R108">
            <v>200</v>
          </cell>
          <cell r="V108">
            <v>150.66</v>
          </cell>
          <cell r="W108">
            <v>1697.59</v>
          </cell>
        </row>
        <row r="109">
          <cell r="C109" t="str">
            <v>UPAE GARANHUNS (COVID-19)</v>
          </cell>
          <cell r="E109" t="str">
            <v>JULIANA XAVIER FERREIRA DE CARVALHO</v>
          </cell>
          <cell r="F109" t="str">
            <v>2 - Outros Profissionais da Saúde</v>
          </cell>
          <cell r="G109">
            <v>322205</v>
          </cell>
          <cell r="H109">
            <v>44013</v>
          </cell>
          <cell r="I109" t="str">
            <v>1 - Plantonista</v>
          </cell>
          <cell r="J109">
            <v>44</v>
          </cell>
          <cell r="K109">
            <v>1045</v>
          </cell>
          <cell r="O109">
            <v>0</v>
          </cell>
          <cell r="P109">
            <v>0</v>
          </cell>
          <cell r="Q109">
            <v>610.99</v>
          </cell>
          <cell r="R109">
            <v>304.5</v>
          </cell>
          <cell r="V109">
            <v>160.76</v>
          </cell>
          <cell r="W109">
            <v>1799.73</v>
          </cell>
        </row>
        <row r="110">
          <cell r="C110" t="str">
            <v>UPAE GARANHUNS (COVID-19)</v>
          </cell>
          <cell r="E110" t="str">
            <v>JULIO CESAR DE LIMA DA SILVA</v>
          </cell>
          <cell r="F110" t="str">
            <v>2 - Outros Profissionais da Saúde</v>
          </cell>
          <cell r="G110">
            <v>322205</v>
          </cell>
          <cell r="H110">
            <v>44013</v>
          </cell>
          <cell r="I110" t="str">
            <v>1 - Plantonista</v>
          </cell>
          <cell r="J110">
            <v>44</v>
          </cell>
          <cell r="V110">
            <v>1896.94</v>
          </cell>
          <cell r="W110">
            <v>0</v>
          </cell>
        </row>
        <row r="111">
          <cell r="C111" t="str">
            <v>UPAE GARANHUNS (COVID-19)</v>
          </cell>
          <cell r="E111" t="str">
            <v>KASSIA CAROLINA FREIRE</v>
          </cell>
          <cell r="F111" t="str">
            <v>2 - Outros Profissionais da Saúde</v>
          </cell>
          <cell r="G111">
            <v>411010</v>
          </cell>
          <cell r="H111">
            <v>44013</v>
          </cell>
          <cell r="I111" t="str">
            <v>2 - Diarista</v>
          </cell>
          <cell r="J111">
            <v>44</v>
          </cell>
          <cell r="K111">
            <v>1493.78</v>
          </cell>
          <cell r="O111">
            <v>0</v>
          </cell>
          <cell r="P111">
            <v>0</v>
          </cell>
          <cell r="Q111">
            <v>124.60000000000014</v>
          </cell>
          <cell r="R111">
            <v>0</v>
          </cell>
          <cell r="V111">
            <v>219.6</v>
          </cell>
          <cell r="W111">
            <v>1398.7800000000002</v>
          </cell>
        </row>
        <row r="112">
          <cell r="C112" t="str">
            <v>UPAE GARANHUNS (COVID-19)</v>
          </cell>
          <cell r="E112" t="str">
            <v>KATIANE DE CARVALHO TEIXEIRA</v>
          </cell>
          <cell r="F112" t="str">
            <v>2 - Outros Profissionais da Saúde</v>
          </cell>
          <cell r="G112">
            <v>322205</v>
          </cell>
          <cell r="H112">
            <v>44013</v>
          </cell>
          <cell r="I112" t="str">
            <v>1 - Plantonista</v>
          </cell>
          <cell r="J112">
            <v>44</v>
          </cell>
          <cell r="K112">
            <v>1045</v>
          </cell>
          <cell r="O112">
            <v>0</v>
          </cell>
          <cell r="P112">
            <v>0</v>
          </cell>
          <cell r="Q112">
            <v>470.49</v>
          </cell>
          <cell r="R112">
            <v>304.5</v>
          </cell>
          <cell r="V112">
            <v>148.11000000000001</v>
          </cell>
          <cell r="W112">
            <v>1671.88</v>
          </cell>
        </row>
        <row r="113">
          <cell r="C113" t="str">
            <v>UPAE GARANHUNS (COVID-19)</v>
          </cell>
          <cell r="E113" t="str">
            <v>KELLY JULIANA FERREIRA GOMES</v>
          </cell>
          <cell r="F113" t="str">
            <v>2 - Outros Profissionais da Saúde</v>
          </cell>
          <cell r="G113">
            <v>223505</v>
          </cell>
          <cell r="H113">
            <v>44013</v>
          </cell>
          <cell r="I113" t="str">
            <v>2 - Diarista</v>
          </cell>
          <cell r="J113">
            <v>40</v>
          </cell>
          <cell r="K113">
            <v>1370.63</v>
          </cell>
          <cell r="O113">
            <v>0</v>
          </cell>
          <cell r="P113">
            <v>0</v>
          </cell>
          <cell r="Q113">
            <v>2613.3899999999994</v>
          </cell>
          <cell r="R113">
            <v>751.38</v>
          </cell>
          <cell r="V113">
            <v>801.59</v>
          </cell>
          <cell r="W113">
            <v>3933.8099999999995</v>
          </cell>
        </row>
        <row r="114">
          <cell r="C114" t="str">
            <v>UPAE GARANHUNS (COVID-19)</v>
          </cell>
          <cell r="E114" t="str">
            <v>KLECIA FABRICIA DIAS SILVA</v>
          </cell>
          <cell r="F114" t="str">
            <v>2 - Outros Profissionais da Saúde</v>
          </cell>
          <cell r="G114">
            <v>322205</v>
          </cell>
          <cell r="H114">
            <v>44013</v>
          </cell>
          <cell r="I114" t="str">
            <v>1 - Plantonista</v>
          </cell>
          <cell r="J114">
            <v>44</v>
          </cell>
          <cell r="K114">
            <v>1045</v>
          </cell>
          <cell r="O114">
            <v>0</v>
          </cell>
          <cell r="P114">
            <v>0</v>
          </cell>
          <cell r="Q114">
            <v>489.79999999999995</v>
          </cell>
          <cell r="R114">
            <v>304.5</v>
          </cell>
          <cell r="V114">
            <v>237.38</v>
          </cell>
          <cell r="W114">
            <v>1601.92</v>
          </cell>
        </row>
        <row r="115">
          <cell r="C115" t="str">
            <v>UPAE GARANHUNS (COVID-19)</v>
          </cell>
          <cell r="E115" t="str">
            <v>LAILA GABRIELA BRASIL MARQUES</v>
          </cell>
          <cell r="F115" t="str">
            <v>2 - Outros Profissionais da Saúde</v>
          </cell>
          <cell r="G115">
            <v>223710</v>
          </cell>
          <cell r="H115">
            <v>44013</v>
          </cell>
          <cell r="I115" t="str">
            <v>1 - Plantonista</v>
          </cell>
          <cell r="J115">
            <v>44</v>
          </cell>
          <cell r="K115">
            <v>2357.71</v>
          </cell>
          <cell r="O115">
            <v>0</v>
          </cell>
          <cell r="P115">
            <v>0</v>
          </cell>
          <cell r="Q115">
            <v>662.4</v>
          </cell>
          <cell r="R115">
            <v>589.42999999999995</v>
          </cell>
          <cell r="V115">
            <v>496.25</v>
          </cell>
          <cell r="W115">
            <v>3113.29</v>
          </cell>
        </row>
        <row r="116">
          <cell r="C116" t="str">
            <v>UPAE GARANHUNS (COVID-19)</v>
          </cell>
          <cell r="E116" t="str">
            <v>LAYANNE MARIA DE OLIVEIRA SILVA</v>
          </cell>
          <cell r="F116" t="str">
            <v>2 - Outros Profissionais da Saúde</v>
          </cell>
          <cell r="G116">
            <v>322205</v>
          </cell>
          <cell r="H116">
            <v>44013</v>
          </cell>
          <cell r="I116" t="str">
            <v>1 - Plantonista</v>
          </cell>
          <cell r="J116">
            <v>44</v>
          </cell>
          <cell r="K116">
            <v>766.33</v>
          </cell>
          <cell r="O116">
            <v>0</v>
          </cell>
          <cell r="P116">
            <v>0</v>
          </cell>
          <cell r="Q116">
            <v>548.04999999999995</v>
          </cell>
          <cell r="R116">
            <v>146.66999999999999</v>
          </cell>
          <cell r="V116">
            <v>115.81</v>
          </cell>
          <cell r="W116">
            <v>1345.2400000000002</v>
          </cell>
        </row>
        <row r="117">
          <cell r="C117" t="str">
            <v>UPAE GARANHUNS (COVID-19)</v>
          </cell>
          <cell r="E117" t="str">
            <v>LEIDIANNE SILVA CABRAL MARQUES</v>
          </cell>
          <cell r="F117" t="str">
            <v>2 - Outros Profissionais da Saúde</v>
          </cell>
          <cell r="G117">
            <v>322205</v>
          </cell>
          <cell r="H117">
            <v>44013</v>
          </cell>
          <cell r="I117" t="str">
            <v>1 - Plantonista</v>
          </cell>
          <cell r="J117">
            <v>44</v>
          </cell>
          <cell r="K117">
            <v>1045</v>
          </cell>
          <cell r="O117">
            <v>0</v>
          </cell>
          <cell r="P117">
            <v>0</v>
          </cell>
          <cell r="Q117">
            <v>418</v>
          </cell>
          <cell r="R117">
            <v>200</v>
          </cell>
          <cell r="V117">
            <v>133.99</v>
          </cell>
          <cell r="W117">
            <v>1529.01</v>
          </cell>
        </row>
        <row r="118">
          <cell r="C118" t="str">
            <v>UPAE GARANHUNS (COVID-19)</v>
          </cell>
          <cell r="E118" t="str">
            <v>LETICIA LIMA DA SILVA</v>
          </cell>
          <cell r="F118" t="str">
            <v>2 - Outros Profissionais da Saúde</v>
          </cell>
          <cell r="G118">
            <v>322205</v>
          </cell>
          <cell r="H118">
            <v>44013</v>
          </cell>
          <cell r="I118" t="str">
            <v>1 - Plantonista</v>
          </cell>
          <cell r="J118">
            <v>44</v>
          </cell>
          <cell r="K118">
            <v>1045</v>
          </cell>
          <cell r="O118">
            <v>0</v>
          </cell>
          <cell r="P118">
            <v>0</v>
          </cell>
          <cell r="Q118">
            <v>418</v>
          </cell>
          <cell r="R118">
            <v>200</v>
          </cell>
          <cell r="V118">
            <v>133.99</v>
          </cell>
          <cell r="W118">
            <v>1529.01</v>
          </cell>
        </row>
        <row r="119">
          <cell r="C119" t="str">
            <v>UPAE GARANHUNS (COVID-19)</v>
          </cell>
          <cell r="E119" t="str">
            <v>LIGIA DEBORA FERREIRA</v>
          </cell>
          <cell r="F119" t="str">
            <v>2 - Outros Profissionais da Saúde</v>
          </cell>
          <cell r="G119">
            <v>322205</v>
          </cell>
          <cell r="H119">
            <v>44013</v>
          </cell>
          <cell r="I119" t="str">
            <v>1 - Plantonista</v>
          </cell>
          <cell r="J119">
            <v>44</v>
          </cell>
          <cell r="K119">
            <v>1045</v>
          </cell>
          <cell r="O119">
            <v>0</v>
          </cell>
          <cell r="P119">
            <v>0</v>
          </cell>
          <cell r="Q119">
            <v>261.25</v>
          </cell>
          <cell r="R119">
            <v>304.5</v>
          </cell>
          <cell r="V119">
            <v>141.07</v>
          </cell>
          <cell r="W119">
            <v>1469.68</v>
          </cell>
        </row>
        <row r="120">
          <cell r="C120" t="str">
            <v>UPAE GARANHUNS (COVID-19)</v>
          </cell>
          <cell r="E120" t="str">
            <v>LILIANE KILMA ALVES DA SILVA MARTINS</v>
          </cell>
          <cell r="F120" t="str">
            <v>2 - Outros Profissionais da Saúde</v>
          </cell>
          <cell r="G120">
            <v>223405</v>
          </cell>
          <cell r="H120">
            <v>44013</v>
          </cell>
          <cell r="I120" t="str">
            <v>1 - Plantonista</v>
          </cell>
          <cell r="J120">
            <v>30</v>
          </cell>
          <cell r="K120">
            <v>2632.56</v>
          </cell>
          <cell r="O120">
            <v>0</v>
          </cell>
          <cell r="P120">
            <v>0</v>
          </cell>
          <cell r="Q120">
            <v>423.95000000000016</v>
          </cell>
          <cell r="R120">
            <v>658.14</v>
          </cell>
          <cell r="V120">
            <v>526.57000000000005</v>
          </cell>
          <cell r="W120">
            <v>3188.08</v>
          </cell>
        </row>
        <row r="121">
          <cell r="C121" t="str">
            <v>UPAE GARANHUNS (COVID-19)</v>
          </cell>
          <cell r="E121" t="str">
            <v>LILLYAN KELLEN BASTO FERRO</v>
          </cell>
          <cell r="F121" t="str">
            <v>2 - Outros Profissionais da Saúde</v>
          </cell>
          <cell r="G121">
            <v>521130</v>
          </cell>
          <cell r="H121">
            <v>44013</v>
          </cell>
          <cell r="I121" t="str">
            <v>1 - Plantonista</v>
          </cell>
          <cell r="J121">
            <v>44</v>
          </cell>
          <cell r="K121">
            <v>1045</v>
          </cell>
          <cell r="O121">
            <v>0</v>
          </cell>
          <cell r="P121">
            <v>0</v>
          </cell>
          <cell r="Q121">
            <v>261.25</v>
          </cell>
          <cell r="R121">
            <v>0</v>
          </cell>
          <cell r="V121">
            <v>101.88</v>
          </cell>
          <cell r="W121">
            <v>1204.3699999999999</v>
          </cell>
        </row>
        <row r="122">
          <cell r="C122" t="str">
            <v>UPAE GARANHUNS (COVID-19)</v>
          </cell>
          <cell r="E122" t="str">
            <v>LUANA ALVES TAVEIRA</v>
          </cell>
          <cell r="F122" t="str">
            <v>2 - Outros Profissionais da Saúde</v>
          </cell>
          <cell r="G122">
            <v>223505</v>
          </cell>
          <cell r="H122">
            <v>44013</v>
          </cell>
          <cell r="I122" t="str">
            <v>1 - Plantonista</v>
          </cell>
          <cell r="J122">
            <v>40</v>
          </cell>
          <cell r="K122">
            <v>1596.45</v>
          </cell>
          <cell r="O122">
            <v>0</v>
          </cell>
          <cell r="P122">
            <v>0</v>
          </cell>
          <cell r="Q122">
            <v>898.95</v>
          </cell>
          <cell r="R122">
            <v>1141.48</v>
          </cell>
          <cell r="V122">
            <v>580.04</v>
          </cell>
          <cell r="W122">
            <v>3056.84</v>
          </cell>
        </row>
        <row r="123">
          <cell r="C123" t="str">
            <v>UPAE GARANHUNS (COVID-19)</v>
          </cell>
          <cell r="E123" t="str">
            <v>LUANA MARIA DE OLIVEIRA</v>
          </cell>
          <cell r="F123" t="str">
            <v>3 - Administrativo</v>
          </cell>
          <cell r="G123">
            <v>411010</v>
          </cell>
          <cell r="H123">
            <v>44013</v>
          </cell>
          <cell r="I123" t="str">
            <v>2 - Diarista</v>
          </cell>
          <cell r="J123">
            <v>44</v>
          </cell>
          <cell r="K123">
            <v>1045</v>
          </cell>
          <cell r="O123">
            <v>0</v>
          </cell>
          <cell r="P123">
            <v>0</v>
          </cell>
          <cell r="Q123">
            <v>147.45000000000005</v>
          </cell>
          <cell r="R123">
            <v>0</v>
          </cell>
          <cell r="V123">
            <v>136.03</v>
          </cell>
          <cell r="W123">
            <v>1056.42</v>
          </cell>
        </row>
        <row r="124">
          <cell r="C124" t="str">
            <v>UPAE GARANHUNS (COVID-19)</v>
          </cell>
          <cell r="E124" t="str">
            <v>LUCIANA BARBOSA DE MELO</v>
          </cell>
          <cell r="F124" t="str">
            <v>3 - Administrativo</v>
          </cell>
          <cell r="G124">
            <v>411010</v>
          </cell>
          <cell r="H124">
            <v>44013</v>
          </cell>
          <cell r="I124" t="str">
            <v>2 - Diarista</v>
          </cell>
          <cell r="J124">
            <v>44</v>
          </cell>
          <cell r="K124">
            <v>0</v>
          </cell>
          <cell r="O124">
            <v>1398.8</v>
          </cell>
          <cell r="P124">
            <v>522.5</v>
          </cell>
          <cell r="Q124">
            <v>0</v>
          </cell>
          <cell r="R124">
            <v>0</v>
          </cell>
          <cell r="V124">
            <v>1921.3</v>
          </cell>
          <cell r="W124">
            <v>0</v>
          </cell>
        </row>
        <row r="125">
          <cell r="C125" t="str">
            <v>UPAE GARANHUNS (COVID-19)</v>
          </cell>
          <cell r="E125" t="str">
            <v>LUCIMARIO ALMEIDA DOS SANTOS</v>
          </cell>
          <cell r="F125" t="str">
            <v>3 - Administrativo</v>
          </cell>
          <cell r="G125">
            <v>514225</v>
          </cell>
          <cell r="H125">
            <v>44013</v>
          </cell>
          <cell r="I125" t="str">
            <v>2 - Diarista</v>
          </cell>
          <cell r="J125">
            <v>44</v>
          </cell>
          <cell r="K125">
            <v>1045</v>
          </cell>
          <cell r="O125">
            <v>0</v>
          </cell>
          <cell r="P125">
            <v>0</v>
          </cell>
          <cell r="Q125">
            <v>402.83999999999992</v>
          </cell>
          <cell r="R125">
            <v>0</v>
          </cell>
          <cell r="V125">
            <v>207.68</v>
          </cell>
          <cell r="W125">
            <v>1240.1599999999999</v>
          </cell>
        </row>
        <row r="126">
          <cell r="C126" t="str">
            <v>UPAE GARANHUNS (COVID-19)</v>
          </cell>
          <cell r="E126" t="str">
            <v>LUIS CARLOS SOARES COSTA</v>
          </cell>
          <cell r="F126" t="str">
            <v>3 - Administrativo</v>
          </cell>
          <cell r="G126">
            <v>411010</v>
          </cell>
          <cell r="H126">
            <v>44013</v>
          </cell>
          <cell r="I126" t="str">
            <v>2 - Diarista</v>
          </cell>
          <cell r="J126">
            <v>44</v>
          </cell>
          <cell r="K126">
            <v>1045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V126">
            <v>78.37</v>
          </cell>
          <cell r="W126">
            <v>966.63</v>
          </cell>
        </row>
        <row r="127">
          <cell r="C127" t="str">
            <v>UPAE GARANHUNS (COVID-19)</v>
          </cell>
          <cell r="E127" t="str">
            <v>LUIZ CEZAR DA SILVA</v>
          </cell>
          <cell r="F127" t="str">
            <v>2 - Outros Profissionais da Saúde</v>
          </cell>
          <cell r="G127">
            <v>223505</v>
          </cell>
          <cell r="H127">
            <v>44013</v>
          </cell>
          <cell r="I127" t="str">
            <v>1 - Plantonista</v>
          </cell>
          <cell r="J127">
            <v>40</v>
          </cell>
          <cell r="K127">
            <v>1781.81</v>
          </cell>
          <cell r="O127">
            <v>0</v>
          </cell>
          <cell r="P127">
            <v>0</v>
          </cell>
          <cell r="Q127">
            <v>2554.58</v>
          </cell>
          <cell r="R127">
            <v>1176.44</v>
          </cell>
          <cell r="V127">
            <v>1052.8800000000001</v>
          </cell>
          <cell r="W127">
            <v>4459.95</v>
          </cell>
        </row>
        <row r="128">
          <cell r="C128" t="str">
            <v>UPAE GARANHUNS (COVID-19)</v>
          </cell>
          <cell r="E128" t="str">
            <v>MAGDA GRENES DE OLIVEIRA FERREIRA</v>
          </cell>
          <cell r="F128" t="str">
            <v>2 - Outros Profissionais da Saúde</v>
          </cell>
          <cell r="G128">
            <v>521130</v>
          </cell>
          <cell r="H128">
            <v>44013</v>
          </cell>
          <cell r="I128" t="str">
            <v>1 - Plantonista</v>
          </cell>
          <cell r="J128">
            <v>44</v>
          </cell>
          <cell r="K128">
            <v>1045</v>
          </cell>
          <cell r="O128">
            <v>0</v>
          </cell>
          <cell r="P128">
            <v>0</v>
          </cell>
          <cell r="Q128">
            <v>417.22</v>
          </cell>
          <cell r="R128">
            <v>0</v>
          </cell>
          <cell r="V128">
            <v>111.54</v>
          </cell>
          <cell r="W128">
            <v>1350.68</v>
          </cell>
        </row>
        <row r="129">
          <cell r="C129" t="str">
            <v>UPAE GARANHUNS (COVID-19)</v>
          </cell>
          <cell r="E129" t="str">
            <v>MANOEL ALEF CORDEIRO VICTOR</v>
          </cell>
          <cell r="F129" t="str">
            <v>2 - Outros Profissionais da Saúde</v>
          </cell>
          <cell r="G129">
            <v>322205</v>
          </cell>
          <cell r="H129">
            <v>44013</v>
          </cell>
          <cell r="I129" t="str">
            <v>1 - Plantonista</v>
          </cell>
          <cell r="J129">
            <v>44</v>
          </cell>
          <cell r="K129">
            <v>1045</v>
          </cell>
          <cell r="O129">
            <v>0</v>
          </cell>
          <cell r="P129">
            <v>0</v>
          </cell>
          <cell r="Q129">
            <v>551</v>
          </cell>
          <cell r="R129">
            <v>200</v>
          </cell>
          <cell r="V129">
            <v>145.96</v>
          </cell>
          <cell r="W129">
            <v>1650.04</v>
          </cell>
        </row>
        <row r="130">
          <cell r="C130" t="str">
            <v>UPAE GARANHUNS (COVID-19)</v>
          </cell>
          <cell r="E130" t="str">
            <v>MARCELA DA SILVA MACEDO</v>
          </cell>
          <cell r="F130" t="str">
            <v>2 - Outros Profissionais da Saúde</v>
          </cell>
          <cell r="G130">
            <v>322205</v>
          </cell>
          <cell r="H130">
            <v>44013</v>
          </cell>
          <cell r="I130" t="str">
            <v>1 - Plantonista</v>
          </cell>
          <cell r="J130">
            <v>44</v>
          </cell>
          <cell r="K130">
            <v>1045</v>
          </cell>
          <cell r="O130">
            <v>0</v>
          </cell>
          <cell r="P130">
            <v>0</v>
          </cell>
          <cell r="Q130">
            <v>209</v>
          </cell>
          <cell r="R130">
            <v>304.5</v>
          </cell>
          <cell r="V130">
            <v>136.37</v>
          </cell>
          <cell r="W130">
            <v>1422.13</v>
          </cell>
        </row>
        <row r="131">
          <cell r="C131" t="str">
            <v>UPAE GARANHUNS (COVID-19)</v>
          </cell>
          <cell r="E131" t="str">
            <v>MARCELA KARINY DE ALMEIDA MORAIS</v>
          </cell>
          <cell r="F131" t="str">
            <v>2 - Outros Profissionais da Saúde</v>
          </cell>
          <cell r="G131">
            <v>322205</v>
          </cell>
          <cell r="H131">
            <v>44013</v>
          </cell>
          <cell r="I131" t="str">
            <v>1 - Plantonista</v>
          </cell>
          <cell r="J131">
            <v>44</v>
          </cell>
          <cell r="K131">
            <v>940.5</v>
          </cell>
          <cell r="O131">
            <v>0</v>
          </cell>
          <cell r="P131">
            <v>0</v>
          </cell>
          <cell r="Q131">
            <v>655.5</v>
          </cell>
          <cell r="R131">
            <v>284.5</v>
          </cell>
          <cell r="V131">
            <v>153.56</v>
          </cell>
          <cell r="W131">
            <v>1726.94</v>
          </cell>
        </row>
        <row r="132">
          <cell r="C132" t="str">
            <v>UPAE GARANHUNS (COVID-19)</v>
          </cell>
          <cell r="E132" t="str">
            <v>MARCIA FRANCISCA ARAUJO LOPES LINS</v>
          </cell>
          <cell r="F132" t="str">
            <v>3 - Administrativo</v>
          </cell>
          <cell r="G132">
            <v>142205</v>
          </cell>
          <cell r="H132">
            <v>44013</v>
          </cell>
          <cell r="I132" t="str">
            <v>2 - Diarista</v>
          </cell>
          <cell r="J132">
            <v>44</v>
          </cell>
          <cell r="K132">
            <v>2253.33</v>
          </cell>
          <cell r="O132">
            <v>0</v>
          </cell>
          <cell r="P132">
            <v>0</v>
          </cell>
          <cell r="Q132">
            <v>890.77</v>
          </cell>
          <cell r="R132">
            <v>0</v>
          </cell>
          <cell r="V132">
            <v>495.35</v>
          </cell>
          <cell r="W132">
            <v>2648.75</v>
          </cell>
        </row>
        <row r="133">
          <cell r="C133" t="str">
            <v>UPAE GARANHUNS (COVID-19)</v>
          </cell>
          <cell r="E133" t="str">
            <v>MARCIA KARYNE DE OLIVEIRA MONTEIRO</v>
          </cell>
          <cell r="F133" t="str">
            <v>2 - Outros Profissionais da Saúde</v>
          </cell>
          <cell r="G133">
            <v>223705</v>
          </cell>
          <cell r="H133">
            <v>44013</v>
          </cell>
          <cell r="I133" t="str">
            <v>1 - Plantonista</v>
          </cell>
          <cell r="J133">
            <v>44</v>
          </cell>
          <cell r="K133">
            <v>1045</v>
          </cell>
          <cell r="O133">
            <v>0</v>
          </cell>
          <cell r="P133">
            <v>0</v>
          </cell>
          <cell r="Q133">
            <v>261.25</v>
          </cell>
          <cell r="R133">
            <v>0</v>
          </cell>
          <cell r="V133">
            <v>137.34</v>
          </cell>
          <cell r="W133">
            <v>1168.9100000000001</v>
          </cell>
        </row>
        <row r="134">
          <cell r="C134" t="str">
            <v>UPAE GARANHUNS (COVID-19)</v>
          </cell>
          <cell r="E134" t="str">
            <v>MARCIO ROBERTO DE SIQUEIRA LEITE</v>
          </cell>
          <cell r="F134" t="str">
            <v>3 - Administrativo</v>
          </cell>
          <cell r="G134">
            <v>414105</v>
          </cell>
          <cell r="H134">
            <v>44013</v>
          </cell>
          <cell r="I134" t="str">
            <v>2 - Diarista</v>
          </cell>
          <cell r="J134">
            <v>44</v>
          </cell>
          <cell r="K134">
            <v>1102.78</v>
          </cell>
          <cell r="O134">
            <v>0</v>
          </cell>
          <cell r="P134">
            <v>0</v>
          </cell>
          <cell r="Q134">
            <v>325.02999999999997</v>
          </cell>
          <cell r="R134">
            <v>0</v>
          </cell>
          <cell r="V134">
            <v>478.48</v>
          </cell>
          <cell r="W134">
            <v>949.32999999999993</v>
          </cell>
        </row>
        <row r="135">
          <cell r="C135" t="str">
            <v>UPAE GARANHUNS (COVID-19)</v>
          </cell>
          <cell r="E135" t="str">
            <v>MARCO ANTONIO FERREIRA</v>
          </cell>
          <cell r="F135" t="str">
            <v>3 - Administrativo</v>
          </cell>
          <cell r="G135">
            <v>517410</v>
          </cell>
          <cell r="H135">
            <v>44013</v>
          </cell>
          <cell r="I135" t="str">
            <v>1 - Plantonista</v>
          </cell>
          <cell r="J135">
            <v>44</v>
          </cell>
          <cell r="K135">
            <v>0</v>
          </cell>
          <cell r="O135">
            <v>1705.53</v>
          </cell>
          <cell r="P135">
            <v>627</v>
          </cell>
          <cell r="Q135">
            <v>159.60000000000014</v>
          </cell>
          <cell r="R135">
            <v>0</v>
          </cell>
          <cell r="V135">
            <v>2347.69</v>
          </cell>
          <cell r="W135">
            <v>144.44000000000005</v>
          </cell>
        </row>
        <row r="136">
          <cell r="C136" t="str">
            <v>UPAE GARANHUNS (COVID-19)</v>
          </cell>
          <cell r="E136" t="str">
            <v>MARCOS DE ANDRADE</v>
          </cell>
          <cell r="F136" t="str">
            <v>2 - Outros Profissionais da Saúde</v>
          </cell>
          <cell r="G136">
            <v>515110</v>
          </cell>
          <cell r="H136">
            <v>44013</v>
          </cell>
          <cell r="I136" t="str">
            <v>1 - Plantonista</v>
          </cell>
          <cell r="J136">
            <v>44</v>
          </cell>
          <cell r="K136">
            <v>1045</v>
          </cell>
          <cell r="O136">
            <v>0</v>
          </cell>
          <cell r="P136">
            <v>0</v>
          </cell>
          <cell r="Q136">
            <v>551</v>
          </cell>
          <cell r="R136">
            <v>200</v>
          </cell>
          <cell r="V136">
            <v>145.96</v>
          </cell>
          <cell r="W136">
            <v>1650.04</v>
          </cell>
        </row>
        <row r="137">
          <cell r="C137" t="str">
            <v>UPAE GARANHUNS (COVID-19)</v>
          </cell>
          <cell r="E137" t="str">
            <v>MARCOS JOSE DE OLIVEIRA FILHO</v>
          </cell>
          <cell r="F137" t="str">
            <v>2 - Outros Profissionais da Saúde</v>
          </cell>
          <cell r="G137">
            <v>223605</v>
          </cell>
          <cell r="H137">
            <v>44013</v>
          </cell>
          <cell r="I137" t="str">
            <v>1 - Plantonista</v>
          </cell>
          <cell r="J137">
            <v>30</v>
          </cell>
          <cell r="K137">
            <v>2005.75</v>
          </cell>
          <cell r="O137">
            <v>0</v>
          </cell>
          <cell r="P137">
            <v>0</v>
          </cell>
          <cell r="Q137">
            <v>605.19999999999982</v>
          </cell>
          <cell r="R137">
            <v>1001.44</v>
          </cell>
          <cell r="V137">
            <v>497.01</v>
          </cell>
          <cell r="W137">
            <v>3115.38</v>
          </cell>
        </row>
        <row r="138">
          <cell r="C138" t="str">
            <v>UPAE GARANHUNS (COVID-19)</v>
          </cell>
          <cell r="E138" t="str">
            <v>MARIA ALEXANDRA SOARES BEZERRA DE MELO</v>
          </cell>
          <cell r="F138" t="str">
            <v>3 - Administrativo</v>
          </cell>
          <cell r="G138">
            <v>411010</v>
          </cell>
          <cell r="H138">
            <v>44013</v>
          </cell>
          <cell r="I138" t="str">
            <v>2 - Diarista</v>
          </cell>
          <cell r="J138">
            <v>44</v>
          </cell>
          <cell r="K138">
            <v>627</v>
          </cell>
          <cell r="O138">
            <v>0</v>
          </cell>
          <cell r="P138">
            <v>0</v>
          </cell>
          <cell r="Q138">
            <v>418</v>
          </cell>
          <cell r="R138">
            <v>0</v>
          </cell>
          <cell r="V138">
            <v>99.42</v>
          </cell>
          <cell r="W138">
            <v>945.58</v>
          </cell>
        </row>
        <row r="139">
          <cell r="C139" t="str">
            <v>UPAE GARANHUNS (COVID-19)</v>
          </cell>
          <cell r="E139" t="str">
            <v>MARIA APARECIDA GOMES SANTOS</v>
          </cell>
          <cell r="F139" t="str">
            <v>2 - Outros Profissionais da Saúde</v>
          </cell>
          <cell r="G139">
            <v>223705</v>
          </cell>
          <cell r="H139">
            <v>44013</v>
          </cell>
          <cell r="I139" t="str">
            <v>1 - Plantonista</v>
          </cell>
          <cell r="J139">
            <v>44</v>
          </cell>
          <cell r="K139">
            <v>1045</v>
          </cell>
          <cell r="O139">
            <v>0</v>
          </cell>
          <cell r="P139">
            <v>0</v>
          </cell>
          <cell r="Q139">
            <v>209</v>
          </cell>
          <cell r="R139">
            <v>0</v>
          </cell>
          <cell r="V139">
            <v>97.44</v>
          </cell>
          <cell r="W139">
            <v>1156.56</v>
          </cell>
        </row>
        <row r="140">
          <cell r="C140" t="str">
            <v>UPAE GARANHUNS (COVID-19)</v>
          </cell>
          <cell r="E140" t="str">
            <v>MARIA CICERA DOS SANTOS SILVA</v>
          </cell>
          <cell r="F140" t="str">
            <v>2 - Outros Profissionais da Saúde</v>
          </cell>
          <cell r="G140">
            <v>223705</v>
          </cell>
          <cell r="H140">
            <v>44013</v>
          </cell>
          <cell r="I140" t="str">
            <v>1 - Plantonista</v>
          </cell>
          <cell r="J140">
            <v>44</v>
          </cell>
          <cell r="K140">
            <v>1045</v>
          </cell>
          <cell r="O140">
            <v>0</v>
          </cell>
          <cell r="P140">
            <v>0</v>
          </cell>
          <cell r="Q140">
            <v>538.83999999999992</v>
          </cell>
          <cell r="R140">
            <v>0</v>
          </cell>
          <cell r="V140">
            <v>190.08</v>
          </cell>
          <cell r="W140">
            <v>1393.76</v>
          </cell>
        </row>
        <row r="141">
          <cell r="C141" t="str">
            <v>UPAE GARANHUNS (COVID-19)</v>
          </cell>
          <cell r="E141" t="str">
            <v>MARIA ISABEL SEVERO</v>
          </cell>
          <cell r="F141" t="str">
            <v>2 - Outros Profissionais da Saúde</v>
          </cell>
          <cell r="G141">
            <v>322205</v>
          </cell>
          <cell r="H141">
            <v>44013</v>
          </cell>
          <cell r="I141" t="str">
            <v>1 - Plantonista</v>
          </cell>
          <cell r="J141">
            <v>44</v>
          </cell>
          <cell r="K141">
            <v>1045</v>
          </cell>
          <cell r="O141">
            <v>0</v>
          </cell>
          <cell r="P141">
            <v>0</v>
          </cell>
          <cell r="Q141">
            <v>313.46000000000004</v>
          </cell>
          <cell r="R141">
            <v>304.5</v>
          </cell>
          <cell r="V141">
            <v>133.97999999999999</v>
          </cell>
          <cell r="W141">
            <v>1528.98</v>
          </cell>
        </row>
        <row r="142">
          <cell r="C142" t="str">
            <v>UPAE GARANHUNS (COVID-19)</v>
          </cell>
          <cell r="E142" t="str">
            <v>MARIA JESSICA MACEDO SOUZA</v>
          </cell>
          <cell r="F142" t="str">
            <v>2 - Outros Profissionais da Saúde</v>
          </cell>
          <cell r="G142">
            <v>322205</v>
          </cell>
          <cell r="H142">
            <v>44013</v>
          </cell>
          <cell r="I142" t="str">
            <v>1 - Plantonista</v>
          </cell>
          <cell r="J142">
            <v>44</v>
          </cell>
          <cell r="K142">
            <v>1010.17</v>
          </cell>
          <cell r="O142">
            <v>0</v>
          </cell>
          <cell r="P142">
            <v>0</v>
          </cell>
          <cell r="Q142">
            <v>243.82999999999993</v>
          </cell>
          <cell r="R142">
            <v>294.35000000000002</v>
          </cell>
          <cell r="V142">
            <v>123.67</v>
          </cell>
          <cell r="W142">
            <v>1424.6799999999998</v>
          </cell>
        </row>
        <row r="143">
          <cell r="C143" t="str">
            <v>UPAE GARANHUNS (COVID-19)</v>
          </cell>
          <cell r="E143" t="str">
            <v>MARIA KELY PEREIRA DE ARAUJO</v>
          </cell>
          <cell r="F143" t="str">
            <v>2 - Outros Profissionais da Saúde</v>
          </cell>
          <cell r="G143">
            <v>223505</v>
          </cell>
          <cell r="H143">
            <v>44013</v>
          </cell>
          <cell r="I143" t="str">
            <v>1 - Plantonista</v>
          </cell>
          <cell r="J143">
            <v>40</v>
          </cell>
          <cell r="K143">
            <v>1596.45</v>
          </cell>
          <cell r="O143">
            <v>0</v>
          </cell>
          <cell r="P143">
            <v>0</v>
          </cell>
          <cell r="Q143">
            <v>1075.6400000000003</v>
          </cell>
          <cell r="R143">
            <v>986.91</v>
          </cell>
          <cell r="V143">
            <v>582.21</v>
          </cell>
          <cell r="W143">
            <v>3076.79</v>
          </cell>
        </row>
        <row r="144">
          <cell r="C144" t="str">
            <v>UPAE GARANHUNS (COVID-19)</v>
          </cell>
          <cell r="E144" t="str">
            <v>MARIA LUCIANA VERISSIMO BRAZ DOS SANTOS</v>
          </cell>
          <cell r="F144" t="str">
            <v>2 - Outros Profissionais da Saúde</v>
          </cell>
          <cell r="G144">
            <v>322205</v>
          </cell>
          <cell r="H144">
            <v>44013</v>
          </cell>
          <cell r="I144" t="str">
            <v>1 - Plantonista</v>
          </cell>
          <cell r="J144">
            <v>44</v>
          </cell>
          <cell r="K144">
            <v>1045</v>
          </cell>
          <cell r="O144">
            <v>0</v>
          </cell>
          <cell r="P144">
            <v>0</v>
          </cell>
          <cell r="Q144">
            <v>418</v>
          </cell>
          <cell r="R144">
            <v>200</v>
          </cell>
          <cell r="V144">
            <v>196.69</v>
          </cell>
          <cell r="W144">
            <v>1466.31</v>
          </cell>
        </row>
        <row r="145">
          <cell r="C145" t="str">
            <v>UPAE GARANHUNS (COVID-19)</v>
          </cell>
          <cell r="E145" t="str">
            <v>MARIA OLIVIA PEREIRA VIANA</v>
          </cell>
          <cell r="F145" t="str">
            <v>2 - Outros Profissionais da Saúde</v>
          </cell>
          <cell r="G145">
            <v>322205</v>
          </cell>
          <cell r="H145">
            <v>44013</v>
          </cell>
          <cell r="I145" t="str">
            <v>2 - Diarista</v>
          </cell>
          <cell r="J145">
            <v>44</v>
          </cell>
          <cell r="K145">
            <v>661.83</v>
          </cell>
          <cell r="O145">
            <v>0</v>
          </cell>
          <cell r="P145">
            <v>0</v>
          </cell>
          <cell r="Q145">
            <v>3695.84</v>
          </cell>
          <cell r="R145">
            <v>231.17</v>
          </cell>
          <cell r="V145">
            <v>250.89</v>
          </cell>
          <cell r="W145">
            <v>4337.95</v>
          </cell>
        </row>
        <row r="146">
          <cell r="C146" t="str">
            <v>UPAE GARANHUNS (COVID-19)</v>
          </cell>
          <cell r="E146" t="str">
            <v>MARIA TACIANA GLICERIO DA SILVA</v>
          </cell>
          <cell r="F146" t="str">
            <v>2 - Outros Profissionais da Saúde</v>
          </cell>
          <cell r="G146">
            <v>223710</v>
          </cell>
          <cell r="H146">
            <v>44013</v>
          </cell>
          <cell r="I146" t="str">
            <v>1 - Plantonista</v>
          </cell>
          <cell r="J146">
            <v>44</v>
          </cell>
          <cell r="K146">
            <v>2720.43</v>
          </cell>
          <cell r="O146">
            <v>0</v>
          </cell>
          <cell r="P146">
            <v>0</v>
          </cell>
          <cell r="Q146">
            <v>799.31999999999982</v>
          </cell>
          <cell r="R146">
            <v>680.11</v>
          </cell>
          <cell r="V146">
            <v>657.05</v>
          </cell>
          <cell r="W146">
            <v>3542.8099999999995</v>
          </cell>
        </row>
        <row r="147">
          <cell r="C147" t="str">
            <v>UPAE GARANHUNS (COVID-19)</v>
          </cell>
          <cell r="E147" t="str">
            <v>MARIA VALDILENE DE SOUZA SILVA</v>
          </cell>
          <cell r="F147" t="str">
            <v>2 - Outros Profissionais da Saúde</v>
          </cell>
          <cell r="G147">
            <v>322205</v>
          </cell>
          <cell r="H147">
            <v>44013</v>
          </cell>
          <cell r="I147" t="str">
            <v>1 - Plantonista</v>
          </cell>
          <cell r="J147">
            <v>44</v>
          </cell>
          <cell r="K147">
            <v>1045</v>
          </cell>
          <cell r="O147">
            <v>0</v>
          </cell>
          <cell r="P147">
            <v>0</v>
          </cell>
          <cell r="Q147">
            <v>418</v>
          </cell>
          <cell r="R147">
            <v>200</v>
          </cell>
          <cell r="V147">
            <v>133.99</v>
          </cell>
          <cell r="W147">
            <v>1529.01</v>
          </cell>
        </row>
        <row r="148">
          <cell r="C148" t="str">
            <v>UPAE GARANHUNS (COVID-19)</v>
          </cell>
          <cell r="E148" t="str">
            <v>MARIANA COUTO DOS SANTOS LEAL</v>
          </cell>
          <cell r="F148" t="str">
            <v>2 - Outros Profissionais da Saúde</v>
          </cell>
          <cell r="G148">
            <v>223505</v>
          </cell>
          <cell r="H148">
            <v>44013</v>
          </cell>
          <cell r="I148" t="str">
            <v>2 - Diarista</v>
          </cell>
          <cell r="J148">
            <v>40</v>
          </cell>
          <cell r="K148">
            <v>1596.45</v>
          </cell>
          <cell r="O148">
            <v>0</v>
          </cell>
          <cell r="P148">
            <v>0</v>
          </cell>
          <cell r="Q148">
            <v>455.81999999999994</v>
          </cell>
          <cell r="R148">
            <v>1146.56</v>
          </cell>
          <cell r="V148">
            <v>484.01</v>
          </cell>
          <cell r="W148">
            <v>2714.8199999999997</v>
          </cell>
        </row>
        <row r="149">
          <cell r="C149" t="str">
            <v>UPAE GARANHUNS (COVID-19)</v>
          </cell>
          <cell r="E149" t="str">
            <v>MARLY ALVES DA SILVA</v>
          </cell>
          <cell r="F149" t="str">
            <v>2 - Outros Profissionais da Saúde</v>
          </cell>
          <cell r="G149">
            <v>251605</v>
          </cell>
          <cell r="H149">
            <v>44013</v>
          </cell>
          <cell r="I149" t="str">
            <v>1 - Plantonista</v>
          </cell>
          <cell r="J149">
            <v>30</v>
          </cell>
          <cell r="K149">
            <v>1809.72</v>
          </cell>
          <cell r="O149">
            <v>0</v>
          </cell>
          <cell r="P149">
            <v>0</v>
          </cell>
          <cell r="Q149">
            <v>413.58</v>
          </cell>
          <cell r="R149">
            <v>452.43</v>
          </cell>
          <cell r="V149">
            <v>283.05</v>
          </cell>
          <cell r="W149">
            <v>2392.6799999999998</v>
          </cell>
        </row>
        <row r="150">
          <cell r="C150" t="str">
            <v>UPAE GARANHUNS (COVID-19)</v>
          </cell>
          <cell r="E150" t="str">
            <v>MARYANNE DE MORAES MONTEIRO SOARES</v>
          </cell>
          <cell r="F150" t="str">
            <v>2 - Outros Profissionais da Saúde</v>
          </cell>
          <cell r="G150">
            <v>223405</v>
          </cell>
          <cell r="H150">
            <v>44013</v>
          </cell>
          <cell r="I150" t="str">
            <v>2 - Diarista</v>
          </cell>
          <cell r="J150">
            <v>20</v>
          </cell>
          <cell r="K150">
            <v>1725.86</v>
          </cell>
          <cell r="O150">
            <v>0</v>
          </cell>
          <cell r="P150">
            <v>0</v>
          </cell>
          <cell r="Q150">
            <v>5270.4900000000007</v>
          </cell>
          <cell r="R150">
            <v>1368.07</v>
          </cell>
          <cell r="V150">
            <v>1912.89</v>
          </cell>
          <cell r="W150">
            <v>6451.53</v>
          </cell>
        </row>
        <row r="151">
          <cell r="C151" t="str">
            <v>UPAE GARANHUNS (COVID-19)</v>
          </cell>
          <cell r="E151" t="str">
            <v>MATHEUS JOSE CALADO DA SILVA</v>
          </cell>
          <cell r="F151" t="str">
            <v>2 - Outros Profissionais da Saúde</v>
          </cell>
          <cell r="G151">
            <v>521130</v>
          </cell>
          <cell r="H151">
            <v>44013</v>
          </cell>
          <cell r="I151" t="str">
            <v>1 - Plantonista</v>
          </cell>
          <cell r="J151">
            <v>44</v>
          </cell>
          <cell r="K151">
            <v>1045</v>
          </cell>
          <cell r="O151">
            <v>0</v>
          </cell>
          <cell r="P151">
            <v>0</v>
          </cell>
          <cell r="Q151">
            <v>326.03999999999996</v>
          </cell>
          <cell r="R151">
            <v>0</v>
          </cell>
          <cell r="V151">
            <v>180.87</v>
          </cell>
          <cell r="W151">
            <v>1190.17</v>
          </cell>
        </row>
        <row r="152">
          <cell r="C152" t="str">
            <v>UPAE GARANHUNS (COVID-19)</v>
          </cell>
          <cell r="E152" t="str">
            <v>MERCIA CAVALCANTE VIANA CORREIA</v>
          </cell>
          <cell r="F152" t="str">
            <v>2 - Outros Profissionais da Saúde</v>
          </cell>
          <cell r="G152">
            <v>324115</v>
          </cell>
          <cell r="H152">
            <v>44013</v>
          </cell>
          <cell r="I152" t="str">
            <v>1 - Plantonista</v>
          </cell>
          <cell r="J152">
            <v>24</v>
          </cell>
          <cell r="K152">
            <v>2030.47</v>
          </cell>
          <cell r="O152">
            <v>0</v>
          </cell>
          <cell r="P152">
            <v>0</v>
          </cell>
          <cell r="Q152">
            <v>2276.0699999999997</v>
          </cell>
          <cell r="R152">
            <v>0</v>
          </cell>
          <cell r="V152">
            <v>765.53</v>
          </cell>
          <cell r="W152">
            <v>3541.01</v>
          </cell>
        </row>
        <row r="153">
          <cell r="C153" t="str">
            <v>UPAE GARANHUNS (COVID-19)</v>
          </cell>
          <cell r="E153" t="str">
            <v>MICHAEL BLANDO LOPES SILVA</v>
          </cell>
          <cell r="F153" t="str">
            <v>3 - Administrativo</v>
          </cell>
          <cell r="G153">
            <v>517410</v>
          </cell>
          <cell r="H153">
            <v>44013</v>
          </cell>
          <cell r="I153" t="str">
            <v>1 - Plantonista</v>
          </cell>
          <cell r="J153">
            <v>44</v>
          </cell>
          <cell r="K153">
            <v>1045</v>
          </cell>
          <cell r="O153">
            <v>0</v>
          </cell>
          <cell r="P153">
            <v>0</v>
          </cell>
          <cell r="Q153">
            <v>310.81999999999994</v>
          </cell>
          <cell r="R153">
            <v>0</v>
          </cell>
          <cell r="V153">
            <v>101.96</v>
          </cell>
          <cell r="W153">
            <v>1253.8599999999999</v>
          </cell>
        </row>
        <row r="154">
          <cell r="C154" t="str">
            <v>UPAE GARANHUNS (COVID-19)</v>
          </cell>
          <cell r="E154" t="str">
            <v>MICHELLE TORRES MELO E SILVA</v>
          </cell>
          <cell r="F154" t="str">
            <v>2 - Outros Profissionais da Saúde</v>
          </cell>
          <cell r="G154">
            <v>223505</v>
          </cell>
          <cell r="H154">
            <v>44013</v>
          </cell>
          <cell r="I154" t="str">
            <v>2 - Diarista</v>
          </cell>
          <cell r="J154">
            <v>40</v>
          </cell>
          <cell r="K154">
            <v>685.31</v>
          </cell>
          <cell r="O154">
            <v>3129.23</v>
          </cell>
          <cell r="P154">
            <v>0</v>
          </cell>
          <cell r="Q154">
            <v>2190.75</v>
          </cell>
          <cell r="R154">
            <v>509.02</v>
          </cell>
          <cell r="V154">
            <v>5023.55</v>
          </cell>
          <cell r="W154">
            <v>1490.7599999999993</v>
          </cell>
        </row>
        <row r="155">
          <cell r="C155" t="str">
            <v>UPAE GARANHUNS (COVID-19)</v>
          </cell>
          <cell r="E155" t="str">
            <v>MIKAEL CRISTIANO DOS SANTOS CAVALCANTE</v>
          </cell>
          <cell r="F155" t="str">
            <v>2 - Outros Profissionais da Saúde</v>
          </cell>
          <cell r="G155">
            <v>521130</v>
          </cell>
          <cell r="H155">
            <v>44013</v>
          </cell>
          <cell r="I155" t="str">
            <v>1 - Plantonista</v>
          </cell>
          <cell r="J155">
            <v>44</v>
          </cell>
          <cell r="K155">
            <v>1045</v>
          </cell>
          <cell r="O155">
            <v>0</v>
          </cell>
          <cell r="P155">
            <v>0</v>
          </cell>
          <cell r="Q155">
            <v>209</v>
          </cell>
          <cell r="R155">
            <v>0</v>
          </cell>
          <cell r="V155">
            <v>97.18</v>
          </cell>
          <cell r="W155">
            <v>1156.82</v>
          </cell>
        </row>
        <row r="156">
          <cell r="C156" t="str">
            <v>UPAE GARANHUNS (COVID-19)</v>
          </cell>
          <cell r="E156" t="str">
            <v>MONICA FABIOLA FERNANDES LIMA ROCHA</v>
          </cell>
          <cell r="F156" t="str">
            <v>2 - Outros Profissionais da Saúde</v>
          </cell>
          <cell r="G156">
            <v>223505</v>
          </cell>
          <cell r="H156">
            <v>44013</v>
          </cell>
          <cell r="I156" t="str">
            <v>2 - Diarista</v>
          </cell>
          <cell r="J156">
            <v>40</v>
          </cell>
          <cell r="K156">
            <v>932.2</v>
          </cell>
          <cell r="O156">
            <v>0</v>
          </cell>
          <cell r="P156">
            <v>0</v>
          </cell>
          <cell r="Q156">
            <v>2611.1500000000005</v>
          </cell>
          <cell r="R156">
            <v>550.99</v>
          </cell>
          <cell r="V156">
            <v>701.25</v>
          </cell>
          <cell r="W156">
            <v>3393.09</v>
          </cell>
        </row>
        <row r="157">
          <cell r="C157" t="str">
            <v>UPAE GARANHUNS (COVID-19)</v>
          </cell>
          <cell r="E157" t="str">
            <v>MONIQUE DE VASCONCELOS LIMA ALAPENHA</v>
          </cell>
          <cell r="F157" t="str">
            <v>2 - Outros Profissionais da Saúde</v>
          </cell>
          <cell r="G157">
            <v>251605</v>
          </cell>
          <cell r="H157">
            <v>44013</v>
          </cell>
          <cell r="I157" t="str">
            <v>1 - Plantonista</v>
          </cell>
          <cell r="J157">
            <v>30</v>
          </cell>
          <cell r="K157">
            <v>1809.72</v>
          </cell>
          <cell r="O157">
            <v>0</v>
          </cell>
          <cell r="P157">
            <v>0</v>
          </cell>
          <cell r="Q157">
            <v>209.00000000000006</v>
          </cell>
          <cell r="R157">
            <v>452.43</v>
          </cell>
          <cell r="V157">
            <v>244.33</v>
          </cell>
          <cell r="W157">
            <v>2226.8200000000002</v>
          </cell>
        </row>
        <row r="158">
          <cell r="C158" t="str">
            <v>UPAE GARANHUNS (COVID-19)</v>
          </cell>
          <cell r="E158" t="str">
            <v>MYRTES MARIA DE OLIVEIRA MACHADO</v>
          </cell>
          <cell r="F158" t="str">
            <v>1 - Médico</v>
          </cell>
          <cell r="G158">
            <v>225125</v>
          </cell>
          <cell r="H158">
            <v>44013</v>
          </cell>
          <cell r="I158" t="str">
            <v>1 - Plantonista</v>
          </cell>
          <cell r="J158">
            <v>8</v>
          </cell>
          <cell r="K158">
            <v>563.20000000000005</v>
          </cell>
          <cell r="O158">
            <v>0</v>
          </cell>
          <cell r="P158">
            <v>0</v>
          </cell>
          <cell r="Q158">
            <v>111.46999999999991</v>
          </cell>
          <cell r="R158">
            <v>527.89</v>
          </cell>
          <cell r="V158">
            <v>126.49</v>
          </cell>
          <cell r="W158">
            <v>1076.07</v>
          </cell>
        </row>
        <row r="159">
          <cell r="C159" t="str">
            <v>UPAE GARANHUNS (COVID-19)</v>
          </cell>
          <cell r="E159" t="str">
            <v>NATALYA MARIA CAVALCANTI VAZ GALINDO</v>
          </cell>
          <cell r="F159" t="str">
            <v>2 - Outros Profissionais da Saúde</v>
          </cell>
          <cell r="G159">
            <v>223605</v>
          </cell>
          <cell r="H159">
            <v>44013</v>
          </cell>
          <cell r="I159" t="str">
            <v>1 - Plantonista</v>
          </cell>
          <cell r="J159">
            <v>30</v>
          </cell>
          <cell r="K159">
            <v>1537.75</v>
          </cell>
          <cell r="O159">
            <v>0</v>
          </cell>
          <cell r="P159">
            <v>0</v>
          </cell>
          <cell r="Q159">
            <v>1382.92</v>
          </cell>
          <cell r="R159">
            <v>767.77</v>
          </cell>
          <cell r="V159">
            <v>548</v>
          </cell>
          <cell r="W159">
            <v>3140.44</v>
          </cell>
        </row>
        <row r="160">
          <cell r="C160" t="str">
            <v>UPAE GARANHUNS (COVID-19)</v>
          </cell>
          <cell r="E160" t="str">
            <v>NATHALIA FERREIRA DA SILVA MONTEIRO</v>
          </cell>
          <cell r="F160" t="str">
            <v>3 - Administrativo</v>
          </cell>
          <cell r="G160">
            <v>351605</v>
          </cell>
          <cell r="H160">
            <v>44013</v>
          </cell>
          <cell r="I160" t="str">
            <v>2 - Diarista</v>
          </cell>
          <cell r="J160">
            <v>40</v>
          </cell>
          <cell r="V160">
            <v>112.18</v>
          </cell>
          <cell r="W160">
            <v>5195.8599999999997</v>
          </cell>
        </row>
        <row r="161">
          <cell r="C161" t="str">
            <v>UPAE GARANHUNS (COVID-19)</v>
          </cell>
          <cell r="E161" t="str">
            <v>NEIDE MELO BEZERRA CABRAL DE CARVALHO</v>
          </cell>
          <cell r="F161" t="str">
            <v>2 - Outros Profissionais da Saúde</v>
          </cell>
          <cell r="G161">
            <v>223505</v>
          </cell>
          <cell r="H161">
            <v>44013</v>
          </cell>
          <cell r="I161" t="str">
            <v>1 - Plantonista</v>
          </cell>
          <cell r="J161">
            <v>40</v>
          </cell>
          <cell r="K161">
            <v>1596.45</v>
          </cell>
          <cell r="O161">
            <v>0</v>
          </cell>
          <cell r="P161">
            <v>0</v>
          </cell>
          <cell r="Q161">
            <v>667.99000000000012</v>
          </cell>
          <cell r="R161">
            <v>899.11</v>
          </cell>
          <cell r="V161">
            <v>455.25</v>
          </cell>
          <cell r="W161">
            <v>2708.3</v>
          </cell>
        </row>
        <row r="162">
          <cell r="C162" t="str">
            <v>UPAE GARANHUNS (COVID-19)</v>
          </cell>
          <cell r="E162" t="str">
            <v>NELLY KARINA ARAUJO DE SA LEITAO</v>
          </cell>
          <cell r="F162" t="str">
            <v>2 - Outros Profissionais da Saúde</v>
          </cell>
          <cell r="G162">
            <v>251605</v>
          </cell>
          <cell r="H162">
            <v>44013</v>
          </cell>
          <cell r="I162" t="str">
            <v>1 - Plantonista</v>
          </cell>
          <cell r="J162">
            <v>30</v>
          </cell>
          <cell r="K162">
            <v>1809.72</v>
          </cell>
          <cell r="O162">
            <v>0</v>
          </cell>
          <cell r="P162">
            <v>0</v>
          </cell>
          <cell r="Q162">
            <v>359.73000000000008</v>
          </cell>
          <cell r="R162">
            <v>452.43</v>
          </cell>
          <cell r="V162">
            <v>274.14999999999998</v>
          </cell>
          <cell r="W162">
            <v>2347.73</v>
          </cell>
        </row>
        <row r="163">
          <cell r="C163" t="str">
            <v>UPAE GARANHUNS (COVID-19)</v>
          </cell>
          <cell r="E163" t="str">
            <v>OSMAR SANTANA PEREIRA</v>
          </cell>
          <cell r="F163" t="str">
            <v>2 - Outros Profissionais da Saúde</v>
          </cell>
          <cell r="G163">
            <v>322205</v>
          </cell>
          <cell r="H163">
            <v>44013</v>
          </cell>
          <cell r="I163" t="str">
            <v>1 - Plantonista</v>
          </cell>
          <cell r="J163">
            <v>44</v>
          </cell>
          <cell r="K163">
            <v>1045</v>
          </cell>
          <cell r="O163">
            <v>0</v>
          </cell>
          <cell r="P163">
            <v>0</v>
          </cell>
          <cell r="Q163">
            <v>707.5300000000002</v>
          </cell>
          <cell r="R163">
            <v>304.5</v>
          </cell>
          <cell r="V163">
            <v>232.15</v>
          </cell>
          <cell r="W163">
            <v>1824.88</v>
          </cell>
        </row>
        <row r="164">
          <cell r="C164" t="str">
            <v>UPAE GARANHUNS (COVID-19)</v>
          </cell>
          <cell r="E164" t="str">
            <v>PAMELLA INARA CORREIA E SA DE ARANDAS</v>
          </cell>
          <cell r="F164" t="str">
            <v>2 - Outros Profissionais da Saúde</v>
          </cell>
          <cell r="G164">
            <v>223605</v>
          </cell>
          <cell r="H164">
            <v>44013</v>
          </cell>
          <cell r="I164" t="str">
            <v>1 - Plantonista</v>
          </cell>
          <cell r="J164">
            <v>30</v>
          </cell>
          <cell r="K164">
            <v>2005.76</v>
          </cell>
          <cell r="O164">
            <v>0</v>
          </cell>
          <cell r="P164">
            <v>0</v>
          </cell>
          <cell r="Q164">
            <v>697.6099999999999</v>
          </cell>
          <cell r="R164">
            <v>1001.44</v>
          </cell>
          <cell r="V164">
            <v>521.88</v>
          </cell>
          <cell r="W164">
            <v>3182.93</v>
          </cell>
        </row>
        <row r="165">
          <cell r="C165" t="str">
            <v>UPAE GARANHUNS (COVID-19)</v>
          </cell>
          <cell r="E165" t="str">
            <v>PAULO ALMEIDA ARAUJO FILHO</v>
          </cell>
          <cell r="F165" t="str">
            <v>2 - Outros Profissionais da Saúde</v>
          </cell>
          <cell r="G165">
            <v>322205</v>
          </cell>
          <cell r="H165">
            <v>44013</v>
          </cell>
          <cell r="I165" t="str">
            <v>1 - Plantonista</v>
          </cell>
          <cell r="J165">
            <v>44</v>
          </cell>
          <cell r="K165">
            <v>766.33</v>
          </cell>
          <cell r="O165">
            <v>0</v>
          </cell>
          <cell r="P165">
            <v>0</v>
          </cell>
          <cell r="Q165">
            <v>696.66000000000008</v>
          </cell>
          <cell r="R165">
            <v>146.66999999999999</v>
          </cell>
          <cell r="V165">
            <v>129.18</v>
          </cell>
          <cell r="W165">
            <v>1480.4800000000002</v>
          </cell>
        </row>
        <row r="166">
          <cell r="C166" t="str">
            <v>UPAE GARANHUNS (COVID-19)</v>
          </cell>
          <cell r="E166" t="str">
            <v>PEDRO BRAZ DE MELO</v>
          </cell>
          <cell r="F166" t="str">
            <v>3 - Administrativo</v>
          </cell>
          <cell r="G166">
            <v>517410</v>
          </cell>
          <cell r="H166">
            <v>44013</v>
          </cell>
          <cell r="I166" t="str">
            <v>1 - Plantonista</v>
          </cell>
          <cell r="J166">
            <v>44</v>
          </cell>
          <cell r="K166">
            <v>1045</v>
          </cell>
          <cell r="O166">
            <v>0</v>
          </cell>
          <cell r="P166">
            <v>0</v>
          </cell>
          <cell r="Q166">
            <v>502.58999999999992</v>
          </cell>
          <cell r="R166">
            <v>0</v>
          </cell>
          <cell r="V166">
            <v>123.6</v>
          </cell>
          <cell r="W166">
            <v>1423.99</v>
          </cell>
        </row>
        <row r="167">
          <cell r="C167" t="str">
            <v>UPAE GARANHUNS (COVID-19)</v>
          </cell>
          <cell r="E167" t="str">
            <v>PEDRO JULIO SOUZA TORQUATO DE ALBUQUERQUE</v>
          </cell>
          <cell r="F167" t="str">
            <v>3 - Administrativo</v>
          </cell>
          <cell r="G167">
            <v>514225</v>
          </cell>
          <cell r="H167">
            <v>44013</v>
          </cell>
          <cell r="I167" t="str">
            <v>1 - Plantonista</v>
          </cell>
          <cell r="J167">
            <v>44</v>
          </cell>
          <cell r="K167">
            <v>1045</v>
          </cell>
          <cell r="O167">
            <v>0</v>
          </cell>
          <cell r="P167">
            <v>0</v>
          </cell>
          <cell r="Q167">
            <v>209</v>
          </cell>
          <cell r="R167">
            <v>0</v>
          </cell>
          <cell r="V167">
            <v>159.88</v>
          </cell>
          <cell r="W167">
            <v>1094.1199999999999</v>
          </cell>
        </row>
        <row r="168">
          <cell r="C168" t="str">
            <v>UPAE GARANHUNS (COVID-19)</v>
          </cell>
          <cell r="E168" t="str">
            <v>PEDRO RIBEIRO E SILVA NETO</v>
          </cell>
          <cell r="F168" t="str">
            <v>2 - Outros Profissionais da Saúde</v>
          </cell>
          <cell r="G168">
            <v>223505</v>
          </cell>
          <cell r="H168">
            <v>44013</v>
          </cell>
          <cell r="I168" t="str">
            <v>2 - Diarista</v>
          </cell>
          <cell r="J168">
            <v>40</v>
          </cell>
          <cell r="K168">
            <v>1596.45</v>
          </cell>
          <cell r="O168">
            <v>0</v>
          </cell>
          <cell r="P168">
            <v>0</v>
          </cell>
          <cell r="Q168">
            <v>2163.64</v>
          </cell>
          <cell r="R168">
            <v>1141.48</v>
          </cell>
          <cell r="V168">
            <v>962.6</v>
          </cell>
          <cell r="W168">
            <v>3938.97</v>
          </cell>
        </row>
        <row r="169">
          <cell r="C169" t="str">
            <v>UPAE GARANHUNS (COVID-19)</v>
          </cell>
          <cell r="E169" t="str">
            <v>PEDRO SERGIO ALVES DE ASSIS</v>
          </cell>
          <cell r="F169" t="str">
            <v>3 - Administrativo</v>
          </cell>
          <cell r="G169">
            <v>514225</v>
          </cell>
          <cell r="H169">
            <v>44013</v>
          </cell>
          <cell r="I169" t="str">
            <v>2 - Diarista</v>
          </cell>
          <cell r="J169">
            <v>44</v>
          </cell>
          <cell r="K169">
            <v>1045</v>
          </cell>
          <cell r="O169">
            <v>0</v>
          </cell>
          <cell r="P169">
            <v>0</v>
          </cell>
          <cell r="Q169">
            <v>395.67000000000007</v>
          </cell>
          <cell r="R169">
            <v>0</v>
          </cell>
          <cell r="V169">
            <v>172.3</v>
          </cell>
          <cell r="W169">
            <v>1268.3700000000001</v>
          </cell>
        </row>
        <row r="170">
          <cell r="C170" t="str">
            <v>UPAE GARANHUNS (COVID-19)</v>
          </cell>
          <cell r="E170" t="str">
            <v>PRISCILA CARLA VALENTIM DA SILVA</v>
          </cell>
          <cell r="F170" t="str">
            <v>2 - Outros Profissionais da Saúde</v>
          </cell>
          <cell r="G170">
            <v>322205</v>
          </cell>
          <cell r="H170">
            <v>44013</v>
          </cell>
          <cell r="I170" t="str">
            <v>1 - Plantonista</v>
          </cell>
          <cell r="J170">
            <v>44</v>
          </cell>
          <cell r="K170">
            <v>1045</v>
          </cell>
          <cell r="O170">
            <v>0</v>
          </cell>
          <cell r="P170">
            <v>0</v>
          </cell>
          <cell r="Q170">
            <v>418</v>
          </cell>
          <cell r="R170">
            <v>304.5</v>
          </cell>
          <cell r="V170">
            <v>143.38999999999999</v>
          </cell>
          <cell r="W170">
            <v>1624.1100000000001</v>
          </cell>
        </row>
        <row r="171">
          <cell r="C171" t="str">
            <v>UPAE GARANHUNS (COVID-19)</v>
          </cell>
          <cell r="E171" t="str">
            <v>RAFAEL PEREIRA MOREIRA</v>
          </cell>
          <cell r="F171" t="str">
            <v>2 - Outros Profissionais da Saúde</v>
          </cell>
          <cell r="G171">
            <v>322205</v>
          </cell>
          <cell r="H171">
            <v>44013</v>
          </cell>
          <cell r="I171" t="str">
            <v>1 - Plantonista</v>
          </cell>
          <cell r="J171">
            <v>44</v>
          </cell>
          <cell r="K171">
            <v>1045</v>
          </cell>
          <cell r="O171">
            <v>0</v>
          </cell>
          <cell r="P171">
            <v>0</v>
          </cell>
          <cell r="Q171">
            <v>531.41000000000008</v>
          </cell>
          <cell r="R171">
            <v>304.5</v>
          </cell>
          <cell r="V171">
            <v>153.6</v>
          </cell>
          <cell r="W171">
            <v>1727.3100000000002</v>
          </cell>
        </row>
        <row r="172">
          <cell r="C172" t="str">
            <v>UPAE GARANHUNS (COVID-19)</v>
          </cell>
          <cell r="E172" t="str">
            <v>RAFAELLE VARGAS ROLHANO</v>
          </cell>
          <cell r="F172" t="str">
            <v>3 - Administrativo</v>
          </cell>
          <cell r="G172">
            <v>411010</v>
          </cell>
          <cell r="H172">
            <v>44013</v>
          </cell>
          <cell r="I172" t="str">
            <v>1 - Plantonista</v>
          </cell>
          <cell r="J172">
            <v>44</v>
          </cell>
          <cell r="K172">
            <v>1045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V172">
            <v>78.37</v>
          </cell>
          <cell r="W172">
            <v>966.63</v>
          </cell>
        </row>
        <row r="173">
          <cell r="C173" t="str">
            <v>UPAE GARANHUNS (COVID-19)</v>
          </cell>
          <cell r="E173" t="str">
            <v>RAQUEL DO CARMO RODRIGUES</v>
          </cell>
          <cell r="F173" t="str">
            <v>2 - Outros Profissionais da Saúde</v>
          </cell>
          <cell r="G173">
            <v>223505</v>
          </cell>
          <cell r="H173">
            <v>44013</v>
          </cell>
          <cell r="I173" t="str">
            <v>1 - Plantonista</v>
          </cell>
          <cell r="J173">
            <v>40</v>
          </cell>
          <cell r="K173">
            <v>1596.45</v>
          </cell>
          <cell r="O173">
            <v>0</v>
          </cell>
          <cell r="P173">
            <v>0</v>
          </cell>
          <cell r="Q173">
            <v>1219.8399999999997</v>
          </cell>
          <cell r="R173">
            <v>899.11</v>
          </cell>
          <cell r="V173">
            <v>597.39</v>
          </cell>
          <cell r="W173">
            <v>3118.01</v>
          </cell>
        </row>
        <row r="174">
          <cell r="C174" t="str">
            <v>UPAE GARANHUNS (COVID-19)</v>
          </cell>
          <cell r="E174" t="str">
            <v>RAUL CESAR DE MELO TAVARES</v>
          </cell>
          <cell r="F174" t="str">
            <v>2 - Outros Profissionais da Saúde</v>
          </cell>
          <cell r="G174">
            <v>223405</v>
          </cell>
          <cell r="H174">
            <v>44013</v>
          </cell>
          <cell r="I174" t="str">
            <v>1 - Plantonista</v>
          </cell>
          <cell r="J174">
            <v>30</v>
          </cell>
          <cell r="K174">
            <v>2632.52</v>
          </cell>
          <cell r="O174">
            <v>0</v>
          </cell>
          <cell r="P174">
            <v>0</v>
          </cell>
          <cell r="Q174">
            <v>432.92000000000019</v>
          </cell>
          <cell r="R174">
            <v>658.13</v>
          </cell>
          <cell r="V174">
            <v>531.91</v>
          </cell>
          <cell r="W174">
            <v>3191.6600000000003</v>
          </cell>
        </row>
        <row r="175">
          <cell r="C175" t="str">
            <v>UPAE GARANHUNS (COVID-19)</v>
          </cell>
          <cell r="E175" t="str">
            <v>RENARES MIRANDA DE CARVALHO GODOI</v>
          </cell>
          <cell r="F175" t="str">
            <v>2 - Outros Profissionais da Saúde</v>
          </cell>
          <cell r="G175">
            <v>322205</v>
          </cell>
          <cell r="H175">
            <v>44013</v>
          </cell>
          <cell r="I175" t="str">
            <v>1 - Plantonista</v>
          </cell>
          <cell r="J175">
            <v>44</v>
          </cell>
          <cell r="K175">
            <v>1045</v>
          </cell>
          <cell r="O175">
            <v>0</v>
          </cell>
          <cell r="P175">
            <v>0</v>
          </cell>
          <cell r="Q175">
            <v>418</v>
          </cell>
          <cell r="R175">
            <v>304.5</v>
          </cell>
          <cell r="V175">
            <v>184.97</v>
          </cell>
          <cell r="W175">
            <v>1582.53</v>
          </cell>
        </row>
        <row r="176">
          <cell r="C176" t="str">
            <v>UPAE GARANHUNS (COVID-19)</v>
          </cell>
          <cell r="E176" t="str">
            <v>RENATO DOS SANTOS LAURENTINO</v>
          </cell>
          <cell r="F176" t="str">
            <v>3 - Administrativo</v>
          </cell>
          <cell r="G176">
            <v>411010</v>
          </cell>
          <cell r="H176">
            <v>44013</v>
          </cell>
          <cell r="I176" t="str">
            <v>1 - Plantonista</v>
          </cell>
          <cell r="J176">
            <v>44</v>
          </cell>
          <cell r="K176">
            <v>1045</v>
          </cell>
          <cell r="O176">
            <v>0</v>
          </cell>
          <cell r="P176">
            <v>0</v>
          </cell>
          <cell r="Q176">
            <v>52.25</v>
          </cell>
          <cell r="R176">
            <v>0</v>
          </cell>
          <cell r="V176">
            <v>83.07</v>
          </cell>
          <cell r="W176">
            <v>1014.1800000000001</v>
          </cell>
        </row>
        <row r="177">
          <cell r="C177" t="str">
            <v>UPAE GARANHUNS (COVID-19)</v>
          </cell>
          <cell r="E177" t="str">
            <v>ROBERVANDO CANDIDO DE ALENCAR</v>
          </cell>
          <cell r="F177" t="str">
            <v>3 - Administrativo</v>
          </cell>
          <cell r="G177">
            <v>142105</v>
          </cell>
          <cell r="H177">
            <v>44013</v>
          </cell>
          <cell r="I177" t="str">
            <v>2 - Diarista</v>
          </cell>
          <cell r="J177">
            <v>44</v>
          </cell>
          <cell r="K177">
            <v>10383.9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V177">
            <v>3700.96</v>
          </cell>
          <cell r="W177">
            <v>6682.94</v>
          </cell>
        </row>
        <row r="178">
          <cell r="C178" t="str">
            <v>UPAE GARANHUNS (COVID-19)</v>
          </cell>
          <cell r="E178" t="str">
            <v>RODRIGO ANDRADE FERREIRA</v>
          </cell>
          <cell r="F178" t="str">
            <v>3 - Administrativo</v>
          </cell>
          <cell r="G178">
            <v>517410</v>
          </cell>
          <cell r="H178">
            <v>44013</v>
          </cell>
          <cell r="I178" t="str">
            <v>1 - Plantonista</v>
          </cell>
          <cell r="J178">
            <v>44</v>
          </cell>
          <cell r="K178">
            <v>1045</v>
          </cell>
          <cell r="O178">
            <v>0</v>
          </cell>
          <cell r="P178">
            <v>0</v>
          </cell>
          <cell r="Q178">
            <v>384.96000000000004</v>
          </cell>
          <cell r="R178">
            <v>0</v>
          </cell>
          <cell r="V178">
            <v>115.6</v>
          </cell>
          <cell r="W178">
            <v>1314.3600000000001</v>
          </cell>
        </row>
        <row r="179">
          <cell r="C179" t="str">
            <v>UPAE GARANHUNS (COVID-19)</v>
          </cell>
          <cell r="E179" t="str">
            <v>RONALDO TORESIN DE PETTA</v>
          </cell>
          <cell r="F179" t="str">
            <v>3 - Administrativo</v>
          </cell>
          <cell r="G179">
            <v>317210</v>
          </cell>
          <cell r="H179">
            <v>44013</v>
          </cell>
          <cell r="I179" t="str">
            <v>1 - Plantonista</v>
          </cell>
          <cell r="J179">
            <v>44</v>
          </cell>
          <cell r="K179">
            <v>1683.59</v>
          </cell>
          <cell r="O179">
            <v>0</v>
          </cell>
          <cell r="P179">
            <v>0</v>
          </cell>
          <cell r="Q179">
            <v>219.99</v>
          </cell>
          <cell r="R179">
            <v>0</v>
          </cell>
          <cell r="V179">
            <v>156.80000000000001</v>
          </cell>
          <cell r="W179">
            <v>1746.78</v>
          </cell>
        </row>
        <row r="180">
          <cell r="C180" t="str">
            <v>UPAE GARANHUNS (COVID-19)</v>
          </cell>
          <cell r="E180" t="str">
            <v>ROSELANE FERREIRA DA SILVA</v>
          </cell>
          <cell r="F180" t="str">
            <v>2 - Outros Profissionais da Saúde</v>
          </cell>
          <cell r="G180">
            <v>322205</v>
          </cell>
          <cell r="H180">
            <v>44013</v>
          </cell>
          <cell r="I180" t="str">
            <v>2 - Diarista</v>
          </cell>
          <cell r="J180">
            <v>44</v>
          </cell>
          <cell r="K180">
            <v>1045</v>
          </cell>
          <cell r="O180">
            <v>0</v>
          </cell>
          <cell r="P180">
            <v>0</v>
          </cell>
          <cell r="Q180">
            <v>418</v>
          </cell>
          <cell r="R180">
            <v>200</v>
          </cell>
          <cell r="V180">
            <v>196.69</v>
          </cell>
          <cell r="W180">
            <v>1466.31</v>
          </cell>
        </row>
        <row r="181">
          <cell r="C181" t="str">
            <v>UPAE GARANHUNS (COVID-19)</v>
          </cell>
          <cell r="E181" t="str">
            <v>ROSILENE ALVES DA SILVA</v>
          </cell>
          <cell r="F181" t="str">
            <v>2 - Outros Profissionais da Saúde</v>
          </cell>
          <cell r="G181">
            <v>322205</v>
          </cell>
          <cell r="H181">
            <v>44013</v>
          </cell>
          <cell r="I181" t="str">
            <v>1 - Plantonista</v>
          </cell>
          <cell r="J181">
            <v>44</v>
          </cell>
          <cell r="K181">
            <v>1045</v>
          </cell>
          <cell r="O181">
            <v>0</v>
          </cell>
          <cell r="P181">
            <v>0</v>
          </cell>
          <cell r="Q181">
            <v>551</v>
          </cell>
          <cell r="R181">
            <v>304.5</v>
          </cell>
          <cell r="V181">
            <v>155.36000000000001</v>
          </cell>
          <cell r="W181">
            <v>1745.1399999999999</v>
          </cell>
        </row>
        <row r="182">
          <cell r="C182" t="str">
            <v>UPAE GARANHUNS (COVID-19)</v>
          </cell>
          <cell r="E182" t="str">
            <v>ROSIMEIRE PAIVA DE ALMEIDA GOMES</v>
          </cell>
          <cell r="F182" t="str">
            <v>2 - Outros Profissionais da Saúde</v>
          </cell>
          <cell r="G182">
            <v>223705</v>
          </cell>
          <cell r="H182">
            <v>44013</v>
          </cell>
          <cell r="I182" t="str">
            <v>1 - Plantonista</v>
          </cell>
          <cell r="J182">
            <v>44</v>
          </cell>
          <cell r="K182">
            <v>1045</v>
          </cell>
          <cell r="O182">
            <v>0</v>
          </cell>
          <cell r="P182">
            <v>0</v>
          </cell>
          <cell r="Q182">
            <v>373.86999999999989</v>
          </cell>
          <cell r="R182">
            <v>0</v>
          </cell>
          <cell r="V182">
            <v>172.62</v>
          </cell>
          <cell r="W182">
            <v>1246.25</v>
          </cell>
        </row>
        <row r="183">
          <cell r="C183" t="str">
            <v>UPAE GARANHUNS (COVID-19)</v>
          </cell>
          <cell r="E183" t="str">
            <v>ROZANA DE ARAUJO BARROS</v>
          </cell>
          <cell r="F183" t="str">
            <v>2 - Outros Profissionais da Saúde</v>
          </cell>
          <cell r="G183">
            <v>223505</v>
          </cell>
          <cell r="H183">
            <v>44013</v>
          </cell>
          <cell r="I183" t="str">
            <v>1 - Plantonista</v>
          </cell>
          <cell r="J183">
            <v>40</v>
          </cell>
          <cell r="K183">
            <v>1596.45</v>
          </cell>
          <cell r="O183">
            <v>0</v>
          </cell>
          <cell r="P183">
            <v>0</v>
          </cell>
          <cell r="Q183">
            <v>1151.7800000000002</v>
          </cell>
          <cell r="R183">
            <v>1146.56</v>
          </cell>
          <cell r="V183">
            <v>647.58000000000004</v>
          </cell>
          <cell r="W183">
            <v>3247.2100000000005</v>
          </cell>
        </row>
        <row r="184">
          <cell r="C184" t="str">
            <v>UPAE GARANHUNS (COVID-19)</v>
          </cell>
          <cell r="E184" t="str">
            <v>SAMUEL HENRIQUE FEITOSA BRITO</v>
          </cell>
          <cell r="F184" t="str">
            <v>3 - Administrativo</v>
          </cell>
          <cell r="G184">
            <v>131205</v>
          </cell>
          <cell r="H184">
            <v>44013</v>
          </cell>
          <cell r="I184" t="str">
            <v>2 - Diarista</v>
          </cell>
          <cell r="J184">
            <v>20</v>
          </cell>
          <cell r="K184">
            <v>10383.9</v>
          </cell>
          <cell r="O184">
            <v>0</v>
          </cell>
          <cell r="P184">
            <v>0</v>
          </cell>
          <cell r="Q184">
            <v>17392.330000000002</v>
          </cell>
          <cell r="R184">
            <v>0</v>
          </cell>
          <cell r="V184">
            <v>2043.68</v>
          </cell>
          <cell r="W184">
            <v>25732.550000000003</v>
          </cell>
        </row>
        <row r="185">
          <cell r="C185" t="str">
            <v>UPAE GARANHUNS (COVID-19)</v>
          </cell>
          <cell r="E185" t="str">
            <v>SAYONARA BARBOSA DA SILVA SANTOS</v>
          </cell>
          <cell r="F185" t="str">
            <v>2 - Outros Profissionais da Saúde</v>
          </cell>
          <cell r="G185">
            <v>322205</v>
          </cell>
          <cell r="H185">
            <v>44013</v>
          </cell>
          <cell r="I185" t="str">
            <v>1 - Plantonista</v>
          </cell>
          <cell r="J185">
            <v>44</v>
          </cell>
          <cell r="K185">
            <v>731.5</v>
          </cell>
          <cell r="O185">
            <v>0</v>
          </cell>
          <cell r="P185">
            <v>0</v>
          </cell>
          <cell r="Q185">
            <v>780.27</v>
          </cell>
          <cell r="R185">
            <v>244.5</v>
          </cell>
          <cell r="V185">
            <v>142.38</v>
          </cell>
          <cell r="W185">
            <v>1613.8899999999999</v>
          </cell>
        </row>
        <row r="186">
          <cell r="C186" t="str">
            <v>UPAE GARANHUNS (COVID-19)</v>
          </cell>
          <cell r="E186" t="str">
            <v>SEBASTIAO BRANCO DA SILVA JUNIOR</v>
          </cell>
          <cell r="F186" t="str">
            <v>3 - Administrativo</v>
          </cell>
          <cell r="G186">
            <v>411010</v>
          </cell>
          <cell r="H186">
            <v>44013</v>
          </cell>
          <cell r="I186" t="str">
            <v>1 - Plantonista</v>
          </cell>
          <cell r="J186">
            <v>44</v>
          </cell>
          <cell r="K186">
            <v>1045</v>
          </cell>
          <cell r="O186">
            <v>0</v>
          </cell>
          <cell r="P186">
            <v>0</v>
          </cell>
          <cell r="Q186">
            <v>181.61999999999989</v>
          </cell>
          <cell r="R186">
            <v>0</v>
          </cell>
          <cell r="V186">
            <v>247.4</v>
          </cell>
          <cell r="W186">
            <v>979.21999999999991</v>
          </cell>
        </row>
        <row r="187">
          <cell r="C187" t="str">
            <v>UPAE GARANHUNS (COVID-19)</v>
          </cell>
          <cell r="E187" t="str">
            <v>SHEILA NATALI GODOI MONTEIRO BEZERRA</v>
          </cell>
          <cell r="F187" t="str">
            <v>2 - Outros Profissionais da Saúde</v>
          </cell>
          <cell r="G187">
            <v>251605</v>
          </cell>
          <cell r="H187">
            <v>44013</v>
          </cell>
          <cell r="I187" t="str">
            <v>1 - Plantonista</v>
          </cell>
          <cell r="J187">
            <v>30</v>
          </cell>
          <cell r="K187">
            <v>1809.72</v>
          </cell>
          <cell r="O187">
            <v>0</v>
          </cell>
          <cell r="P187">
            <v>0</v>
          </cell>
          <cell r="Q187">
            <v>510.46999999999986</v>
          </cell>
          <cell r="R187">
            <v>452.43</v>
          </cell>
          <cell r="V187">
            <v>300.41000000000003</v>
          </cell>
          <cell r="W187">
            <v>2472.21</v>
          </cell>
        </row>
        <row r="188">
          <cell r="C188" t="str">
            <v>UPAE GARANHUNS (COVID-19)</v>
          </cell>
          <cell r="E188" t="str">
            <v>SIMONE BISPO DE ARAUJO</v>
          </cell>
          <cell r="F188" t="str">
            <v>2 - Outros Profissionais da Saúde</v>
          </cell>
          <cell r="G188">
            <v>322205</v>
          </cell>
          <cell r="H188">
            <v>44013</v>
          </cell>
          <cell r="I188" t="str">
            <v>1 - Plantonista</v>
          </cell>
          <cell r="J188">
            <v>44</v>
          </cell>
          <cell r="K188">
            <v>1045</v>
          </cell>
          <cell r="O188">
            <v>0</v>
          </cell>
          <cell r="P188">
            <v>0</v>
          </cell>
          <cell r="Q188">
            <v>542.13000000000011</v>
          </cell>
          <cell r="R188">
            <v>304.5</v>
          </cell>
          <cell r="V188">
            <v>154.56</v>
          </cell>
          <cell r="W188">
            <v>1737.0700000000002</v>
          </cell>
        </row>
        <row r="189">
          <cell r="C189" t="str">
            <v>UPAE GARANHUNS (COVID-19)</v>
          </cell>
          <cell r="E189" t="str">
            <v>SIMONE DA SILVA PIMENTEL</v>
          </cell>
          <cell r="F189" t="str">
            <v>2 - Outros Profissionais da Saúde</v>
          </cell>
          <cell r="G189">
            <v>322205</v>
          </cell>
          <cell r="H189">
            <v>44013</v>
          </cell>
          <cell r="I189" t="str">
            <v>1 - Plantonista</v>
          </cell>
          <cell r="J189">
            <v>44</v>
          </cell>
          <cell r="K189">
            <v>627</v>
          </cell>
          <cell r="O189">
            <v>0</v>
          </cell>
          <cell r="P189">
            <v>0</v>
          </cell>
          <cell r="Q189">
            <v>1059.6500000000001</v>
          </cell>
          <cell r="R189">
            <v>224.5</v>
          </cell>
          <cell r="V189">
            <v>208.3</v>
          </cell>
          <cell r="W189">
            <v>1702.8500000000001</v>
          </cell>
        </row>
        <row r="190">
          <cell r="C190" t="str">
            <v>UPAE GARANHUNS (COVID-19)</v>
          </cell>
          <cell r="E190" t="str">
            <v>SIMONY LOPES FARIAS</v>
          </cell>
          <cell r="F190" t="str">
            <v>2 - Outros Profissionais da Saúde</v>
          </cell>
          <cell r="G190">
            <v>223505</v>
          </cell>
          <cell r="H190">
            <v>44013</v>
          </cell>
          <cell r="I190" t="str">
            <v>1 - Plantonista</v>
          </cell>
          <cell r="J190">
            <v>40</v>
          </cell>
          <cell r="K190">
            <v>1514.82</v>
          </cell>
          <cell r="O190">
            <v>0</v>
          </cell>
          <cell r="P190">
            <v>0</v>
          </cell>
          <cell r="Q190">
            <v>1398</v>
          </cell>
          <cell r="R190">
            <v>812.04</v>
          </cell>
          <cell r="V190">
            <v>640.51</v>
          </cell>
          <cell r="W190">
            <v>3084.3499999999995</v>
          </cell>
        </row>
        <row r="191">
          <cell r="C191" t="str">
            <v>UPAE GARANHUNS (COVID-19)</v>
          </cell>
          <cell r="E191" t="str">
            <v>SORAYA MAYARA ALVES DOS SANTOS</v>
          </cell>
          <cell r="F191" t="str">
            <v>2 - Outros Profissionais da Saúde</v>
          </cell>
          <cell r="G191">
            <v>223605</v>
          </cell>
          <cell r="H191">
            <v>44013</v>
          </cell>
          <cell r="I191" t="str">
            <v>1 - Plantonista</v>
          </cell>
          <cell r="J191">
            <v>30</v>
          </cell>
          <cell r="K191">
            <v>2005.76</v>
          </cell>
          <cell r="O191">
            <v>0</v>
          </cell>
          <cell r="P191">
            <v>0</v>
          </cell>
          <cell r="Q191">
            <v>884.81000000000017</v>
          </cell>
          <cell r="R191">
            <v>1001.44</v>
          </cell>
          <cell r="V191">
            <v>572.24</v>
          </cell>
          <cell r="W191">
            <v>3319.7700000000004</v>
          </cell>
        </row>
        <row r="192">
          <cell r="C192" t="str">
            <v>UPAE GARANHUNS (COVID-19)</v>
          </cell>
          <cell r="E192" t="str">
            <v>STEPHANNE FERNANDES BARBOSA ALVES</v>
          </cell>
          <cell r="F192" t="str">
            <v>2 - Outros Profissionais da Saúde</v>
          </cell>
          <cell r="G192">
            <v>223605</v>
          </cell>
          <cell r="H192">
            <v>44013</v>
          </cell>
          <cell r="I192" t="str">
            <v>1 - Plantonista</v>
          </cell>
          <cell r="J192">
            <v>30</v>
          </cell>
          <cell r="K192">
            <v>2005.76</v>
          </cell>
          <cell r="O192">
            <v>0</v>
          </cell>
          <cell r="P192">
            <v>0</v>
          </cell>
          <cell r="Q192">
            <v>1133.6100000000001</v>
          </cell>
          <cell r="R192">
            <v>1001.44</v>
          </cell>
          <cell r="V192">
            <v>562.16999999999996</v>
          </cell>
          <cell r="W192">
            <v>3578.6399999999994</v>
          </cell>
        </row>
        <row r="193">
          <cell r="C193" t="str">
            <v>UPAE GARANHUNS (COVID-19)</v>
          </cell>
          <cell r="E193" t="str">
            <v>SUEZA EMILIA DE OLIVEIRA SILVA</v>
          </cell>
          <cell r="F193" t="str">
            <v>2 - Outros Profissionais da Saúde</v>
          </cell>
          <cell r="G193">
            <v>223505</v>
          </cell>
          <cell r="H193">
            <v>44013</v>
          </cell>
          <cell r="I193" t="str">
            <v>2 - Diarista</v>
          </cell>
          <cell r="J193">
            <v>40</v>
          </cell>
          <cell r="K193">
            <v>1170.73</v>
          </cell>
          <cell r="O193">
            <v>0</v>
          </cell>
          <cell r="P193">
            <v>0</v>
          </cell>
          <cell r="Q193">
            <v>1315.3199999999997</v>
          </cell>
          <cell r="R193">
            <v>813.92</v>
          </cell>
          <cell r="V193">
            <v>488.39</v>
          </cell>
          <cell r="W193">
            <v>2811.58</v>
          </cell>
        </row>
        <row r="194">
          <cell r="C194" t="str">
            <v>UPAE GARANHUNS (COVID-19)</v>
          </cell>
          <cell r="E194" t="str">
            <v>TAMIRES MONTEIRO DE ARAUJO</v>
          </cell>
          <cell r="F194" t="str">
            <v>2 - Outros Profissionais da Saúde</v>
          </cell>
          <cell r="G194">
            <v>521130</v>
          </cell>
          <cell r="H194">
            <v>44013</v>
          </cell>
          <cell r="I194" t="str">
            <v>1 - Plantonista</v>
          </cell>
          <cell r="J194">
            <v>44</v>
          </cell>
          <cell r="K194">
            <v>1045</v>
          </cell>
          <cell r="O194">
            <v>0</v>
          </cell>
          <cell r="P194">
            <v>0</v>
          </cell>
          <cell r="Q194">
            <v>209</v>
          </cell>
          <cell r="R194">
            <v>0</v>
          </cell>
          <cell r="V194">
            <v>97.18</v>
          </cell>
          <cell r="W194">
            <v>1156.82</v>
          </cell>
        </row>
        <row r="195">
          <cell r="C195" t="str">
            <v>UPAE GARANHUNS (COVID-19)</v>
          </cell>
          <cell r="E195" t="str">
            <v>TARCISIO VIEIRA DE MORAES</v>
          </cell>
          <cell r="F195" t="str">
            <v>3 - Administrativo</v>
          </cell>
          <cell r="G195">
            <v>411010</v>
          </cell>
          <cell r="H195">
            <v>44013</v>
          </cell>
          <cell r="I195" t="str">
            <v>1 - Plantonista</v>
          </cell>
          <cell r="J195">
            <v>44</v>
          </cell>
          <cell r="K195">
            <v>1045</v>
          </cell>
          <cell r="O195">
            <v>0</v>
          </cell>
          <cell r="P195">
            <v>0</v>
          </cell>
          <cell r="Q195">
            <v>230.24</v>
          </cell>
          <cell r="R195">
            <v>0</v>
          </cell>
          <cell r="V195">
            <v>153.04</v>
          </cell>
          <cell r="W195">
            <v>1122.2</v>
          </cell>
        </row>
        <row r="196">
          <cell r="C196" t="str">
            <v>UPAE GARANHUNS (COVID-19)</v>
          </cell>
          <cell r="E196" t="str">
            <v>TATHYANA SEMIRAMYS ALBUQUERQUE SILVA VASCONCELOS</v>
          </cell>
          <cell r="F196" t="str">
            <v>2 - Outros Profissionais da Saúde</v>
          </cell>
          <cell r="G196">
            <v>223505</v>
          </cell>
          <cell r="H196">
            <v>44013</v>
          </cell>
          <cell r="I196" t="str">
            <v>2 - Diarista</v>
          </cell>
          <cell r="J196">
            <v>40</v>
          </cell>
          <cell r="K196">
            <v>1987.41</v>
          </cell>
          <cell r="O196">
            <v>0</v>
          </cell>
          <cell r="P196">
            <v>0</v>
          </cell>
          <cell r="Q196">
            <v>946.32</v>
          </cell>
          <cell r="R196">
            <v>606.16999999999996</v>
          </cell>
          <cell r="V196">
            <v>508.98</v>
          </cell>
          <cell r="W196">
            <v>3030.92</v>
          </cell>
        </row>
        <row r="197">
          <cell r="C197" t="str">
            <v>UPAE GARANHUNS (COVID-19)</v>
          </cell>
          <cell r="E197" t="str">
            <v>TATIANA CRISTINA DA SILVA BARBOSA</v>
          </cell>
          <cell r="F197" t="str">
            <v>3 - Administrativo</v>
          </cell>
          <cell r="G197">
            <v>411010</v>
          </cell>
          <cell r="H197">
            <v>44013</v>
          </cell>
          <cell r="I197" t="str">
            <v>1 - Plantonista</v>
          </cell>
          <cell r="J197">
            <v>44</v>
          </cell>
          <cell r="K197">
            <v>1045</v>
          </cell>
          <cell r="O197">
            <v>0</v>
          </cell>
          <cell r="P197">
            <v>0</v>
          </cell>
          <cell r="Q197">
            <v>1865.92</v>
          </cell>
          <cell r="R197">
            <v>0</v>
          </cell>
          <cell r="V197">
            <v>78.37</v>
          </cell>
          <cell r="W197">
            <v>2832.55</v>
          </cell>
        </row>
        <row r="198">
          <cell r="C198" t="str">
            <v>UPAE GARANHUNS (COVID-19)</v>
          </cell>
          <cell r="E198" t="str">
            <v>TAYANA BARBOSA TRAJANO GUERRA</v>
          </cell>
          <cell r="F198" t="str">
            <v>3 - Administrativo</v>
          </cell>
          <cell r="G198">
            <v>131210</v>
          </cell>
          <cell r="H198">
            <v>44013</v>
          </cell>
          <cell r="I198" t="str">
            <v>2 - Diarista</v>
          </cell>
          <cell r="J198">
            <v>40</v>
          </cell>
          <cell r="K198">
            <v>3461.3</v>
          </cell>
          <cell r="O198">
            <v>10806.53</v>
          </cell>
          <cell r="P198">
            <v>0</v>
          </cell>
          <cell r="Q198">
            <v>5992.1200000000008</v>
          </cell>
          <cell r="R198">
            <v>0</v>
          </cell>
          <cell r="V198">
            <v>17004.13</v>
          </cell>
          <cell r="W198">
            <v>3255.8200000000033</v>
          </cell>
        </row>
        <row r="199">
          <cell r="C199" t="str">
            <v>UPAE GARANHUNS (COVID-19)</v>
          </cell>
          <cell r="E199" t="str">
            <v>THIAGO JOSE GUEIROS DA ROCHA</v>
          </cell>
          <cell r="F199" t="str">
            <v>3 - Administrativo</v>
          </cell>
          <cell r="G199">
            <v>411010</v>
          </cell>
          <cell r="H199">
            <v>44013</v>
          </cell>
          <cell r="I199" t="str">
            <v>2 - Diarista</v>
          </cell>
          <cell r="J199">
            <v>44</v>
          </cell>
          <cell r="K199">
            <v>1045</v>
          </cell>
          <cell r="O199">
            <v>0</v>
          </cell>
          <cell r="P199">
            <v>0</v>
          </cell>
          <cell r="Q199">
            <v>52.25</v>
          </cell>
          <cell r="R199">
            <v>0</v>
          </cell>
          <cell r="V199">
            <v>83.07</v>
          </cell>
          <cell r="W199">
            <v>1014.1800000000001</v>
          </cell>
        </row>
        <row r="200">
          <cell r="C200" t="str">
            <v>UPAE GARANHUNS (COVID-19)</v>
          </cell>
          <cell r="E200" t="str">
            <v>TIAGO DE SOUZA BERNARDO</v>
          </cell>
          <cell r="F200" t="str">
            <v>2 - Outros Profissionais da Saúde</v>
          </cell>
          <cell r="G200">
            <v>521130</v>
          </cell>
          <cell r="H200">
            <v>44013</v>
          </cell>
          <cell r="I200" t="str">
            <v>1 - Plantonista</v>
          </cell>
          <cell r="J200">
            <v>44</v>
          </cell>
          <cell r="K200">
            <v>1045</v>
          </cell>
          <cell r="O200">
            <v>0</v>
          </cell>
          <cell r="P200">
            <v>0</v>
          </cell>
          <cell r="Q200">
            <v>506.92000000000007</v>
          </cell>
          <cell r="R200">
            <v>0</v>
          </cell>
          <cell r="V200">
            <v>125.54</v>
          </cell>
          <cell r="W200">
            <v>1426.38</v>
          </cell>
        </row>
        <row r="201">
          <cell r="C201" t="str">
            <v>UPAE GARANHUNS (COVID-19)</v>
          </cell>
          <cell r="E201" t="str">
            <v>TIAGO DOS SANTOS SILVA</v>
          </cell>
          <cell r="F201" t="str">
            <v>3 - Administrativo</v>
          </cell>
          <cell r="G201">
            <v>411010</v>
          </cell>
          <cell r="H201">
            <v>44013</v>
          </cell>
          <cell r="I201" t="str">
            <v>1 - Plantonista</v>
          </cell>
          <cell r="J201">
            <v>44</v>
          </cell>
          <cell r="K201">
            <v>1045</v>
          </cell>
          <cell r="O201">
            <v>0</v>
          </cell>
          <cell r="P201">
            <v>0</v>
          </cell>
          <cell r="Q201">
            <v>185.25</v>
          </cell>
          <cell r="R201">
            <v>0</v>
          </cell>
          <cell r="V201">
            <v>95.04</v>
          </cell>
          <cell r="W201">
            <v>1135.21</v>
          </cell>
        </row>
        <row r="202">
          <cell r="C202" t="str">
            <v>UPAE GARANHUNS (COVID-19)</v>
          </cell>
          <cell r="E202" t="str">
            <v>TIAGO PAIXAO DE ALMEIDA</v>
          </cell>
          <cell r="F202" t="str">
            <v>2 - Outros Profissionais da Saúde</v>
          </cell>
          <cell r="G202">
            <v>322205</v>
          </cell>
          <cell r="H202">
            <v>44013</v>
          </cell>
          <cell r="I202" t="str">
            <v>1 - Plantonista</v>
          </cell>
          <cell r="J202">
            <v>44</v>
          </cell>
          <cell r="K202">
            <v>1045</v>
          </cell>
          <cell r="O202">
            <v>0</v>
          </cell>
          <cell r="P202">
            <v>0</v>
          </cell>
          <cell r="Q202">
            <v>527.1099999999999</v>
          </cell>
          <cell r="R202">
            <v>304.5</v>
          </cell>
          <cell r="V202">
            <v>153.21</v>
          </cell>
          <cell r="W202">
            <v>1723.3999999999999</v>
          </cell>
        </row>
        <row r="203">
          <cell r="C203" t="str">
            <v>UPAE GARANHUNS (COVID-19)</v>
          </cell>
          <cell r="E203" t="str">
            <v>VALDERES BARBOSA RODRIGUES DE LIMA</v>
          </cell>
          <cell r="F203" t="str">
            <v>2 - Outros Profissionais da Saúde</v>
          </cell>
          <cell r="G203">
            <v>251605</v>
          </cell>
          <cell r="H203">
            <v>44013</v>
          </cell>
          <cell r="I203" t="str">
            <v>1 - Plantonista</v>
          </cell>
          <cell r="J203">
            <v>30</v>
          </cell>
          <cell r="K203">
            <v>1809.72</v>
          </cell>
          <cell r="O203">
            <v>0</v>
          </cell>
          <cell r="P203">
            <v>0</v>
          </cell>
          <cell r="Q203">
            <v>1734.0099999999995</v>
          </cell>
          <cell r="R203">
            <v>452.43</v>
          </cell>
          <cell r="V203">
            <v>600.25</v>
          </cell>
          <cell r="W203">
            <v>3395.9099999999994</v>
          </cell>
        </row>
        <row r="204">
          <cell r="C204" t="str">
            <v>UPAE GARANHUNS (COVID-19)</v>
          </cell>
          <cell r="E204" t="str">
            <v>VALDERICE DA SILVA GOMES</v>
          </cell>
          <cell r="F204" t="str">
            <v>2 - Outros Profissionais da Saúde</v>
          </cell>
          <cell r="G204">
            <v>322205</v>
          </cell>
          <cell r="H204">
            <v>44013</v>
          </cell>
          <cell r="I204" t="str">
            <v>1 - Plantonista</v>
          </cell>
          <cell r="J204">
            <v>44</v>
          </cell>
          <cell r="K204">
            <v>1045</v>
          </cell>
          <cell r="O204">
            <v>0</v>
          </cell>
          <cell r="P204">
            <v>0</v>
          </cell>
          <cell r="Q204">
            <v>325.25</v>
          </cell>
          <cell r="R204">
            <v>304.5</v>
          </cell>
          <cell r="V204">
            <v>129.28</v>
          </cell>
          <cell r="W204">
            <v>1545.47</v>
          </cell>
        </row>
        <row r="205">
          <cell r="C205" t="str">
            <v>UPAE GARANHUNS (COVID-19)</v>
          </cell>
          <cell r="E205" t="str">
            <v>VALQUIRIA MARIA TORRES CAVALCANTE DE MACEDO</v>
          </cell>
          <cell r="F205" t="str">
            <v>2 - Outros Profissionais da Saúde</v>
          </cell>
          <cell r="G205">
            <v>223505</v>
          </cell>
          <cell r="H205">
            <v>44013</v>
          </cell>
          <cell r="I205" t="str">
            <v>1 - Plantonista</v>
          </cell>
          <cell r="J205">
            <v>40</v>
          </cell>
          <cell r="K205">
            <v>1170.73</v>
          </cell>
          <cell r="O205">
            <v>0</v>
          </cell>
          <cell r="P205">
            <v>0</v>
          </cell>
          <cell r="Q205">
            <v>711.03</v>
          </cell>
          <cell r="R205">
            <v>723.74</v>
          </cell>
          <cell r="V205">
            <v>349.14</v>
          </cell>
          <cell r="W205">
            <v>2256.36</v>
          </cell>
        </row>
        <row r="206">
          <cell r="C206" t="str">
            <v>UPAE GARANHUNS (COVID-19)</v>
          </cell>
          <cell r="E206" t="str">
            <v>VIVIANE SOARES DA SILVA</v>
          </cell>
          <cell r="F206" t="str">
            <v>2 - Outros Profissionais da Saúde</v>
          </cell>
          <cell r="G206">
            <v>322205</v>
          </cell>
          <cell r="H206">
            <v>44013</v>
          </cell>
          <cell r="I206" t="str">
            <v>1 - Plantonista</v>
          </cell>
          <cell r="J206">
            <v>44</v>
          </cell>
          <cell r="K206">
            <v>1045</v>
          </cell>
          <cell r="O206">
            <v>0</v>
          </cell>
          <cell r="P206">
            <v>0</v>
          </cell>
          <cell r="Q206">
            <v>615</v>
          </cell>
          <cell r="R206">
            <v>200</v>
          </cell>
          <cell r="V206">
            <v>145.96</v>
          </cell>
          <cell r="W206">
            <v>1714.04</v>
          </cell>
        </row>
        <row r="207">
          <cell r="C207" t="str">
            <v>UPAE GARANHUNS (COVID-19)</v>
          </cell>
          <cell r="E207" t="str">
            <v>WAGNER DE BARROS MELO</v>
          </cell>
          <cell r="F207" t="str">
            <v>2 - Outros Profissionais da Saúde</v>
          </cell>
          <cell r="G207">
            <v>515110</v>
          </cell>
          <cell r="H207">
            <v>44013</v>
          </cell>
          <cell r="I207" t="str">
            <v>1 - Plantonista</v>
          </cell>
          <cell r="J207">
            <v>44</v>
          </cell>
          <cell r="K207">
            <v>1045</v>
          </cell>
          <cell r="O207">
            <v>0</v>
          </cell>
          <cell r="P207">
            <v>0</v>
          </cell>
          <cell r="Q207">
            <v>470.25</v>
          </cell>
          <cell r="R207">
            <v>200</v>
          </cell>
          <cell r="V207">
            <v>201.39</v>
          </cell>
          <cell r="W207">
            <v>1513.8600000000001</v>
          </cell>
        </row>
        <row r="208">
          <cell r="C208" t="str">
            <v>UPAE GARANHUNS (COVID-19)</v>
          </cell>
          <cell r="E208" t="str">
            <v>WALBER CAVALCANTE DE OMENA BARROS</v>
          </cell>
          <cell r="F208" t="str">
            <v>2 - Outros Profissionais da Saúde</v>
          </cell>
          <cell r="G208">
            <v>223605</v>
          </cell>
          <cell r="H208">
            <v>44013</v>
          </cell>
          <cell r="I208" t="str">
            <v>1 - Plantonista</v>
          </cell>
          <cell r="J208">
            <v>30</v>
          </cell>
          <cell r="K208">
            <v>2005.76</v>
          </cell>
          <cell r="O208">
            <v>0</v>
          </cell>
          <cell r="P208">
            <v>0</v>
          </cell>
          <cell r="Q208">
            <v>884.81000000000017</v>
          </cell>
          <cell r="R208">
            <v>1001.44</v>
          </cell>
          <cell r="V208">
            <v>572.24</v>
          </cell>
          <cell r="W208">
            <v>3319.7700000000004</v>
          </cell>
        </row>
        <row r="209">
          <cell r="C209" t="str">
            <v>UPAE GARANHUNS (COVID-19)</v>
          </cell>
          <cell r="E209" t="str">
            <v>WALYSON FERREIRA DA SILVA</v>
          </cell>
          <cell r="F209" t="str">
            <v>3 - Administrativo</v>
          </cell>
          <cell r="G209">
            <v>411010</v>
          </cell>
          <cell r="H209">
            <v>44013</v>
          </cell>
          <cell r="I209" t="str">
            <v>2 - Diarista</v>
          </cell>
          <cell r="J209">
            <v>20</v>
          </cell>
          <cell r="K209">
            <v>313.5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V209">
            <v>23.51</v>
          </cell>
          <cell r="W209">
            <v>289.99</v>
          </cell>
        </row>
        <row r="210">
          <cell r="C210" t="str">
            <v>UPAE GARANHUNS (COVID-19)</v>
          </cell>
          <cell r="E210" t="str">
            <v>WANDERLEY PEREIRA DA SILVA</v>
          </cell>
          <cell r="F210" t="str">
            <v>2 - Outros Profissionais da Saúde</v>
          </cell>
          <cell r="G210">
            <v>324115</v>
          </cell>
          <cell r="H210">
            <v>44013</v>
          </cell>
          <cell r="I210" t="str">
            <v>1 - Plantonista</v>
          </cell>
          <cell r="J210">
            <v>24</v>
          </cell>
          <cell r="K210">
            <v>2030.47</v>
          </cell>
          <cell r="O210">
            <v>0</v>
          </cell>
          <cell r="P210">
            <v>0</v>
          </cell>
          <cell r="Q210">
            <v>1604.2699999999998</v>
          </cell>
          <cell r="R210">
            <v>0</v>
          </cell>
          <cell r="V210">
            <v>503.03</v>
          </cell>
          <cell r="W210">
            <v>3131.71</v>
          </cell>
        </row>
        <row r="211">
          <cell r="C211" t="str">
            <v>UPAE GARANHUNS (COVID-19)</v>
          </cell>
          <cell r="E211" t="str">
            <v>WEDITON KLERISTON DA SILVA CAMPELO</v>
          </cell>
          <cell r="F211" t="str">
            <v>2 - Outros Profissionais da Saúde</v>
          </cell>
          <cell r="G211">
            <v>322205</v>
          </cell>
          <cell r="H211">
            <v>44013</v>
          </cell>
          <cell r="I211" t="str">
            <v>1 - Plantonista</v>
          </cell>
          <cell r="J211">
            <v>44</v>
          </cell>
          <cell r="K211">
            <v>1045</v>
          </cell>
          <cell r="O211">
            <v>0</v>
          </cell>
          <cell r="P211">
            <v>0</v>
          </cell>
          <cell r="Q211">
            <v>663.98</v>
          </cell>
          <cell r="R211">
            <v>304.5</v>
          </cell>
          <cell r="V211">
            <v>165.53</v>
          </cell>
          <cell r="W211">
            <v>1847.95</v>
          </cell>
        </row>
        <row r="212">
          <cell r="C212" t="str">
            <v>UPAE GARANHUNS (COVID-19)</v>
          </cell>
          <cell r="E212" t="str">
            <v>WELLINGTON JORGE VASCONCELOS BURGOS</v>
          </cell>
          <cell r="F212" t="str">
            <v>3 - Administrativo</v>
          </cell>
          <cell r="G212">
            <v>517410</v>
          </cell>
          <cell r="H212">
            <v>44013</v>
          </cell>
          <cell r="I212" t="str">
            <v>1 - Plantonista</v>
          </cell>
          <cell r="J212">
            <v>44</v>
          </cell>
          <cell r="K212">
            <v>1045</v>
          </cell>
          <cell r="O212">
            <v>0</v>
          </cell>
          <cell r="P212">
            <v>0</v>
          </cell>
          <cell r="Q212">
            <v>261.25</v>
          </cell>
          <cell r="R212">
            <v>0</v>
          </cell>
          <cell r="V212">
            <v>101.88</v>
          </cell>
          <cell r="W212">
            <v>1204.3699999999999</v>
          </cell>
        </row>
        <row r="213">
          <cell r="C213" t="str">
            <v>UPAE GARANHUNS (COVID-19)</v>
          </cell>
          <cell r="E213" t="str">
            <v>WELLINGTON VELOSO DA SILVA</v>
          </cell>
          <cell r="F213" t="str">
            <v>2 - Outros Profissionais da Saúde</v>
          </cell>
          <cell r="G213">
            <v>515110</v>
          </cell>
          <cell r="H213">
            <v>44013</v>
          </cell>
          <cell r="I213" t="str">
            <v>1 - Plantonista</v>
          </cell>
          <cell r="J213">
            <v>44</v>
          </cell>
          <cell r="K213">
            <v>1045</v>
          </cell>
          <cell r="O213">
            <v>0</v>
          </cell>
          <cell r="P213">
            <v>0</v>
          </cell>
          <cell r="Q213">
            <v>418</v>
          </cell>
          <cell r="R213">
            <v>200</v>
          </cell>
          <cell r="V213">
            <v>133.99</v>
          </cell>
          <cell r="W213">
            <v>1529.01</v>
          </cell>
        </row>
        <row r="214">
          <cell r="C214" t="str">
            <v>UPAE GARANHUNS (COVID-19)</v>
          </cell>
          <cell r="E214" t="str">
            <v>WESLEY MARLON SILVA DOS SANTOS</v>
          </cell>
          <cell r="F214" t="str">
            <v>2 - Outros Profissionais da Saúde</v>
          </cell>
          <cell r="G214">
            <v>324115</v>
          </cell>
          <cell r="H214">
            <v>44013</v>
          </cell>
          <cell r="I214" t="str">
            <v>1 - Plantonista</v>
          </cell>
          <cell r="J214">
            <v>24</v>
          </cell>
          <cell r="K214">
            <v>2030.47</v>
          </cell>
          <cell r="O214">
            <v>0</v>
          </cell>
          <cell r="P214">
            <v>0</v>
          </cell>
          <cell r="Q214">
            <v>913.70999999999981</v>
          </cell>
          <cell r="R214">
            <v>0</v>
          </cell>
          <cell r="V214">
            <v>332.31</v>
          </cell>
          <cell r="W214">
            <v>2611.87</v>
          </cell>
        </row>
        <row r="215">
          <cell r="C215" t="str">
            <v>UPAE GARANHUNS (COVID-19)</v>
          </cell>
          <cell r="E215" t="str">
            <v>YAGO FERREIRA DA SILVA</v>
          </cell>
          <cell r="F215" t="str">
            <v>3 - Administrativo</v>
          </cell>
          <cell r="G215">
            <v>513430</v>
          </cell>
          <cell r="H215">
            <v>44013</v>
          </cell>
          <cell r="I215" t="str">
            <v>1 - Plantonista</v>
          </cell>
          <cell r="J215">
            <v>44</v>
          </cell>
          <cell r="K215">
            <v>1045</v>
          </cell>
          <cell r="O215">
            <v>0</v>
          </cell>
          <cell r="P215">
            <v>0</v>
          </cell>
          <cell r="Q215">
            <v>368.59999999999991</v>
          </cell>
          <cell r="R215">
            <v>0</v>
          </cell>
          <cell r="V215">
            <v>111.88</v>
          </cell>
          <cell r="W215">
            <v>1301.7199999999998</v>
          </cell>
        </row>
        <row r="216">
          <cell r="C216" t="str">
            <v>UPAE GARANHUNS (COVID-19)</v>
          </cell>
          <cell r="E216" t="str">
            <v>ZILANDA MORAES DA SILVA</v>
          </cell>
          <cell r="F216" t="str">
            <v>3 - Administrativo</v>
          </cell>
          <cell r="G216">
            <v>411010</v>
          </cell>
          <cell r="H216">
            <v>44013</v>
          </cell>
          <cell r="I216" t="str">
            <v>2 - Diarista</v>
          </cell>
          <cell r="J216">
            <v>44</v>
          </cell>
          <cell r="K216">
            <v>1045</v>
          </cell>
          <cell r="O216">
            <v>0</v>
          </cell>
          <cell r="P216">
            <v>0</v>
          </cell>
          <cell r="Q216">
            <v>164.86999999999989</v>
          </cell>
          <cell r="R216">
            <v>0</v>
          </cell>
          <cell r="V216">
            <v>210.29</v>
          </cell>
          <cell r="W216">
            <v>999.57999999999993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9039744001409</v>
      </c>
      <c r="B2" s="9" t="str">
        <f>'[1]TCE - ANEXO II - Preencher'!C11</f>
        <v>UPAE GARANHUNS (COVID-19)</v>
      </c>
      <c r="C2" s="10"/>
      <c r="D2" s="11" t="str">
        <f>'[1]TCE - ANEXO II - Preencher'!E11</f>
        <v>ADEILDO MONTEIRO DA SILVA JUNIOR</v>
      </c>
      <c r="E2" s="12" t="str">
        <f>IF('[1]TCE - ANEXO II - Preencher'!F11="4 - Assistência Odontológica","2 - Outros Profissionais da saúda",'[1]TCE - ANEXO II - Preencher'!F11)</f>
        <v>3 - Administrativo</v>
      </c>
      <c r="F2" s="13">
        <f>'[1]TCE - ANEXO II - Preencher'!G11</f>
        <v>514225</v>
      </c>
      <c r="G2" s="14">
        <f>'[1]TCE - ANEXO II - Preencher'!H11</f>
        <v>44013</v>
      </c>
      <c r="H2" s="13" t="str">
        <f>'[1]TCE - ANEXO II - Preencher'!I11</f>
        <v>2 - Diarista</v>
      </c>
      <c r="I2" s="13">
        <f>'[1]TCE - ANEXO II - Preencher'!J11</f>
        <v>44</v>
      </c>
      <c r="J2" s="15">
        <f>'[1]TCE - ANEXO II - Preencher'!K11</f>
        <v>1045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447.06999999999994</v>
      </c>
      <c r="N2" s="16">
        <f>'[1]TCE - ANEXO II - Preencher'!R11</f>
        <v>0</v>
      </c>
      <c r="O2" s="17">
        <f>'[1]TCE - ANEXO II - Preencher'!V11</f>
        <v>216.64</v>
      </c>
      <c r="P2" s="18">
        <f>'[1]TCE - ANEXO II - Preencher'!W11</f>
        <v>1275.4299999999998</v>
      </c>
      <c r="R2" s="20"/>
    </row>
    <row r="3" spans="1:19">
      <c r="A3" s="8">
        <f>IFERROR(VLOOKUP(B3,'[1]DADOS (OCULTAR)'!$P$3:$R$53,3,0),"")</f>
        <v>9039744001409</v>
      </c>
      <c r="B3" s="9" t="str">
        <f>'[1]TCE - ANEXO II - Preencher'!C12</f>
        <v>UPAE GARANHUNS (COVID-19)</v>
      </c>
      <c r="C3" s="10"/>
      <c r="D3" s="11" t="str">
        <f>'[1]TCE - ANEXO II - Preencher'!E12</f>
        <v>ADEMAR TENORIO CAVALCANTE FILHO</v>
      </c>
      <c r="E3" s="12" t="str">
        <f>IF('[1]TCE - ANEXO II - Preencher'!F12="4 - Assistência Odontológica","2 - Outros Profissionais da saúda",'[1]TCE - ANEXO II - Preencher'!F12)</f>
        <v>3 - Administrativo</v>
      </c>
      <c r="F3" s="13">
        <f>'[1]TCE - ANEXO II - Preencher'!G12</f>
        <v>317210</v>
      </c>
      <c r="G3" s="14">
        <f>'[1]TCE - ANEXO II - Preencher'!H12</f>
        <v>44013</v>
      </c>
      <c r="H3" s="13" t="str">
        <f>'[1]TCE - ANEXO II - Preencher'!I12</f>
        <v>1 - Plantonista</v>
      </c>
      <c r="I3" s="13">
        <f>'[1]TCE - ANEXO II - Preencher'!J12</f>
        <v>44</v>
      </c>
      <c r="J3" s="15">
        <f>'[1]TCE - ANEXO II - Preencher'!K12</f>
        <v>1683.59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0</v>
      </c>
      <c r="N3" s="16">
        <f>'[1]TCE - ANEXO II - Preencher'!R12</f>
        <v>0</v>
      </c>
      <c r="O3" s="17">
        <f>'[1]TCE - ANEXO II - Preencher'!V12</f>
        <v>135.84</v>
      </c>
      <c r="P3" s="18">
        <f>'[1]TCE - ANEXO II - Preencher'!W12</f>
        <v>1547.75</v>
      </c>
      <c r="R3" s="20"/>
      <c r="S3" s="21" t="s">
        <v>6</v>
      </c>
    </row>
    <row r="4" spans="1:19">
      <c r="A4" s="8">
        <f>IFERROR(VLOOKUP(B4,'[1]DADOS (OCULTAR)'!$P$3:$R$53,3,0),"")</f>
        <v>9039744001409</v>
      </c>
      <c r="B4" s="9" t="str">
        <f>'[1]TCE - ANEXO II - Preencher'!C13</f>
        <v>UPAE GARANHUNS (COVID-19)</v>
      </c>
      <c r="C4" s="10"/>
      <c r="D4" s="11" t="str">
        <f>'[1]TCE - ANEXO II - Preencher'!E13</f>
        <v>ADMAGNO RAMOS GAMA</v>
      </c>
      <c r="E4" s="12" t="str">
        <f>IF('[1]TCE - ANEXO II - Preencher'!F13="4 - Assistência Odontológica","2 - Outros Profissionais da saúda",'[1]TCE - ANEXO II - Preencher'!F13)</f>
        <v>3 - Administrativo</v>
      </c>
      <c r="F4" s="13">
        <f>'[1]TCE - ANEXO II - Preencher'!G13</f>
        <v>411010</v>
      </c>
      <c r="G4" s="14">
        <f>'[1]TCE - ANEXO II - Preencher'!H13</f>
        <v>44013</v>
      </c>
      <c r="H4" s="13" t="str">
        <f>'[1]TCE - ANEXO II - Preencher'!I13</f>
        <v>2 - Diarista</v>
      </c>
      <c r="I4" s="13">
        <f>'[1]TCE - ANEXO II - Preencher'!J13</f>
        <v>44</v>
      </c>
      <c r="J4" s="15">
        <f>'[1]TCE - ANEXO II - Preencher'!K13</f>
        <v>1045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259.56999999999994</v>
      </c>
      <c r="N4" s="16">
        <f>'[1]TCE - ANEXO II - Preencher'!R13</f>
        <v>0</v>
      </c>
      <c r="O4" s="17">
        <f>'[1]TCE - ANEXO II - Preencher'!V13</f>
        <v>413.57</v>
      </c>
      <c r="P4" s="18">
        <f>'[1]TCE - ANEXO II - Preencher'!W13</f>
        <v>891</v>
      </c>
      <c r="R4" s="20"/>
      <c r="S4" s="22">
        <v>43831</v>
      </c>
    </row>
    <row r="5" spans="1:19">
      <c r="A5" s="8">
        <f>IFERROR(VLOOKUP(B5,'[1]DADOS (OCULTAR)'!$P$3:$R$53,3,0),"")</f>
        <v>9039744001409</v>
      </c>
      <c r="B5" s="9" t="str">
        <f>'[1]TCE - ANEXO II - Preencher'!C14</f>
        <v>UPAE GARANHUNS (COVID-19)</v>
      </c>
      <c r="C5" s="10"/>
      <c r="D5" s="11" t="str">
        <f>'[1]TCE - ANEXO II - Preencher'!E14</f>
        <v>ADRIANA BALBINO DE ARAUJO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>
        <f>'[1]TCE - ANEXO II - Preencher'!G14</f>
        <v>223705</v>
      </c>
      <c r="G5" s="14">
        <f>'[1]TCE - ANEXO II - Preencher'!H14</f>
        <v>44013</v>
      </c>
      <c r="H5" s="13" t="str">
        <f>'[1]TCE - ANEXO II - Preencher'!I14</f>
        <v>1 - Plantonista</v>
      </c>
      <c r="I5" s="13">
        <f>'[1]TCE - ANEXO II - Preencher'!J14</f>
        <v>44</v>
      </c>
      <c r="J5" s="15">
        <f>'[1]TCE - ANEXO II - Preencher'!K14</f>
        <v>1045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368.59999999999991</v>
      </c>
      <c r="N5" s="16">
        <f>'[1]TCE - ANEXO II - Preencher'!R14</f>
        <v>0</v>
      </c>
      <c r="O5" s="17">
        <f>'[1]TCE - ANEXO II - Preencher'!V14</f>
        <v>120.01</v>
      </c>
      <c r="P5" s="18">
        <f>'[1]TCE - ANEXO II - Preencher'!W14</f>
        <v>1293.5899999999999</v>
      </c>
      <c r="R5" s="20"/>
      <c r="S5" s="22">
        <v>43862</v>
      </c>
    </row>
    <row r="6" spans="1:19">
      <c r="A6" s="8">
        <f>IFERROR(VLOOKUP(B6,'[1]DADOS (OCULTAR)'!$P$3:$R$53,3,0),"")</f>
        <v>9039744001409</v>
      </c>
      <c r="B6" s="9" t="str">
        <f>'[1]TCE - ANEXO II - Preencher'!C15</f>
        <v>UPAE GARANHUNS (COVID-19)</v>
      </c>
      <c r="C6" s="10"/>
      <c r="D6" s="11" t="str">
        <f>'[1]TCE - ANEXO II - Preencher'!E15</f>
        <v>ADRIANO CORDEIRO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>
        <f>'[1]TCE - ANEXO II - Preencher'!G15</f>
        <v>515110</v>
      </c>
      <c r="G6" s="14">
        <f>'[1]TCE - ANEXO II - Preencher'!H15</f>
        <v>44013</v>
      </c>
      <c r="H6" s="13" t="str">
        <f>'[1]TCE - ANEXO II - Preencher'!I15</f>
        <v>1 - Plantonista</v>
      </c>
      <c r="I6" s="13">
        <f>'[1]TCE - ANEXO II - Preencher'!J15</f>
        <v>44</v>
      </c>
      <c r="J6" s="15">
        <f>'[1]TCE - ANEXO II - Preencher'!K15</f>
        <v>1045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533.27</v>
      </c>
      <c r="N6" s="16">
        <f>'[1]TCE - ANEXO II - Preencher'!R15</f>
        <v>200</v>
      </c>
      <c r="O6" s="17">
        <f>'[1]TCE - ANEXO II - Preencher'!V15</f>
        <v>144.36000000000001</v>
      </c>
      <c r="P6" s="18">
        <f>'[1]TCE - ANEXO II - Preencher'!W15</f>
        <v>1633.9099999999999</v>
      </c>
      <c r="R6" s="20"/>
      <c r="S6" s="22">
        <v>43891</v>
      </c>
    </row>
    <row r="7" spans="1:19">
      <c r="A7" s="8">
        <f>IFERROR(VLOOKUP(B7,'[1]DADOS (OCULTAR)'!$P$3:$R$53,3,0),"")</f>
        <v>9039744001409</v>
      </c>
      <c r="B7" s="9" t="str">
        <f>'[1]TCE - ANEXO II - Preencher'!C16</f>
        <v>UPAE GARANHUNS (COVID-19)</v>
      </c>
      <c r="C7" s="10"/>
      <c r="D7" s="11" t="str">
        <f>'[1]TCE - ANEXO II - Preencher'!E16</f>
        <v>ADRIANO DA SILVA VILELA</v>
      </c>
      <c r="E7" s="12" t="str">
        <f>IF('[1]TCE - ANEXO II - Preencher'!F16="4 - Assistência Odontológica","2 - Outros Profissionais da saúda",'[1]TCE - ANEXO II - Preencher'!F16)</f>
        <v>3 - Administrativo</v>
      </c>
      <c r="F7" s="13">
        <f>'[1]TCE - ANEXO II - Preencher'!G16</f>
        <v>517410</v>
      </c>
      <c r="G7" s="14">
        <f>'[1]TCE - ANEXO II - Preencher'!H16</f>
        <v>44013</v>
      </c>
      <c r="H7" s="13" t="str">
        <f>'[1]TCE - ANEXO II - Preencher'!I16</f>
        <v>1 - Plantonista</v>
      </c>
      <c r="I7" s="13">
        <f>'[1]TCE - ANEXO II - Preencher'!J16</f>
        <v>44</v>
      </c>
      <c r="J7" s="15">
        <f>'[1]TCE - ANEXO II - Preencher'!K16</f>
        <v>1045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358.49</v>
      </c>
      <c r="N7" s="16">
        <f>'[1]TCE - ANEXO II - Preencher'!R16</f>
        <v>0</v>
      </c>
      <c r="O7" s="17">
        <f>'[1]TCE - ANEXO II - Preencher'!V16</f>
        <v>101.88</v>
      </c>
      <c r="P7" s="18">
        <f>'[1]TCE - ANEXO II - Preencher'!W16</f>
        <v>1301.6100000000001</v>
      </c>
      <c r="R7" s="20"/>
      <c r="S7" s="22">
        <v>43922</v>
      </c>
    </row>
    <row r="8" spans="1:19">
      <c r="A8" s="8">
        <f>IFERROR(VLOOKUP(B8,'[1]DADOS (OCULTAR)'!$P$3:$R$53,3,0),"")</f>
        <v>9039744001409</v>
      </c>
      <c r="B8" s="9" t="str">
        <f>'[1]TCE - ANEXO II - Preencher'!C17</f>
        <v>UPAE GARANHUNS (COVID-19)</v>
      </c>
      <c r="C8" s="10"/>
      <c r="D8" s="11" t="str">
        <f>'[1]TCE - ANEXO II - Preencher'!E17</f>
        <v>AIRON VIANA DA SILVA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>
        <f>'[1]TCE - ANEXO II - Preencher'!G17</f>
        <v>322205</v>
      </c>
      <c r="G8" s="14">
        <f>'[1]TCE - ANEXO II - Preencher'!H17</f>
        <v>44013</v>
      </c>
      <c r="H8" s="13" t="str">
        <f>'[1]TCE - ANEXO II - Preencher'!I17</f>
        <v>1 - Plantonista</v>
      </c>
      <c r="I8" s="13">
        <f>'[1]TCE - ANEXO II - Preencher'!J17</f>
        <v>44</v>
      </c>
      <c r="J8" s="15">
        <f>'[1]TCE - ANEXO II - Preencher'!K17</f>
        <v>1045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542.13000000000011</v>
      </c>
      <c r="N8" s="16">
        <f>'[1]TCE - ANEXO II - Preencher'!R17</f>
        <v>304.5</v>
      </c>
      <c r="O8" s="17">
        <f>'[1]TCE - ANEXO II - Preencher'!V17</f>
        <v>154.56</v>
      </c>
      <c r="P8" s="18">
        <f>'[1]TCE - ANEXO II - Preencher'!W17</f>
        <v>1737.0700000000002</v>
      </c>
      <c r="R8" s="20"/>
      <c r="S8" s="22">
        <v>43952</v>
      </c>
    </row>
    <row r="9" spans="1:19">
      <c r="A9" s="8">
        <f>IFERROR(VLOOKUP(B9,'[1]DADOS (OCULTAR)'!$P$3:$R$53,3,0),"")</f>
        <v>9039744001409</v>
      </c>
      <c r="B9" s="9" t="str">
        <f>'[1]TCE - ANEXO II - Preencher'!C18</f>
        <v>UPAE GARANHUNS (COVID-19)</v>
      </c>
      <c r="C9" s="10"/>
      <c r="D9" s="11" t="str">
        <f>'[1]TCE - ANEXO II - Preencher'!E18</f>
        <v>ALINE BATISTA ALVES DA SILVA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>
        <f>'[1]TCE - ANEXO II - Preencher'!G18</f>
        <v>322205</v>
      </c>
      <c r="G9" s="14">
        <f>'[1]TCE - ANEXO II - Preencher'!H18</f>
        <v>44013</v>
      </c>
      <c r="H9" s="13" t="str">
        <f>'[1]TCE - ANEXO II - Preencher'!I18</f>
        <v>2 - Diarista</v>
      </c>
      <c r="I9" s="13">
        <f>'[1]TCE - ANEXO II - Preencher'!J18</f>
        <v>44</v>
      </c>
      <c r="J9" s="15">
        <f>'[1]TCE - ANEXO II - Preencher'!K18</f>
        <v>696.67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942.0100000000001</v>
      </c>
      <c r="N9" s="16">
        <f>'[1]TCE - ANEXO II - Preencher'!R18</f>
        <v>133.33000000000001</v>
      </c>
      <c r="O9" s="17">
        <f>'[1]TCE - ANEXO II - Preencher'!V18</f>
        <v>168.76</v>
      </c>
      <c r="P9" s="18">
        <f>'[1]TCE - ANEXO II - Preencher'!W18</f>
        <v>1603.25</v>
      </c>
      <c r="R9" s="20"/>
      <c r="S9" s="22">
        <v>43983</v>
      </c>
    </row>
    <row r="10" spans="1:19">
      <c r="A10" s="8">
        <f>IFERROR(VLOOKUP(B10,'[1]DADOS (OCULTAR)'!$P$3:$R$53,3,0),"")</f>
        <v>9039744001409</v>
      </c>
      <c r="B10" s="9" t="str">
        <f>'[1]TCE - ANEXO II - Preencher'!C19</f>
        <v>UPAE GARANHUNS (COVID-19)</v>
      </c>
      <c r="C10" s="10"/>
      <c r="D10" s="11" t="str">
        <f>'[1]TCE - ANEXO II - Preencher'!E19</f>
        <v>ALYNE MARIA DE OLIVEIRA VASCONCELOS MENDES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>
        <f>'[1]TCE - ANEXO II - Preencher'!G19</f>
        <v>223810</v>
      </c>
      <c r="G10" s="14">
        <f>'[1]TCE - ANEXO II - Preencher'!H19</f>
        <v>44013</v>
      </c>
      <c r="H10" s="13" t="str">
        <f>'[1]TCE - ANEXO II - Preencher'!I19</f>
        <v>2 - Diarista</v>
      </c>
      <c r="I10" s="13">
        <f>'[1]TCE - ANEXO II - Preencher'!J19</f>
        <v>30</v>
      </c>
      <c r="J10" s="15">
        <f>'[1]TCE - ANEXO II - Preencher'!K19</f>
        <v>0</v>
      </c>
      <c r="K10" s="15">
        <f>'[1]TCE - ANEXO II - Preencher'!O19</f>
        <v>2702.65</v>
      </c>
      <c r="L10" s="15">
        <f>'[1]TCE - ANEXO II - Preencher'!P19</f>
        <v>1009.36</v>
      </c>
      <c r="M10" s="15">
        <f>'[1]TCE - ANEXO II - Preencher'!Q19</f>
        <v>1.1368683772161603E-13</v>
      </c>
      <c r="N10" s="16">
        <f>'[1]TCE - ANEXO II - Preencher'!R19</f>
        <v>0</v>
      </c>
      <c r="O10" s="17">
        <f>'[1]TCE - ANEXO II - Preencher'!V19</f>
        <v>3712.01</v>
      </c>
      <c r="P10" s="18">
        <f>'[1]TCE - ANEXO II - Preencher'!W19</f>
        <v>0</v>
      </c>
      <c r="R10" s="20"/>
      <c r="S10" s="22">
        <v>44013</v>
      </c>
    </row>
    <row r="11" spans="1:19">
      <c r="A11" s="8">
        <f>IFERROR(VLOOKUP(B11,'[1]DADOS (OCULTAR)'!$P$3:$R$53,3,0),"")</f>
        <v>9039744001409</v>
      </c>
      <c r="B11" s="9" t="str">
        <f>'[1]TCE - ANEXO II - Preencher'!C20</f>
        <v>UPAE GARANHUNS (COVID-19)</v>
      </c>
      <c r="C11" s="10"/>
      <c r="D11" s="11" t="str">
        <f>'[1]TCE - ANEXO II - Preencher'!E20</f>
        <v>AMANDA DE MELO BERNARDO</v>
      </c>
      <c r="E11" s="12" t="str">
        <f>IF('[1]TCE - ANEXO II - Preencher'!F20="4 - Assistência Odontológica","2 - Outros Profissionais da saúda",'[1]TCE - ANEXO II - Preencher'!F20)</f>
        <v>3 - Administrativo</v>
      </c>
      <c r="F11" s="13">
        <f>'[1]TCE - ANEXO II - Preencher'!G20</f>
        <v>411010</v>
      </c>
      <c r="G11" s="14">
        <f>'[1]TCE - ANEXO II - Preencher'!H20</f>
        <v>44013</v>
      </c>
      <c r="H11" s="13" t="str">
        <f>'[1]TCE - ANEXO II - Preencher'!I20</f>
        <v>2 - Diarista</v>
      </c>
      <c r="I11" s="13">
        <f>'[1]TCE - ANEXO II - Preencher'!J20</f>
        <v>44</v>
      </c>
      <c r="J11" s="15">
        <f>'[1]TCE - ANEXO II - Preencher'!K20</f>
        <v>1045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48.619999999999891</v>
      </c>
      <c r="N11" s="16">
        <f>'[1]TCE - ANEXO II - Preencher'!R20</f>
        <v>0</v>
      </c>
      <c r="O11" s="17">
        <f>'[1]TCE - ANEXO II - Preencher'!V20</f>
        <v>99.27</v>
      </c>
      <c r="P11" s="18">
        <f>'[1]TCE - ANEXO II - Preencher'!W20</f>
        <v>994.34999999999991</v>
      </c>
      <c r="R11" s="20"/>
      <c r="S11" s="22">
        <v>44044</v>
      </c>
    </row>
    <row r="12" spans="1:19">
      <c r="A12" s="8">
        <f>IFERROR(VLOOKUP(B12,'[1]DADOS (OCULTAR)'!$P$3:$R$53,3,0),"")</f>
        <v>9039744001409</v>
      </c>
      <c r="B12" s="9" t="str">
        <f>'[1]TCE - ANEXO II - Preencher'!C21</f>
        <v>UPAE GARANHUNS (COVID-19)</v>
      </c>
      <c r="C12" s="10"/>
      <c r="D12" s="11" t="str">
        <f>'[1]TCE - ANEXO II - Preencher'!E21</f>
        <v>ANA CLAUDIA CORREIA MELO</v>
      </c>
      <c r="E12" s="12" t="str">
        <f>IF('[1]TCE - ANEXO II - Preencher'!F21="4 - Assistência Odontológica","2 - Outros Profissionais da saúda",'[1]TCE - ANEXO II - Preencher'!F21)</f>
        <v>2 - Outros Profissionais da Saúde</v>
      </c>
      <c r="F12" s="13">
        <f>'[1]TCE - ANEXO II - Preencher'!G21</f>
        <v>322205</v>
      </c>
      <c r="G12" s="14">
        <f>'[1]TCE - ANEXO II - Preencher'!H21</f>
        <v>44013</v>
      </c>
      <c r="H12" s="13" t="str">
        <f>'[1]TCE - ANEXO II - Preencher'!I21</f>
        <v>1 - Plantonista</v>
      </c>
      <c r="I12" s="13">
        <f>'[1]TCE - ANEXO II - Preencher'!J21</f>
        <v>44</v>
      </c>
      <c r="J12" s="15">
        <f>'[1]TCE - ANEXO II - Preencher'!K21</f>
        <v>592.16999999999996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1052.5999999999999</v>
      </c>
      <c r="N12" s="16">
        <f>'[1]TCE - ANEXO II - Preencher'!R21</f>
        <v>113.33</v>
      </c>
      <c r="O12" s="17">
        <f>'[1]TCE - ANEXO II - Preencher'!V21</f>
        <v>142.54</v>
      </c>
      <c r="P12" s="18">
        <f>'[1]TCE - ANEXO II - Preencher'!W21</f>
        <v>1615.56</v>
      </c>
      <c r="R12" s="20"/>
      <c r="S12" s="22">
        <v>44075</v>
      </c>
    </row>
    <row r="13" spans="1:19">
      <c r="A13" s="8">
        <f>IFERROR(VLOOKUP(B13,'[1]DADOS (OCULTAR)'!$P$3:$R$53,3,0),"")</f>
        <v>9039744001409</v>
      </c>
      <c r="B13" s="9" t="str">
        <f>'[1]TCE - ANEXO II - Preencher'!C22</f>
        <v>UPAE GARANHUNS (COVID-19)</v>
      </c>
      <c r="C13" s="10"/>
      <c r="D13" s="11" t="str">
        <f>'[1]TCE - ANEXO II - Preencher'!E22</f>
        <v>ANA CRISTINA FELIX DA SILVA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>
        <f>'[1]TCE - ANEXO II - Preencher'!G22</f>
        <v>322205</v>
      </c>
      <c r="G13" s="14">
        <f>'[1]TCE - ANEXO II - Preencher'!H22</f>
        <v>44013</v>
      </c>
      <c r="H13" s="13" t="str">
        <f>'[1]TCE - ANEXO II - Preencher'!I22</f>
        <v>1 - Plantonista</v>
      </c>
      <c r="I13" s="13">
        <f>'[1]TCE - ANEXO II - Preencher'!J22</f>
        <v>44</v>
      </c>
      <c r="J13" s="15">
        <f>'[1]TCE - ANEXO II - Preencher'!K22</f>
        <v>1045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603.25</v>
      </c>
      <c r="N13" s="16">
        <f>'[1]TCE - ANEXO II - Preencher'!R22</f>
        <v>200</v>
      </c>
      <c r="O13" s="17">
        <f>'[1]TCE - ANEXO II - Preencher'!V22</f>
        <v>222.12</v>
      </c>
      <c r="P13" s="18">
        <f>'[1]TCE - ANEXO II - Preencher'!W22</f>
        <v>1626.13</v>
      </c>
      <c r="R13" s="20"/>
      <c r="S13" s="22">
        <v>44105</v>
      </c>
    </row>
    <row r="14" spans="1:19">
      <c r="A14" s="8">
        <f>IFERROR(VLOOKUP(B14,'[1]DADOS (OCULTAR)'!$P$3:$R$53,3,0),"")</f>
        <v>9039744001409</v>
      </c>
      <c r="B14" s="9" t="str">
        <f>'[1]TCE - ANEXO II - Preencher'!C23</f>
        <v>UPAE GARANHUNS (COVID-19)</v>
      </c>
      <c r="C14" s="10"/>
      <c r="D14" s="11" t="str">
        <f>'[1]TCE - ANEXO II - Preencher'!E23</f>
        <v>ANA MARIA SANTOS DE OLIVEIRA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>
        <f>'[1]TCE - ANEXO II - Preencher'!G23</f>
        <v>251605</v>
      </c>
      <c r="G14" s="14">
        <f>'[1]TCE - ANEXO II - Preencher'!H23</f>
        <v>44013</v>
      </c>
      <c r="H14" s="13" t="str">
        <f>'[1]TCE - ANEXO II - Preencher'!I23</f>
        <v>1 - Plantonista</v>
      </c>
      <c r="I14" s="13">
        <f>'[1]TCE - ANEXO II - Preencher'!J23</f>
        <v>30</v>
      </c>
      <c r="J14" s="15">
        <f>'[1]TCE - ANEXO II - Preencher'!K23</f>
        <v>1809.72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209.00000000000006</v>
      </c>
      <c r="N14" s="16">
        <f>'[1]TCE - ANEXO II - Preencher'!R23</f>
        <v>452.43</v>
      </c>
      <c r="O14" s="17">
        <f>'[1]TCE - ANEXO II - Preencher'!V23</f>
        <v>245</v>
      </c>
      <c r="P14" s="18">
        <f>'[1]TCE - ANEXO II - Preencher'!W23</f>
        <v>2226.15</v>
      </c>
      <c r="R14" s="20"/>
      <c r="S14" s="22">
        <v>44136</v>
      </c>
    </row>
    <row r="15" spans="1:19">
      <c r="A15" s="8">
        <f>IFERROR(VLOOKUP(B15,'[1]DADOS (OCULTAR)'!$P$3:$R$53,3,0),"")</f>
        <v>9039744001409</v>
      </c>
      <c r="B15" s="9" t="str">
        <f>'[1]TCE - ANEXO II - Preencher'!C24</f>
        <v>UPAE GARANHUNS (COVID-19)</v>
      </c>
      <c r="C15" s="10"/>
      <c r="D15" s="11" t="str">
        <f>'[1]TCE - ANEXO II - Preencher'!E24</f>
        <v>ANA PAULA DA SILVA ARAUJO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>
        <f>'[1]TCE - ANEXO II - Preencher'!G24</f>
        <v>521130</v>
      </c>
      <c r="G15" s="14">
        <f>'[1]TCE - ANEXO II - Preencher'!H24</f>
        <v>44013</v>
      </c>
      <c r="H15" s="13" t="str">
        <f>'[1]TCE - ANEXO II - Preencher'!I24</f>
        <v>1 - Plantonista</v>
      </c>
      <c r="I15" s="13">
        <f>'[1]TCE - ANEXO II - Preencher'!J24</f>
        <v>44</v>
      </c>
      <c r="J15" s="15">
        <f>'[1]TCE - ANEXO II - Preencher'!K24</f>
        <v>1045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315.40000000000009</v>
      </c>
      <c r="N15" s="16">
        <f>'[1]TCE - ANEXO II - Preencher'!R24</f>
        <v>0</v>
      </c>
      <c r="O15" s="17">
        <f>'[1]TCE - ANEXO II - Preencher'!V24</f>
        <v>108.13</v>
      </c>
      <c r="P15" s="18">
        <f>'[1]TCE - ANEXO II - Preencher'!W24</f>
        <v>1252.27</v>
      </c>
      <c r="R15" s="20"/>
      <c r="S15" s="22">
        <v>44166</v>
      </c>
    </row>
    <row r="16" spans="1:19">
      <c r="A16" s="8">
        <f>IFERROR(VLOOKUP(B16,'[1]DADOS (OCULTAR)'!$P$3:$R$53,3,0),"")</f>
        <v>9039744001409</v>
      </c>
      <c r="B16" s="9" t="str">
        <f>'[1]TCE - ANEXO II - Preencher'!C25</f>
        <v>UPAE GARANHUNS (COVID-19)</v>
      </c>
      <c r="C16" s="10"/>
      <c r="D16" s="11" t="str">
        <f>'[1]TCE - ANEXO II - Preencher'!E25</f>
        <v>ANA PAULA LEAL SOBRINHO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>
        <f>'[1]TCE - ANEXO II - Preencher'!G25</f>
        <v>322205</v>
      </c>
      <c r="G16" s="14">
        <f>'[1]TCE - ANEXO II - Preencher'!H25</f>
        <v>44013</v>
      </c>
      <c r="H16" s="13" t="str">
        <f>'[1]TCE - ANEXO II - Preencher'!I25</f>
        <v>1 - Plantonista</v>
      </c>
      <c r="I16" s="13">
        <f>'[1]TCE - ANEXO II - Preencher'!J25</f>
        <v>44</v>
      </c>
      <c r="J16" s="15">
        <f>'[1]TCE - ANEXO II - Preencher'!K25</f>
        <v>1045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325.25</v>
      </c>
      <c r="N16" s="16">
        <f>'[1]TCE - ANEXO II - Preencher'!R25</f>
        <v>304.5</v>
      </c>
      <c r="O16" s="17">
        <f>'[1]TCE - ANEXO II - Preencher'!V25</f>
        <v>129.28</v>
      </c>
      <c r="P16" s="18">
        <f>'[1]TCE - ANEXO II - Preencher'!W25</f>
        <v>1545.47</v>
      </c>
      <c r="R16" s="20"/>
      <c r="S16" s="22">
        <v>44197</v>
      </c>
    </row>
    <row r="17" spans="1:19">
      <c r="A17" s="8">
        <f>IFERROR(VLOOKUP(B17,'[1]DADOS (OCULTAR)'!$P$3:$R$53,3,0),"")</f>
        <v>9039744001409</v>
      </c>
      <c r="B17" s="9" t="str">
        <f>'[1]TCE - ANEXO II - Preencher'!C26</f>
        <v>UPAE GARANHUNS (COVID-19)</v>
      </c>
      <c r="C17" s="10"/>
      <c r="D17" s="11" t="str">
        <f>'[1]TCE - ANEXO II - Preencher'!E26</f>
        <v>ANDERSON DA SILVA ALVES</v>
      </c>
      <c r="E17" s="12" t="str">
        <f>IF('[1]TCE - ANEXO II - Preencher'!F26="4 - Assistência Odontológica","2 - Outros Profissionais da saúda",'[1]TCE - ANEXO II - Preencher'!F26)</f>
        <v>3 - Administrativo</v>
      </c>
      <c r="F17" s="13">
        <f>'[1]TCE - ANEXO II - Preencher'!G26</f>
        <v>411010</v>
      </c>
      <c r="G17" s="14">
        <f>'[1]TCE - ANEXO II - Preencher'!H26</f>
        <v>44013</v>
      </c>
      <c r="H17" s="13" t="str">
        <f>'[1]TCE - ANEXO II - Preencher'!I26</f>
        <v>1 - Plantonista</v>
      </c>
      <c r="I17" s="13">
        <f>'[1]TCE - ANEXO II - Preencher'!J26</f>
        <v>44</v>
      </c>
      <c r="J17" s="15">
        <f>'[1]TCE - ANEXO II - Preencher'!K26</f>
        <v>1045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70.930000000000064</v>
      </c>
      <c r="N17" s="16">
        <f>'[1]TCE - ANEXO II - Preencher'!R26</f>
        <v>0</v>
      </c>
      <c r="O17" s="17">
        <f>'[1]TCE - ANEXO II - Preencher'!V26</f>
        <v>84.75</v>
      </c>
      <c r="P17" s="18">
        <f>'[1]TCE - ANEXO II - Preencher'!W26</f>
        <v>1031.18</v>
      </c>
      <c r="R17" s="20"/>
      <c r="S17" s="22">
        <v>44228</v>
      </c>
    </row>
    <row r="18" spans="1:19">
      <c r="A18" s="8">
        <f>IFERROR(VLOOKUP(B18,'[1]DADOS (OCULTAR)'!$P$3:$R$53,3,0),"")</f>
        <v>9039744001409</v>
      </c>
      <c r="B18" s="9" t="str">
        <f>'[1]TCE - ANEXO II - Preencher'!C27</f>
        <v>UPAE GARANHUNS (COVID-19)</v>
      </c>
      <c r="C18" s="10"/>
      <c r="D18" s="11" t="str">
        <f>'[1]TCE - ANEXO II - Preencher'!E27</f>
        <v>ANDERSON WETMAN DE MOURA TRAJANO GUERRA</v>
      </c>
      <c r="E18" s="12" t="str">
        <f>IF('[1]TCE - ANEXO II - Preencher'!F27="4 - Assistência Odontológica","2 - Outros Profissionais da saúda",'[1]TCE - ANEXO II - Preencher'!F27)</f>
        <v>3 - Administrativo</v>
      </c>
      <c r="F18" s="13">
        <f>'[1]TCE - ANEXO II - Preencher'!G27</f>
        <v>950110</v>
      </c>
      <c r="G18" s="14">
        <f>'[1]TCE - ANEXO II - Preencher'!H27</f>
        <v>44013</v>
      </c>
      <c r="H18" s="13" t="str">
        <f>'[1]TCE - ANEXO II - Preencher'!I27</f>
        <v>2 - Diarista</v>
      </c>
      <c r="I18" s="13">
        <f>'[1]TCE - ANEXO II - Preencher'!J27</f>
        <v>44</v>
      </c>
      <c r="J18" s="15">
        <f>'[1]TCE - ANEXO II - Preencher'!K27</f>
        <v>3677.61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392.87999999999965</v>
      </c>
      <c r="N18" s="16">
        <f>'[1]TCE - ANEXO II - Preencher'!R27</f>
        <v>0</v>
      </c>
      <c r="O18" s="17">
        <f>'[1]TCE - ANEXO II - Preencher'!V27</f>
        <v>693.8</v>
      </c>
      <c r="P18" s="18">
        <f>'[1]TCE - ANEXO II - Preencher'!W27</f>
        <v>3376.6899999999996</v>
      </c>
      <c r="R18" s="20"/>
      <c r="S18" s="22">
        <v>44256</v>
      </c>
    </row>
    <row r="19" spans="1:19">
      <c r="A19" s="8">
        <f>IFERROR(VLOOKUP(B19,'[1]DADOS (OCULTAR)'!$P$3:$R$53,3,0),"")</f>
        <v>9039744001409</v>
      </c>
      <c r="B19" s="9" t="str">
        <f>'[1]TCE - ANEXO II - Preencher'!C28</f>
        <v>UPAE GARANHUNS (COVID-19)</v>
      </c>
      <c r="C19" s="10"/>
      <c r="D19" s="11" t="str">
        <f>'[1]TCE - ANEXO II - Preencher'!E28</f>
        <v>ANDRE FERREIRA DOS SANTOS</v>
      </c>
      <c r="E19" s="12" t="str">
        <f>IF('[1]TCE - ANEXO II - Preencher'!F28="4 - Assistência Odontológica","2 - Outros Profissionais da saúda",'[1]TCE - ANEXO II - Preencher'!F28)</f>
        <v>3 - Administrativo</v>
      </c>
      <c r="F19" s="13">
        <f>'[1]TCE - ANEXO II - Preencher'!G28</f>
        <v>513430</v>
      </c>
      <c r="G19" s="14">
        <f>'[1]TCE - ANEXO II - Preencher'!H28</f>
        <v>44013</v>
      </c>
      <c r="H19" s="13" t="str">
        <f>'[1]TCE - ANEXO II - Preencher'!I28</f>
        <v>1 - Plantonista</v>
      </c>
      <c r="I19" s="13">
        <f>'[1]TCE - ANEXO II - Preencher'!J28</f>
        <v>44</v>
      </c>
      <c r="J19" s="15">
        <f>'[1]TCE - ANEXO II - Preencher'!K28</f>
        <v>1045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410.21000000000004</v>
      </c>
      <c r="N19" s="16">
        <f>'[1]TCE - ANEXO II - Preencher'!R28</f>
        <v>0</v>
      </c>
      <c r="O19" s="17">
        <f>'[1]TCE - ANEXO II - Preencher'!V28</f>
        <v>115.37</v>
      </c>
      <c r="P19" s="18">
        <f>'[1]TCE - ANEXO II - Preencher'!W28</f>
        <v>1339.8400000000001</v>
      </c>
      <c r="R19" s="20"/>
      <c r="S19" s="22">
        <v>44287</v>
      </c>
    </row>
    <row r="20" spans="1:19">
      <c r="A20" s="8">
        <f>IFERROR(VLOOKUP(B20,'[1]DADOS (OCULTAR)'!$P$3:$R$53,3,0),"")</f>
        <v>9039744001409</v>
      </c>
      <c r="B20" s="9" t="str">
        <f>'[1]TCE - ANEXO II - Preencher'!C29</f>
        <v>UPAE GARANHUNS (COVID-19)</v>
      </c>
      <c r="C20" s="10"/>
      <c r="D20" s="11" t="str">
        <f>'[1]TCE - ANEXO II - Preencher'!E29</f>
        <v>ANDRESSA DE OLIVEIRA FERRO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>
        <f>'[1]TCE - ANEXO II - Preencher'!G29</f>
        <v>223905</v>
      </c>
      <c r="G20" s="14">
        <f>'[1]TCE - ANEXO II - Preencher'!H29</f>
        <v>44013</v>
      </c>
      <c r="H20" s="13" t="str">
        <f>'[1]TCE - ANEXO II - Preencher'!I29</f>
        <v>2 - Diarista</v>
      </c>
      <c r="I20" s="13">
        <f>'[1]TCE - ANEXO II - Preencher'!J29</f>
        <v>30</v>
      </c>
      <c r="J20" s="15">
        <f>'[1]TCE - ANEXO II - Preencher'!K29</f>
        <v>2005.76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588.9</v>
      </c>
      <c r="N20" s="16">
        <f>'[1]TCE - ANEXO II - Preencher'!R29</f>
        <v>561.61</v>
      </c>
      <c r="O20" s="17">
        <f>'[1]TCE - ANEXO II - Preencher'!V29</f>
        <v>374.32</v>
      </c>
      <c r="P20" s="18">
        <f>'[1]TCE - ANEXO II - Preencher'!W29</f>
        <v>2781.95</v>
      </c>
      <c r="R20" s="20"/>
      <c r="S20" s="22">
        <v>44317</v>
      </c>
    </row>
    <row r="21" spans="1:19">
      <c r="A21" s="8">
        <f>IFERROR(VLOOKUP(B21,'[1]DADOS (OCULTAR)'!$P$3:$R$53,3,0),"")</f>
        <v>9039744001409</v>
      </c>
      <c r="B21" s="9" t="str">
        <f>'[1]TCE - ANEXO II - Preencher'!C30</f>
        <v>UPAE GARANHUNS (COVID-19)</v>
      </c>
      <c r="C21" s="10"/>
      <c r="D21" s="11" t="str">
        <f>'[1]TCE - ANEXO II - Preencher'!E30</f>
        <v>ANNY MIKAELLY DE GOES PINTO</v>
      </c>
      <c r="E21" s="12" t="str">
        <f>IF('[1]TCE - ANEXO II - Preencher'!F30="4 - Assistência Odontológica","2 - Outros Profissionais da saúda",'[1]TCE - ANEXO II - Preencher'!F30)</f>
        <v>3 - Administrativo</v>
      </c>
      <c r="F21" s="13">
        <f>'[1]TCE - ANEXO II - Preencher'!G30</f>
        <v>411010</v>
      </c>
      <c r="G21" s="14">
        <f>'[1]TCE - ANEXO II - Preencher'!H30</f>
        <v>44013</v>
      </c>
      <c r="H21" s="13" t="str">
        <f>'[1]TCE - ANEXO II - Preencher'!I30</f>
        <v>2 - Diarista</v>
      </c>
      <c r="I21" s="13">
        <f>'[1]TCE - ANEXO II - Preencher'!J30</f>
        <v>44</v>
      </c>
      <c r="J21" s="15">
        <f>'[1]TCE - ANEXO II - Preencher'!K30</f>
        <v>1045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52.25</v>
      </c>
      <c r="N21" s="16">
        <f>'[1]TCE - ANEXO II - Preencher'!R30</f>
        <v>0</v>
      </c>
      <c r="O21" s="17">
        <f>'[1]TCE - ANEXO II - Preencher'!V30</f>
        <v>103.97</v>
      </c>
      <c r="P21" s="18">
        <f>'[1]TCE - ANEXO II - Preencher'!W30</f>
        <v>993.28</v>
      </c>
      <c r="R21" s="20"/>
      <c r="S21" s="22">
        <v>44348</v>
      </c>
    </row>
    <row r="22" spans="1:19">
      <c r="A22" s="8">
        <f>IFERROR(VLOOKUP(B22,'[1]DADOS (OCULTAR)'!$P$3:$R$53,3,0),"")</f>
        <v>9039744001409</v>
      </c>
      <c r="B22" s="9" t="str">
        <f>'[1]TCE - ANEXO II - Preencher'!C31</f>
        <v>UPAE GARANHUNS (COVID-19)</v>
      </c>
      <c r="C22" s="10"/>
      <c r="D22" s="11" t="str">
        <f>'[1]TCE - ANEXO II - Preencher'!E31</f>
        <v>ANTONIO SOARES DE LIMA</v>
      </c>
      <c r="E22" s="12" t="str">
        <f>IF('[1]TCE - ANEXO II - Preencher'!F31="4 - Assistência Odontológica","2 - Outros Profissionais da saúda",'[1]TCE - ANEXO II - Preencher'!F31)</f>
        <v>3 - Administrativo</v>
      </c>
      <c r="F22" s="13">
        <f>'[1]TCE - ANEXO II - Preencher'!G31</f>
        <v>517410</v>
      </c>
      <c r="G22" s="14">
        <f>'[1]TCE - ANEXO II - Preencher'!H31</f>
        <v>44013</v>
      </c>
      <c r="H22" s="13" t="str">
        <f>'[1]TCE - ANEXO II - Preencher'!I31</f>
        <v>1 - Plantonista</v>
      </c>
      <c r="I22" s="13">
        <f>'[1]TCE - ANEXO II - Preencher'!J31</f>
        <v>44</v>
      </c>
      <c r="J22" s="15">
        <f>'[1]TCE - ANEXO II - Preencher'!K31</f>
        <v>1045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309.86999999999989</v>
      </c>
      <c r="N22" s="16">
        <f>'[1]TCE - ANEXO II - Preencher'!R31</f>
        <v>0</v>
      </c>
      <c r="O22" s="17">
        <f>'[1]TCE - ANEXO II - Preencher'!V31</f>
        <v>169.08</v>
      </c>
      <c r="P22" s="18">
        <f>'[1]TCE - ANEXO II - Preencher'!W31</f>
        <v>1185.79</v>
      </c>
      <c r="R22" s="20"/>
      <c r="S22" s="22">
        <v>44378</v>
      </c>
    </row>
    <row r="23" spans="1:19">
      <c r="A23" s="8">
        <f>IFERROR(VLOOKUP(B23,'[1]DADOS (OCULTAR)'!$P$3:$R$53,3,0),"")</f>
        <v>9039744001409</v>
      </c>
      <c r="B23" s="9" t="str">
        <f>'[1]TCE - ANEXO II - Preencher'!C32</f>
        <v>UPAE GARANHUNS (COVID-19)</v>
      </c>
      <c r="C23" s="10"/>
      <c r="D23" s="11" t="str">
        <f>'[1]TCE - ANEXO II - Preencher'!E32</f>
        <v>ARLINDO PEREIRA DA SILVA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>
        <f>'[1]TCE - ANEXO II - Preencher'!G32</f>
        <v>322205</v>
      </c>
      <c r="G23" s="14">
        <f>'[1]TCE - ANEXO II - Preencher'!H32</f>
        <v>44013</v>
      </c>
      <c r="H23" s="13" t="str">
        <f>'[1]TCE - ANEXO II - Preencher'!I32</f>
        <v>2 - Diarista</v>
      </c>
      <c r="I23" s="13">
        <f>'[1]TCE - ANEXO II - Preencher'!J32</f>
        <v>44</v>
      </c>
      <c r="J23" s="15">
        <f>'[1]TCE - ANEXO II - Preencher'!K32</f>
        <v>1045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470.25</v>
      </c>
      <c r="N23" s="16">
        <f>'[1]TCE - ANEXO II - Preencher'!R32</f>
        <v>0</v>
      </c>
      <c r="O23" s="17">
        <f>'[1]TCE - ANEXO II - Preencher'!V32</f>
        <v>183.39</v>
      </c>
      <c r="P23" s="18">
        <f>'[1]TCE - ANEXO II - Preencher'!W32</f>
        <v>1331.8600000000001</v>
      </c>
      <c r="R23" s="20"/>
      <c r="S23" s="22">
        <v>44409</v>
      </c>
    </row>
    <row r="24" spans="1:19">
      <c r="A24" s="8">
        <f>IFERROR(VLOOKUP(B24,'[1]DADOS (OCULTAR)'!$P$3:$R$53,3,0),"")</f>
        <v>9039744001409</v>
      </c>
      <c r="B24" s="9" t="str">
        <f>'[1]TCE - ANEXO II - Preencher'!C33</f>
        <v>UPAE GARANHUNS (COVID-19)</v>
      </c>
      <c r="C24" s="10"/>
      <c r="D24" s="11" t="str">
        <f>'[1]TCE - ANEXO II - Preencher'!E33</f>
        <v>BARBARA BARBOSA FREITAS DA SILVA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>
        <f>'[1]TCE - ANEXO II - Preencher'!G33</f>
        <v>223705</v>
      </c>
      <c r="G24" s="14">
        <f>'[1]TCE - ANEXO II - Preencher'!H33</f>
        <v>44013</v>
      </c>
      <c r="H24" s="13" t="str">
        <f>'[1]TCE - ANEXO II - Preencher'!I33</f>
        <v>1 - Plantonista</v>
      </c>
      <c r="I24" s="13">
        <f>'[1]TCE - ANEXO II - Preencher'!J33</f>
        <v>44</v>
      </c>
      <c r="J24" s="15">
        <f>'[1]TCE - ANEXO II - Preencher'!K33</f>
        <v>1045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368.59999999999991</v>
      </c>
      <c r="N24" s="16">
        <f>'[1]TCE - ANEXO II - Preencher'!R33</f>
        <v>0</v>
      </c>
      <c r="O24" s="17">
        <f>'[1]TCE - ANEXO II - Preencher'!V33</f>
        <v>174.24</v>
      </c>
      <c r="P24" s="18">
        <f>'[1]TCE - ANEXO II - Preencher'!W33</f>
        <v>1239.3599999999999</v>
      </c>
      <c r="R24" s="20"/>
      <c r="S24" s="22">
        <v>44440</v>
      </c>
    </row>
    <row r="25" spans="1:19">
      <c r="A25" s="8">
        <f>IFERROR(VLOOKUP(B25,'[1]DADOS (OCULTAR)'!$P$3:$R$53,3,0),"")</f>
        <v>9039744001409</v>
      </c>
      <c r="B25" s="9" t="str">
        <f>'[1]TCE - ANEXO II - Preencher'!C34</f>
        <v>UPAE GARANHUNS (COVID-19)</v>
      </c>
      <c r="C25" s="10"/>
      <c r="D25" s="11" t="str">
        <f>'[1]TCE - ANEXO II - Preencher'!E34</f>
        <v>BARTOLOMEU FERREIRA DA SILVA</v>
      </c>
      <c r="E25" s="12" t="str">
        <f>IF('[1]TCE - ANEXO II - Preencher'!F34="4 - Assistência Odontológica","2 - Outros Profissionais da saúda",'[1]TCE - ANEXO II - Preencher'!F34)</f>
        <v>3 - Administrativo</v>
      </c>
      <c r="F25" s="13">
        <f>'[1]TCE - ANEXO II - Preencher'!G34</f>
        <v>411010</v>
      </c>
      <c r="G25" s="14">
        <f>'[1]TCE - ANEXO II - Preencher'!H34</f>
        <v>44013</v>
      </c>
      <c r="H25" s="13" t="str">
        <f>'[1]TCE - ANEXO II - Preencher'!I34</f>
        <v>1 - Plantonista</v>
      </c>
      <c r="I25" s="13">
        <f>'[1]TCE - ANEXO II - Preencher'!J34</f>
        <v>44</v>
      </c>
      <c r="J25" s="15">
        <f>'[1]TCE - ANEXO II - Preencher'!K34</f>
        <v>1045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48.619999999999891</v>
      </c>
      <c r="N25" s="16">
        <f>'[1]TCE - ANEXO II - Preencher'!R34</f>
        <v>0</v>
      </c>
      <c r="O25" s="17">
        <f>'[1]TCE - ANEXO II - Preencher'!V34</f>
        <v>78.37</v>
      </c>
      <c r="P25" s="18">
        <f>'[1]TCE - ANEXO II - Preencher'!W34</f>
        <v>1015.2499999999999</v>
      </c>
      <c r="R25" s="20"/>
      <c r="S25" s="22">
        <v>44470</v>
      </c>
    </row>
    <row r="26" spans="1:19">
      <c r="A26" s="8">
        <f>IFERROR(VLOOKUP(B26,'[1]DADOS (OCULTAR)'!$P$3:$R$53,3,0),"")</f>
        <v>9039744001409</v>
      </c>
      <c r="B26" s="9" t="str">
        <f>'[1]TCE - ANEXO II - Preencher'!C35</f>
        <v>UPAE GARANHUNS (COVID-19)</v>
      </c>
      <c r="C26" s="10"/>
      <c r="D26" s="11" t="str">
        <f>'[1]TCE - ANEXO II - Preencher'!E35</f>
        <v>BRENO HENRIQUES DE SOUZA FARIAS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>
        <f>'[1]TCE - ANEXO II - Preencher'!G35</f>
        <v>324115</v>
      </c>
      <c r="G26" s="14">
        <f>'[1]TCE - ANEXO II - Preencher'!H35</f>
        <v>44013</v>
      </c>
      <c r="H26" s="13" t="str">
        <f>'[1]TCE - ANEXO II - Preencher'!I35</f>
        <v>1 - Plantonista</v>
      </c>
      <c r="I26" s="13">
        <f>'[1]TCE - ANEXO II - Preencher'!J35</f>
        <v>24</v>
      </c>
      <c r="J26" s="15">
        <f>'[1]TCE - ANEXO II - Preencher'!K35</f>
        <v>2030.47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2334.3899999999994</v>
      </c>
      <c r="N26" s="16">
        <f>'[1]TCE - ANEXO II - Preencher'!R35</f>
        <v>0</v>
      </c>
      <c r="O26" s="17">
        <f>'[1]TCE - ANEXO II - Preencher'!V35</f>
        <v>710.22</v>
      </c>
      <c r="P26" s="18">
        <f>'[1]TCE - ANEXO II - Preencher'!W35</f>
        <v>3654.6399999999994</v>
      </c>
      <c r="R26" s="20"/>
      <c r="S26" s="22">
        <v>44501</v>
      </c>
    </row>
    <row r="27" spans="1:19">
      <c r="A27" s="8">
        <f>IFERROR(VLOOKUP(B27,'[1]DADOS (OCULTAR)'!$P$3:$R$53,3,0),"")</f>
        <v>9039744001409</v>
      </c>
      <c r="B27" s="9" t="str">
        <f>'[1]TCE - ANEXO II - Preencher'!C36</f>
        <v>UPAE GARANHUNS (COVID-19)</v>
      </c>
      <c r="C27" s="10"/>
      <c r="D27" s="11" t="str">
        <f>'[1]TCE - ANEXO II - Preencher'!E36</f>
        <v>CAMILA BARROS DE MORAES</v>
      </c>
      <c r="E27" s="12" t="str">
        <f>IF('[1]TCE - ANEXO II - Preencher'!F36="4 - Assistência Odontológica","2 - Outros Profissionais da saúda",'[1]TCE - ANEXO II - Preencher'!F36)</f>
        <v>2 - Outros Profissionais da Saúde</v>
      </c>
      <c r="F27" s="13">
        <f>'[1]TCE - ANEXO II - Preencher'!G36</f>
        <v>223505</v>
      </c>
      <c r="G27" s="14">
        <f>'[1]TCE - ANEXO II - Preencher'!H36</f>
        <v>44013</v>
      </c>
      <c r="H27" s="13" t="str">
        <f>'[1]TCE - ANEXO II - Preencher'!I36</f>
        <v>2 - Diarista</v>
      </c>
      <c r="I27" s="13">
        <f>'[1]TCE - ANEXO II - Preencher'!J36</f>
        <v>40</v>
      </c>
      <c r="J27" s="15">
        <f>'[1]TCE - ANEXO II - Preencher'!K36</f>
        <v>2055.94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6814.3899999999985</v>
      </c>
      <c r="N27" s="16">
        <f>'[1]TCE - ANEXO II - Preencher'!R36</f>
        <v>1213.6400000000001</v>
      </c>
      <c r="O27" s="17">
        <f>'[1]TCE - ANEXO II - Preencher'!V36</f>
        <v>1157.01</v>
      </c>
      <c r="P27" s="18">
        <f>'[1]TCE - ANEXO II - Preencher'!W36</f>
        <v>8926.9599999999973</v>
      </c>
      <c r="R27" s="20"/>
      <c r="S27" s="22">
        <v>44531</v>
      </c>
    </row>
    <row r="28" spans="1:19">
      <c r="A28" s="8">
        <f>IFERROR(VLOOKUP(B28,'[1]DADOS (OCULTAR)'!$P$3:$R$53,3,0),"")</f>
        <v>9039744001409</v>
      </c>
      <c r="B28" s="9" t="str">
        <f>'[1]TCE - ANEXO II - Preencher'!C37</f>
        <v>UPAE GARANHUNS (COVID-19)</v>
      </c>
      <c r="C28" s="10"/>
      <c r="D28" s="11" t="str">
        <f>'[1]TCE - ANEXO II - Preencher'!E37</f>
        <v>CARLOS ALBERTO CAVALCANTI TAVARES</v>
      </c>
      <c r="E28" s="12" t="str">
        <f>IF('[1]TCE - ANEXO II - Preencher'!F37="4 - Assistência Odontológica","2 - Outros Profissionais da saúda",'[1]TCE - ANEXO II - Preencher'!F37)</f>
        <v>3 - Administrativo</v>
      </c>
      <c r="F28" s="13">
        <f>'[1]TCE - ANEXO II - Preencher'!G37</f>
        <v>514225</v>
      </c>
      <c r="G28" s="14">
        <f>'[1]TCE - ANEXO II - Preencher'!H37</f>
        <v>44013</v>
      </c>
      <c r="H28" s="13" t="str">
        <f>'[1]TCE - ANEXO II - Preencher'!I37</f>
        <v>1 - Plantonista</v>
      </c>
      <c r="I28" s="13">
        <f>'[1]TCE - ANEXO II - Preencher'!J37</f>
        <v>44</v>
      </c>
      <c r="J28" s="15">
        <f>'[1]TCE - ANEXO II - Preencher'!K37</f>
        <v>1045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320.09999999999991</v>
      </c>
      <c r="N28" s="16">
        <f>'[1]TCE - ANEXO II - Preencher'!R37</f>
        <v>0</v>
      </c>
      <c r="O28" s="17">
        <f>'[1]TCE - ANEXO II - Preencher'!V37</f>
        <v>97.18</v>
      </c>
      <c r="P28" s="18">
        <f>'[1]TCE - ANEXO II - Preencher'!W37</f>
        <v>1267.9199999999998</v>
      </c>
      <c r="R28" s="20"/>
      <c r="S28" s="22">
        <v>44562</v>
      </c>
    </row>
    <row r="29" spans="1:19">
      <c r="A29" s="8">
        <f>IFERROR(VLOOKUP(B29,'[1]DADOS (OCULTAR)'!$P$3:$R$53,3,0),"")</f>
        <v>9039744001409</v>
      </c>
      <c r="B29" s="9" t="str">
        <f>'[1]TCE - ANEXO II - Preencher'!C38</f>
        <v>UPAE GARANHUNS (COVID-19)</v>
      </c>
      <c r="C29" s="10"/>
      <c r="D29" s="11" t="str">
        <f>'[1]TCE - ANEXO II - Preencher'!E38</f>
        <v>CARLOS ANDRE DE SOUZA CARVALHO</v>
      </c>
      <c r="E29" s="12" t="str">
        <f>IF('[1]TCE - ANEXO II - Preencher'!F38="4 - Assistência Odontológica","2 - Outros Profissionais da saúda",'[1]TCE - ANEXO II - Preencher'!F38)</f>
        <v>3 - Administrativo</v>
      </c>
      <c r="F29" s="13">
        <f>'[1]TCE - ANEXO II - Preencher'!G38</f>
        <v>514225</v>
      </c>
      <c r="G29" s="14">
        <f>'[1]TCE - ANEXO II - Preencher'!H38</f>
        <v>44013</v>
      </c>
      <c r="H29" s="13" t="str">
        <f>'[1]TCE - ANEXO II - Preencher'!I38</f>
        <v>1 - Plantonista</v>
      </c>
      <c r="I29" s="13">
        <f>'[1]TCE - ANEXO II - Preencher'!J38</f>
        <v>44</v>
      </c>
      <c r="J29" s="15">
        <f>'[1]TCE - ANEXO II - Preencher'!K38</f>
        <v>1045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368.59999999999991</v>
      </c>
      <c r="N29" s="16">
        <f>'[1]TCE - ANEXO II - Preencher'!R38</f>
        <v>0</v>
      </c>
      <c r="O29" s="17">
        <f>'[1]TCE - ANEXO II - Preencher'!V38</f>
        <v>174.24</v>
      </c>
      <c r="P29" s="18">
        <f>'[1]TCE - ANEXO II - Preencher'!W38</f>
        <v>1239.3599999999999</v>
      </c>
      <c r="R29" s="20"/>
      <c r="S29" s="22">
        <v>44593</v>
      </c>
    </row>
    <row r="30" spans="1:19">
      <c r="A30" s="8">
        <f>IFERROR(VLOOKUP(B30,'[1]DADOS (OCULTAR)'!$P$3:$R$53,3,0),"")</f>
        <v>9039744001409</v>
      </c>
      <c r="B30" s="9" t="str">
        <f>'[1]TCE - ANEXO II - Preencher'!C39</f>
        <v>UPAE GARANHUNS (COVID-19)</v>
      </c>
      <c r="C30" s="10"/>
      <c r="D30" s="11" t="str">
        <f>'[1]TCE - ANEXO II - Preencher'!E39</f>
        <v>CARLOS EDUARDO DE SOUZA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>
        <f>'[1]TCE - ANEXO II - Preencher'!G39</f>
        <v>515110</v>
      </c>
      <c r="G30" s="14">
        <f>'[1]TCE - ANEXO II - Preencher'!H39</f>
        <v>44013</v>
      </c>
      <c r="H30" s="13" t="str">
        <f>'[1]TCE - ANEXO II - Preencher'!I39</f>
        <v>1 - Plantonista</v>
      </c>
      <c r="I30" s="13">
        <f>'[1]TCE - ANEXO II - Preencher'!J39</f>
        <v>44</v>
      </c>
      <c r="J30" s="15">
        <f>'[1]TCE - ANEXO II - Preencher'!K39</f>
        <v>1045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551</v>
      </c>
      <c r="N30" s="16">
        <f>'[1]TCE - ANEXO II - Preencher'!R39</f>
        <v>200</v>
      </c>
      <c r="O30" s="17">
        <f>'[1]TCE - ANEXO II - Preencher'!V39</f>
        <v>145.96</v>
      </c>
      <c r="P30" s="18">
        <f>'[1]TCE - ANEXO II - Preencher'!W39</f>
        <v>1650.04</v>
      </c>
      <c r="R30" s="20"/>
      <c r="S30" s="22">
        <v>44621</v>
      </c>
    </row>
    <row r="31" spans="1:19">
      <c r="A31" s="8">
        <f>IFERROR(VLOOKUP(B31,'[1]DADOS (OCULTAR)'!$P$3:$R$53,3,0),"")</f>
        <v>9039744001409</v>
      </c>
      <c r="B31" s="9" t="str">
        <f>'[1]TCE - ANEXO II - Preencher'!C40</f>
        <v>UPAE GARANHUNS (COVID-19)</v>
      </c>
      <c r="C31" s="10"/>
      <c r="D31" s="11" t="str">
        <f>'[1]TCE - ANEXO II - Preencher'!E40</f>
        <v>CARMEM DAIANE GOES DE MACEDO</v>
      </c>
      <c r="E31" s="12" t="str">
        <f>IF('[1]TCE - ANEXO II - Preencher'!F40="4 - Assistência Odontológica","2 - Outros Profissionais da saúda",'[1]TCE - ANEXO II - Preencher'!F40)</f>
        <v>3 - Administrativo</v>
      </c>
      <c r="F31" s="13">
        <f>'[1]TCE - ANEXO II - Preencher'!G40</f>
        <v>411010</v>
      </c>
      <c r="G31" s="14">
        <f>'[1]TCE - ANEXO II - Preencher'!H40</f>
        <v>44013</v>
      </c>
      <c r="H31" s="13" t="str">
        <f>'[1]TCE - ANEXO II - Preencher'!I40</f>
        <v>2 - Diarista</v>
      </c>
      <c r="I31" s="13">
        <f>'[1]TCE - ANEXO II - Preencher'!J40</f>
        <v>44</v>
      </c>
      <c r="J31" s="15">
        <f>'[1]TCE - ANEXO II - Preencher'!K40</f>
        <v>1609.51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297</v>
      </c>
      <c r="N31" s="16">
        <f>'[1]TCE - ANEXO II - Preencher'!R40</f>
        <v>0</v>
      </c>
      <c r="O31" s="17">
        <f>'[1]TCE - ANEXO II - Preencher'!V40</f>
        <v>650.4</v>
      </c>
      <c r="P31" s="18">
        <f>'[1]TCE - ANEXO II - Preencher'!W40</f>
        <v>1256.1100000000001</v>
      </c>
      <c r="R31" s="20"/>
      <c r="S31" s="22">
        <v>44652</v>
      </c>
    </row>
    <row r="32" spans="1:19">
      <c r="A32" s="8">
        <f>IFERROR(VLOOKUP(B32,'[1]DADOS (OCULTAR)'!$P$3:$R$53,3,0),"")</f>
        <v>9039744001409</v>
      </c>
      <c r="B32" s="9" t="str">
        <f>'[1]TCE - ANEXO II - Preencher'!C41</f>
        <v>UPAE GARANHUNS (COVID-19)</v>
      </c>
      <c r="C32" s="10"/>
      <c r="D32" s="11" t="str">
        <f>'[1]TCE - ANEXO II - Preencher'!E41</f>
        <v>CAROLINE FERREIRA TRAVASSOS SILVA</v>
      </c>
      <c r="E32" s="12" t="str">
        <f>IF('[1]TCE - ANEXO II - Preencher'!F41="4 - Assistência Odontológica","2 - Outros Profissionais da saúda",'[1]TCE - ANEXO II - Preencher'!F41)</f>
        <v>3 - Administrativo</v>
      </c>
      <c r="F32" s="13">
        <f>'[1]TCE - ANEXO II - Preencher'!G41</f>
        <v>411010</v>
      </c>
      <c r="G32" s="14">
        <f>'[1]TCE - ANEXO II - Preencher'!H41</f>
        <v>44013</v>
      </c>
      <c r="H32" s="13" t="str">
        <f>'[1]TCE - ANEXO II - Preencher'!I41</f>
        <v>1 - Plantonista</v>
      </c>
      <c r="I32" s="13">
        <f>'[1]TCE - ANEXO II - Preencher'!J41</f>
        <v>44</v>
      </c>
      <c r="J32" s="15">
        <f>'[1]TCE - ANEXO II - Preencher'!K41</f>
        <v>1045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101.81999999999994</v>
      </c>
      <c r="N32" s="16">
        <f>'[1]TCE - ANEXO II - Preencher'!R41</f>
        <v>0</v>
      </c>
      <c r="O32" s="17">
        <f>'[1]TCE - ANEXO II - Preencher'!V41</f>
        <v>83.15</v>
      </c>
      <c r="P32" s="18">
        <f>'[1]TCE - ANEXO II - Preencher'!W41</f>
        <v>1063.6699999999998</v>
      </c>
      <c r="R32" s="20"/>
      <c r="S32" s="22">
        <v>44682</v>
      </c>
    </row>
    <row r="33" spans="1:19">
      <c r="A33" s="8">
        <f>IFERROR(VLOOKUP(B33,'[1]DADOS (OCULTAR)'!$P$3:$R$53,3,0),"")</f>
        <v>9039744001409</v>
      </c>
      <c r="B33" s="9" t="str">
        <f>'[1]TCE - ANEXO II - Preencher'!C42</f>
        <v>UPAE GARANHUNS (COVID-19)</v>
      </c>
      <c r="C33" s="10"/>
      <c r="D33" s="11" t="str">
        <f>'[1]TCE - ANEXO II - Preencher'!E42</f>
        <v>CATIANA SALES DE MELO</v>
      </c>
      <c r="E33" s="12" t="str">
        <f>IF('[1]TCE - ANEXO II - Preencher'!F42="4 - Assistência Odontológica","2 - Outros Profissionais da saúda",'[1]TCE - ANEXO II - Preencher'!F42)</f>
        <v>3 - Administrativo</v>
      </c>
      <c r="F33" s="13">
        <f>'[1]TCE - ANEXO II - Preencher'!G42</f>
        <v>411010</v>
      </c>
      <c r="G33" s="14">
        <f>'[1]TCE - ANEXO II - Preencher'!H42</f>
        <v>44013</v>
      </c>
      <c r="H33" s="13" t="str">
        <f>'[1]TCE - ANEXO II - Preencher'!I42</f>
        <v>1 - Plantonista</v>
      </c>
      <c r="I33" s="13">
        <f>'[1]TCE - ANEXO II - Preencher'!J42</f>
        <v>44</v>
      </c>
      <c r="J33" s="15">
        <f>'[1]TCE - ANEXO II - Preencher'!K42</f>
        <v>1045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52.25</v>
      </c>
      <c r="N33" s="16">
        <f>'[1]TCE - ANEXO II - Preencher'!R42</f>
        <v>0</v>
      </c>
      <c r="O33" s="17">
        <f>'[1]TCE - ANEXO II - Preencher'!V42</f>
        <v>145.77000000000001</v>
      </c>
      <c r="P33" s="18">
        <f>'[1]TCE - ANEXO II - Preencher'!W42</f>
        <v>951.48</v>
      </c>
      <c r="R33" s="20"/>
      <c r="S33" s="22">
        <v>44713</v>
      </c>
    </row>
    <row r="34" spans="1:19">
      <c r="A34" s="8">
        <f>IFERROR(VLOOKUP(B34,'[1]DADOS (OCULTAR)'!$P$3:$R$53,3,0),"")</f>
        <v>9039744001409</v>
      </c>
      <c r="B34" s="9" t="str">
        <f>'[1]TCE - ANEXO II - Preencher'!C43</f>
        <v>UPAE GARANHUNS (COVID-19)</v>
      </c>
      <c r="C34" s="10"/>
      <c r="D34" s="11" t="str">
        <f>'[1]TCE - ANEXO II - Preencher'!E43</f>
        <v>CICERA DO SOCORRO BARBOSA CAVALCANTI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411010</v>
      </c>
      <c r="G34" s="14">
        <f>'[1]TCE - ANEXO II - Preencher'!H43</f>
        <v>44013</v>
      </c>
      <c r="H34" s="13" t="str">
        <f>'[1]TCE - ANEXO II - Preencher'!I43</f>
        <v>2 - Diarista</v>
      </c>
      <c r="I34" s="13">
        <f>'[1]TCE - ANEXO II - Preencher'!J43</f>
        <v>44</v>
      </c>
      <c r="J34" s="15">
        <f>'[1]TCE - ANEXO II - Preencher'!K43</f>
        <v>1045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0</v>
      </c>
      <c r="N34" s="16">
        <f>'[1]TCE - ANEXO II - Preencher'!R43</f>
        <v>0</v>
      </c>
      <c r="O34" s="17">
        <f>'[1]TCE - ANEXO II - Preencher'!V43</f>
        <v>110.44</v>
      </c>
      <c r="P34" s="18">
        <f>'[1]TCE - ANEXO II - Preencher'!W43</f>
        <v>934.56</v>
      </c>
      <c r="R34" s="20"/>
      <c r="S34" s="22">
        <v>44743</v>
      </c>
    </row>
    <row r="35" spans="1:19">
      <c r="A35" s="8">
        <f>IFERROR(VLOOKUP(B35,'[1]DADOS (OCULTAR)'!$P$3:$R$53,3,0),"")</f>
        <v>9039744001409</v>
      </c>
      <c r="B35" s="9" t="str">
        <f>'[1]TCE - ANEXO II - Preencher'!C44</f>
        <v>UPAE GARANHUNS (COVID-19)</v>
      </c>
      <c r="C35" s="10"/>
      <c r="D35" s="11" t="str">
        <f>'[1]TCE - ANEXO II - Preencher'!E44</f>
        <v>CINTYA DOS SANTOS SILVA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411010</v>
      </c>
      <c r="G35" s="14">
        <f>'[1]TCE - ANEXO II - Preencher'!H44</f>
        <v>44013</v>
      </c>
      <c r="H35" s="13" t="str">
        <f>'[1]TCE - ANEXO II - Preencher'!I44</f>
        <v>2 - Diarista</v>
      </c>
      <c r="I35" s="13">
        <f>'[1]TCE - ANEXO II - Preencher'!J44</f>
        <v>44</v>
      </c>
      <c r="J35" s="15">
        <f>'[1]TCE - ANEXO II - Preencher'!K44</f>
        <v>1277.3699999999999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110.12000000000012</v>
      </c>
      <c r="N35" s="16">
        <f>'[1]TCE - ANEXO II - Preencher'!R44</f>
        <v>0</v>
      </c>
      <c r="O35" s="17">
        <f>'[1]TCE - ANEXO II - Preencher'!V44</f>
        <v>138.58000000000001</v>
      </c>
      <c r="P35" s="18">
        <f>'[1]TCE - ANEXO II - Preencher'!W44</f>
        <v>1248.9100000000001</v>
      </c>
      <c r="R35" s="20"/>
      <c r="S35" s="22">
        <v>44774</v>
      </c>
    </row>
    <row r="36" spans="1:19">
      <c r="A36" s="8">
        <f>IFERROR(VLOOKUP(B36,'[1]DADOS (OCULTAR)'!$P$3:$R$53,3,0),"")</f>
        <v>9039744001409</v>
      </c>
      <c r="B36" s="9" t="str">
        <f>'[1]TCE - ANEXO II - Preencher'!C45</f>
        <v>UPAE GARANHUNS (COVID-19)</v>
      </c>
      <c r="C36" s="10"/>
      <c r="D36" s="11" t="str">
        <f>'[1]TCE - ANEXO II - Preencher'!E45</f>
        <v>CLARISSA GISELLY BEZERRA VANDERLEY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411010</v>
      </c>
      <c r="G36" s="14">
        <f>'[1]TCE - ANEXO II - Preencher'!H45</f>
        <v>44013</v>
      </c>
      <c r="H36" s="13" t="str">
        <f>'[1]TCE - ANEXO II - Preencher'!I45</f>
        <v>2 - Diarista</v>
      </c>
      <c r="I36" s="13">
        <f>'[1]TCE - ANEXO II - Preencher'!J45</f>
        <v>20</v>
      </c>
      <c r="J36" s="15">
        <f>'[1]TCE - ANEXO II - Preencher'!K45</f>
        <v>313.5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0</v>
      </c>
      <c r="N36" s="16">
        <f>'[1]TCE - ANEXO II - Preencher'!R45</f>
        <v>0</v>
      </c>
      <c r="O36" s="17">
        <f>'[1]TCE - ANEXO II - Preencher'!V45</f>
        <v>23.51</v>
      </c>
      <c r="P36" s="18">
        <f>'[1]TCE - ANEXO II - Preencher'!W45</f>
        <v>289.99</v>
      </c>
      <c r="R36" s="20"/>
      <c r="S36" s="22">
        <v>44805</v>
      </c>
    </row>
    <row r="37" spans="1:19">
      <c r="A37" s="8">
        <f>IFERROR(VLOOKUP(B37,'[1]DADOS (OCULTAR)'!$P$3:$R$53,3,0),"")</f>
        <v>9039744001409</v>
      </c>
      <c r="B37" s="9" t="str">
        <f>'[1]TCE - ANEXO II - Preencher'!C46</f>
        <v>UPAE GARANHUNS (COVID-19)</v>
      </c>
      <c r="C37" s="10"/>
      <c r="D37" s="11" t="str">
        <f>'[1]TCE - ANEXO II - Preencher'!E46</f>
        <v>CLEITON OLIVEIRA DE ALBUQUERQUE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>
        <f>'[1]TCE - ANEXO II - Preencher'!G46</f>
        <v>322205</v>
      </c>
      <c r="G37" s="14">
        <f>'[1]TCE - ANEXO II - Preencher'!H46</f>
        <v>44013</v>
      </c>
      <c r="H37" s="13" t="str">
        <f>'[1]TCE - ANEXO II - Preencher'!I46</f>
        <v>1 - Plantonista</v>
      </c>
      <c r="I37" s="13">
        <f>'[1]TCE - ANEXO II - Preencher'!J46</f>
        <v>44</v>
      </c>
      <c r="J37" s="15">
        <f>'[1]TCE - ANEXO II - Preencher'!K46</f>
        <v>1045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542.13000000000011</v>
      </c>
      <c r="N37" s="16">
        <f>'[1]TCE - ANEXO II - Preencher'!R46</f>
        <v>200</v>
      </c>
      <c r="O37" s="17">
        <f>'[1]TCE - ANEXO II - Preencher'!V46</f>
        <v>145.16</v>
      </c>
      <c r="P37" s="18">
        <f>'[1]TCE - ANEXO II - Preencher'!W46</f>
        <v>1641.97</v>
      </c>
      <c r="R37" s="20"/>
      <c r="S37" s="22">
        <v>44835</v>
      </c>
    </row>
    <row r="38" spans="1:19">
      <c r="A38" s="8">
        <f>IFERROR(VLOOKUP(B38,'[1]DADOS (OCULTAR)'!$P$3:$R$53,3,0),"")</f>
        <v>9039744001409</v>
      </c>
      <c r="B38" s="9" t="str">
        <f>'[1]TCE - ANEXO II - Preencher'!C47</f>
        <v>UPAE GARANHUNS (COVID-19)</v>
      </c>
      <c r="C38" s="10"/>
      <c r="D38" s="11" t="str">
        <f>'[1]TCE - ANEXO II - Preencher'!E47</f>
        <v>CREUZA MARQUES CESARIO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>
        <f>'[1]TCE - ANEXO II - Preencher'!G47</f>
        <v>322205</v>
      </c>
      <c r="G38" s="14">
        <f>'[1]TCE - ANEXO II - Preencher'!H47</f>
        <v>44013</v>
      </c>
      <c r="H38" s="13" t="str">
        <f>'[1]TCE - ANEXO II - Preencher'!I47</f>
        <v>1 - Plantonista</v>
      </c>
      <c r="I38" s="13">
        <f>'[1]TCE - ANEXO II - Preencher'!J47</f>
        <v>44</v>
      </c>
      <c r="J38" s="15">
        <f>'[1]TCE - ANEXO II - Preencher'!K47</f>
        <v>1045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470.25</v>
      </c>
      <c r="N38" s="16">
        <f>'[1]TCE - ANEXO II - Preencher'!R47</f>
        <v>200</v>
      </c>
      <c r="O38" s="17">
        <f>'[1]TCE - ANEXO II - Preencher'!V47</f>
        <v>138.69</v>
      </c>
      <c r="P38" s="18">
        <f>'[1]TCE - ANEXO II - Preencher'!W47</f>
        <v>1576.56</v>
      </c>
      <c r="R38" s="20"/>
      <c r="S38" s="22">
        <v>44866</v>
      </c>
    </row>
    <row r="39" spans="1:19">
      <c r="A39" s="8">
        <f>IFERROR(VLOOKUP(B39,'[1]DADOS (OCULTAR)'!$P$3:$R$53,3,0),"")</f>
        <v>9039744001409</v>
      </c>
      <c r="B39" s="9" t="str">
        <f>'[1]TCE - ANEXO II - Preencher'!C48</f>
        <v>UPAE GARANHUNS (COVID-19)</v>
      </c>
      <c r="C39" s="10"/>
      <c r="D39" s="11" t="str">
        <f>'[1]TCE - ANEXO II - Preencher'!E48</f>
        <v>DANIEL DA SILVA TAVARES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517410</v>
      </c>
      <c r="G39" s="14">
        <f>'[1]TCE - ANEXO II - Preencher'!H48</f>
        <v>44013</v>
      </c>
      <c r="H39" s="13" t="str">
        <f>'[1]TCE - ANEXO II - Preencher'!I48</f>
        <v>1 - Plantonista</v>
      </c>
      <c r="I39" s="13">
        <f>'[1]TCE - ANEXO II - Preencher'!J48</f>
        <v>44</v>
      </c>
      <c r="J39" s="15">
        <f>'[1]TCE - ANEXO II - Preencher'!K48</f>
        <v>1045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2523.46</v>
      </c>
      <c r="N39" s="16">
        <f>'[1]TCE - ANEXO II - Preencher'!R48</f>
        <v>0</v>
      </c>
      <c r="O39" s="17">
        <f>'[1]TCE - ANEXO II - Preencher'!V48</f>
        <v>187.2</v>
      </c>
      <c r="P39" s="18">
        <f>'[1]TCE - ANEXO II - Preencher'!W48</f>
        <v>3381.26</v>
      </c>
      <c r="R39" s="20"/>
      <c r="S39" s="22">
        <v>44896</v>
      </c>
    </row>
    <row r="40" spans="1:19">
      <c r="A40" s="8">
        <f>IFERROR(VLOOKUP(B40,'[1]DADOS (OCULTAR)'!$P$3:$R$53,3,0),"")</f>
        <v>9039744001409</v>
      </c>
      <c r="B40" s="9" t="str">
        <f>'[1]TCE - ANEXO II - Preencher'!C49</f>
        <v>UPAE GARANHUNS (COVID-19)</v>
      </c>
      <c r="C40" s="10"/>
      <c r="D40" s="11" t="str">
        <f>'[1]TCE - ANEXO II - Preencher'!E49</f>
        <v>DANIELLE DE OLIVEIRA FERREIRA VIEIRA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>
        <f>'[1]TCE - ANEXO II - Preencher'!G49</f>
        <v>521130</v>
      </c>
      <c r="G40" s="14">
        <f>'[1]TCE - ANEXO II - Preencher'!H49</f>
        <v>44013</v>
      </c>
      <c r="H40" s="13" t="str">
        <f>'[1]TCE - ANEXO II - Preencher'!I49</f>
        <v>1 - Plantonista</v>
      </c>
      <c r="I40" s="13">
        <f>'[1]TCE - ANEXO II - Preencher'!J49</f>
        <v>44</v>
      </c>
      <c r="J40" s="15">
        <f>'[1]TCE - ANEXO II - Preencher'!K49</f>
        <v>1045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433.92000000000007</v>
      </c>
      <c r="N40" s="16">
        <f>'[1]TCE - ANEXO II - Preencher'!R49</f>
        <v>0</v>
      </c>
      <c r="O40" s="17">
        <f>'[1]TCE - ANEXO II - Preencher'!V49</f>
        <v>111.09</v>
      </c>
      <c r="P40" s="18">
        <f>'[1]TCE - ANEXO II - Preencher'!W49</f>
        <v>1367.8300000000002</v>
      </c>
      <c r="R40" s="20"/>
      <c r="S40" s="22">
        <v>44927</v>
      </c>
    </row>
    <row r="41" spans="1:19">
      <c r="A41" s="8">
        <f>IFERROR(VLOOKUP(B41,'[1]DADOS (OCULTAR)'!$P$3:$R$53,3,0),"")</f>
        <v>9039744001409</v>
      </c>
      <c r="B41" s="9" t="str">
        <f>'[1]TCE - ANEXO II - Preencher'!C50</f>
        <v>UPAE GARANHUNS (COVID-19)</v>
      </c>
      <c r="C41" s="10"/>
      <c r="D41" s="11" t="str">
        <f>'[1]TCE - ANEXO II - Preencher'!E50</f>
        <v>DANIELLE LEONEL DE ARRUDA COSTA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>
        <f>'[1]TCE - ANEXO II - Preencher'!G50</f>
        <v>223405</v>
      </c>
      <c r="G41" s="14">
        <f>'[1]TCE - ANEXO II - Preencher'!H50</f>
        <v>44013</v>
      </c>
      <c r="H41" s="13" t="str">
        <f>'[1]TCE - ANEXO II - Preencher'!I50</f>
        <v>2 - Diarista</v>
      </c>
      <c r="I41" s="13">
        <f>'[1]TCE - ANEXO II - Preencher'!J50</f>
        <v>30</v>
      </c>
      <c r="J41" s="15">
        <f>'[1]TCE - ANEXO II - Preencher'!K50</f>
        <v>87.75</v>
      </c>
      <c r="K41" s="15">
        <f>'[1]TCE - ANEXO II - Preencher'!O50</f>
        <v>4661</v>
      </c>
      <c r="L41" s="15">
        <f>'[1]TCE - ANEXO II - Preencher'!P50</f>
        <v>0</v>
      </c>
      <c r="M41" s="15">
        <f>'[1]TCE - ANEXO II - Preencher'!Q50</f>
        <v>1318.3899999999999</v>
      </c>
      <c r="N41" s="16">
        <f>'[1]TCE - ANEXO II - Preencher'!R50</f>
        <v>21.94</v>
      </c>
      <c r="O41" s="17">
        <f>'[1]TCE - ANEXO II - Preencher'!V50</f>
        <v>4838.17</v>
      </c>
      <c r="P41" s="18">
        <f>'[1]TCE - ANEXO II - Preencher'!W50</f>
        <v>1250.9099999999989</v>
      </c>
      <c r="R41" s="20"/>
      <c r="S41" s="22">
        <v>44958</v>
      </c>
    </row>
    <row r="42" spans="1:19">
      <c r="A42" s="8">
        <f>IFERROR(VLOOKUP(B42,'[1]DADOS (OCULTAR)'!$P$3:$R$53,3,0),"")</f>
        <v>9039744001409</v>
      </c>
      <c r="B42" s="9" t="str">
        <f>'[1]TCE - ANEXO II - Preencher'!C51</f>
        <v>UPAE GARANHUNS (COVID-19)</v>
      </c>
      <c r="C42" s="10"/>
      <c r="D42" s="11" t="str">
        <f>'[1]TCE - ANEXO II - Preencher'!E51</f>
        <v>DANIELLY GUEIROS BRAGA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>
        <f>'[1]TCE - ANEXO II - Preencher'!G51</f>
        <v>223605</v>
      </c>
      <c r="G42" s="14">
        <f>'[1]TCE - ANEXO II - Preencher'!H51</f>
        <v>44013</v>
      </c>
      <c r="H42" s="13" t="str">
        <f>'[1]TCE - ANEXO II - Preencher'!I51</f>
        <v>1 - Plantonista</v>
      </c>
      <c r="I42" s="13">
        <f>'[1]TCE - ANEXO II - Preencher'!J51</f>
        <v>30</v>
      </c>
      <c r="J42" s="15">
        <f>'[1]TCE - ANEXO II - Preencher'!K51</f>
        <v>2005.76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884.81000000000017</v>
      </c>
      <c r="N42" s="16">
        <f>'[1]TCE - ANEXO II - Preencher'!R51</f>
        <v>1001.44</v>
      </c>
      <c r="O42" s="17">
        <f>'[1]TCE - ANEXO II - Preencher'!V51</f>
        <v>572.24</v>
      </c>
      <c r="P42" s="18">
        <f>'[1]TCE - ANEXO II - Preencher'!W51</f>
        <v>3319.7700000000004</v>
      </c>
      <c r="R42" s="20"/>
      <c r="S42" s="22">
        <v>44986</v>
      </c>
    </row>
    <row r="43" spans="1:19">
      <c r="A43" s="8">
        <f>IFERROR(VLOOKUP(B43,'[1]DADOS (OCULTAR)'!$P$3:$R$53,3,0),"")</f>
        <v>9039744001409</v>
      </c>
      <c r="B43" s="9" t="str">
        <f>'[1]TCE - ANEXO II - Preencher'!C52</f>
        <v>UPAE GARANHUNS (COVID-19)</v>
      </c>
      <c r="C43" s="10"/>
      <c r="D43" s="11" t="str">
        <f>'[1]TCE - ANEXO II - Preencher'!E52</f>
        <v>DANILO DE SOUZA SANTOS SOARES</v>
      </c>
      <c r="E43" s="12" t="str">
        <f>IF('[1]TCE - ANEXO II - Preencher'!F52="4 - Assistência Odontológica","2 - Outros Profissionais da saúda",'[1]TCE - ANEXO II - Preencher'!F52)</f>
        <v>2 - Outros Profissionais da Saúde</v>
      </c>
      <c r="F43" s="13">
        <f>'[1]TCE - ANEXO II - Preencher'!G52</f>
        <v>515110</v>
      </c>
      <c r="G43" s="14">
        <f>'[1]TCE - ANEXO II - Preencher'!H52</f>
        <v>44013</v>
      </c>
      <c r="H43" s="13" t="str">
        <f>'[1]TCE - ANEXO II - Preencher'!I52</f>
        <v>1 - Plantonista</v>
      </c>
      <c r="I43" s="13">
        <f>'[1]TCE - ANEXO II - Preencher'!J52</f>
        <v>44</v>
      </c>
      <c r="J43" s="15">
        <f>'[1]TCE - ANEXO II - Preencher'!K52</f>
        <v>1045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575.33999999999992</v>
      </c>
      <c r="N43" s="16">
        <f>'[1]TCE - ANEXO II - Preencher'!R52</f>
        <v>200</v>
      </c>
      <c r="O43" s="17">
        <f>'[1]TCE - ANEXO II - Preencher'!V52</f>
        <v>148.15</v>
      </c>
      <c r="P43" s="18">
        <f>'[1]TCE - ANEXO II - Preencher'!W52</f>
        <v>1672.1899999999998</v>
      </c>
      <c r="R43" s="20"/>
      <c r="S43" s="22">
        <v>45017</v>
      </c>
    </row>
    <row r="44" spans="1:19">
      <c r="A44" s="8">
        <f>IFERROR(VLOOKUP(B44,'[1]DADOS (OCULTAR)'!$P$3:$R$53,3,0),"")</f>
        <v>9039744001409</v>
      </c>
      <c r="B44" s="9" t="str">
        <f>'[1]TCE - ANEXO II - Preencher'!C53</f>
        <v>UPAE GARANHUNS (COVID-19)</v>
      </c>
      <c r="C44" s="10"/>
      <c r="D44" s="11" t="str">
        <f>'[1]TCE - ANEXO II - Preencher'!E53</f>
        <v>DAVIDSON DIART SOARES BEZERRA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>
        <f>'[1]TCE - ANEXO II - Preencher'!G53</f>
        <v>324115</v>
      </c>
      <c r="G44" s="14">
        <f>'[1]TCE - ANEXO II - Preencher'!H53</f>
        <v>44013</v>
      </c>
      <c r="H44" s="13" t="str">
        <f>'[1]TCE - ANEXO II - Preencher'!I53</f>
        <v>1 - Plantonista</v>
      </c>
      <c r="I44" s="13">
        <f>'[1]TCE - ANEXO II - Preencher'!J53</f>
        <v>24</v>
      </c>
      <c r="J44" s="15">
        <f>'[1]TCE - ANEXO II - Preencher'!K53</f>
        <v>2030.47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812.18999999999983</v>
      </c>
      <c r="N44" s="16">
        <f>'[1]TCE - ANEXO II - Preencher'!R53</f>
        <v>0</v>
      </c>
      <c r="O44" s="17">
        <f>'[1]TCE - ANEXO II - Preencher'!V53</f>
        <v>313.43</v>
      </c>
      <c r="P44" s="18">
        <f>'[1]TCE - ANEXO II - Preencher'!W53</f>
        <v>2529.23</v>
      </c>
      <c r="R44" s="20"/>
      <c r="S44" s="22">
        <v>45047</v>
      </c>
    </row>
    <row r="45" spans="1:19">
      <c r="A45" s="8">
        <f>IFERROR(VLOOKUP(B45,'[1]DADOS (OCULTAR)'!$P$3:$R$53,3,0),"")</f>
        <v>9039744001409</v>
      </c>
      <c r="B45" s="9" t="str">
        <f>'[1]TCE - ANEXO II - Preencher'!C54</f>
        <v>UPAE GARANHUNS (COVID-19)</v>
      </c>
      <c r="C45" s="10"/>
      <c r="D45" s="11" t="str">
        <f>'[1]TCE - ANEXO II - Preencher'!E54</f>
        <v>DAVILA DE SOUZA SANTOS SOARES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411010</v>
      </c>
      <c r="G45" s="14">
        <f>'[1]TCE - ANEXO II - Preencher'!H54</f>
        <v>44013</v>
      </c>
      <c r="H45" s="13" t="str">
        <f>'[1]TCE - ANEXO II - Preencher'!I54</f>
        <v>2 - Diarista</v>
      </c>
      <c r="I45" s="13">
        <f>'[1]TCE - ANEXO II - Preencher'!J54</f>
        <v>44</v>
      </c>
      <c r="J45" s="15">
        <f>'[1]TCE - ANEXO II - Preencher'!K54</f>
        <v>1045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0</v>
      </c>
      <c r="N45" s="16">
        <f>'[1]TCE - ANEXO II - Preencher'!R54</f>
        <v>0</v>
      </c>
      <c r="O45" s="17">
        <f>'[1]TCE - ANEXO II - Preencher'!V54</f>
        <v>109.16</v>
      </c>
      <c r="P45" s="18">
        <f>'[1]TCE - ANEXO II - Preencher'!W54</f>
        <v>935.84</v>
      </c>
      <c r="S45" s="22">
        <v>45078</v>
      </c>
    </row>
    <row r="46" spans="1:19">
      <c r="A46" s="8">
        <f>IFERROR(VLOOKUP(B46,'[1]DADOS (OCULTAR)'!$P$3:$R$53,3,0),"")</f>
        <v>9039744001409</v>
      </c>
      <c r="B46" s="9" t="str">
        <f>'[1]TCE - ANEXO II - Preencher'!C55</f>
        <v>UPAE GARANHUNS (COVID-19)</v>
      </c>
      <c r="C46" s="10"/>
      <c r="D46" s="11" t="str">
        <f>'[1]TCE - ANEXO II - Preencher'!E55</f>
        <v>DIALLA TAMARA ALVES DOS SANTOS</v>
      </c>
      <c r="E46" s="12" t="str">
        <f>IF('[1]TCE - ANEXO II - Preencher'!F55="4 - Assistência Odontológica","2 - Outros Profissionais da saúda",'[1]TCE - ANEXO II - Preencher'!F55)</f>
        <v>1 - Médico</v>
      </c>
      <c r="F46" s="13">
        <f>'[1]TCE - ANEXO II - Preencher'!G55</f>
        <v>225125</v>
      </c>
      <c r="G46" s="14">
        <f>'[1]TCE - ANEXO II - Preencher'!H55</f>
        <v>44013</v>
      </c>
      <c r="H46" s="13" t="str">
        <f>'[1]TCE - ANEXO II - Preencher'!I55</f>
        <v>2 - Diarista</v>
      </c>
      <c r="I46" s="13">
        <f>'[1]TCE - ANEXO II - Preencher'!J55</f>
        <v>8</v>
      </c>
      <c r="J46" s="15">
        <f>'[1]TCE - ANEXO II - Preencher'!K55</f>
        <v>563.20000000000005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111.46999999999991</v>
      </c>
      <c r="N46" s="16">
        <f>'[1]TCE - ANEXO II - Preencher'!R55</f>
        <v>456.11</v>
      </c>
      <c r="O46" s="17">
        <f>'[1]TCE - ANEXO II - Preencher'!V55</f>
        <v>109.49</v>
      </c>
      <c r="P46" s="18">
        <f>'[1]TCE - ANEXO II - Preencher'!W55</f>
        <v>1021.29</v>
      </c>
      <c r="S46" s="22">
        <v>45108</v>
      </c>
    </row>
    <row r="47" spans="1:19">
      <c r="A47" s="8">
        <f>IFERROR(VLOOKUP(B47,'[1]DADOS (OCULTAR)'!$P$3:$R$53,3,0),"")</f>
        <v>9039744001409</v>
      </c>
      <c r="B47" s="9" t="str">
        <f>'[1]TCE - ANEXO II - Preencher'!C56</f>
        <v>UPAE GARANHUNS (COVID-19)</v>
      </c>
      <c r="C47" s="10"/>
      <c r="D47" s="11" t="str">
        <f>'[1]TCE - ANEXO II - Preencher'!E56</f>
        <v>DIEGO DE BARROS</v>
      </c>
      <c r="E47" s="12" t="str">
        <f>IF('[1]TCE - ANEXO II - Preencher'!F56="4 - Assistência Odontológica","2 - Outros Profissionais da saúda",'[1]TCE - ANEXO II - Preencher'!F56)</f>
        <v>3 - Administrativo</v>
      </c>
      <c r="F47" s="13">
        <f>'[1]TCE - ANEXO II - Preencher'!G56</f>
        <v>514225</v>
      </c>
      <c r="G47" s="14">
        <f>'[1]TCE - ANEXO II - Preencher'!H56</f>
        <v>44013</v>
      </c>
      <c r="H47" s="13" t="str">
        <f>'[1]TCE - ANEXO II - Preencher'!I56</f>
        <v>1 - Plantonista</v>
      </c>
      <c r="I47" s="13">
        <f>'[1]TCE - ANEXO II - Preencher'!J56</f>
        <v>44</v>
      </c>
      <c r="J47" s="15">
        <f>'[1]TCE - ANEXO II - Preencher'!K56</f>
        <v>1045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368.59999999999991</v>
      </c>
      <c r="N47" s="16">
        <f>'[1]TCE - ANEXO II - Preencher'!R56</f>
        <v>0</v>
      </c>
      <c r="O47" s="17">
        <f>'[1]TCE - ANEXO II - Preencher'!V56</f>
        <v>111.54</v>
      </c>
      <c r="P47" s="18">
        <f>'[1]TCE - ANEXO II - Preencher'!W56</f>
        <v>1302.06</v>
      </c>
      <c r="S47" s="22">
        <v>45139</v>
      </c>
    </row>
    <row r="48" spans="1:19">
      <c r="A48" s="8">
        <f>IFERROR(VLOOKUP(B48,'[1]DADOS (OCULTAR)'!$P$3:$R$53,3,0),"")</f>
        <v>9039744001409</v>
      </c>
      <c r="B48" s="9" t="str">
        <f>'[1]TCE - ANEXO II - Preencher'!C57</f>
        <v>UPAE GARANHUNS (COVID-19)</v>
      </c>
      <c r="C48" s="10"/>
      <c r="D48" s="11" t="str">
        <f>'[1]TCE - ANEXO II - Preencher'!E57</f>
        <v>EDILEUSA MUNIZ BARRETO INACIO DE SOUZA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>
        <f>'[1]TCE - ANEXO II - Preencher'!G57</f>
        <v>251510</v>
      </c>
      <c r="G48" s="14">
        <f>'[1]TCE - ANEXO II - Preencher'!H57</f>
        <v>44013</v>
      </c>
      <c r="H48" s="13" t="str">
        <f>'[1]TCE - ANEXO II - Preencher'!I57</f>
        <v>2 - Diarista</v>
      </c>
      <c r="I48" s="13">
        <f>'[1]TCE - ANEXO II - Preencher'!J57</f>
        <v>20</v>
      </c>
      <c r="J48" s="15">
        <f>'[1]TCE - ANEXO II - Preencher'!K57</f>
        <v>1015.36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209.00000000000003</v>
      </c>
      <c r="N48" s="16">
        <f>'[1]TCE - ANEXO II - Preencher'!R57</f>
        <v>253.84</v>
      </c>
      <c r="O48" s="17">
        <f>'[1]TCE - ANEXO II - Preencher'!V57</f>
        <v>117.35</v>
      </c>
      <c r="P48" s="18">
        <f>'[1]TCE - ANEXO II - Preencher'!W57</f>
        <v>1360.8500000000001</v>
      </c>
      <c r="S48" s="22">
        <v>45170</v>
      </c>
    </row>
    <row r="49" spans="1:19">
      <c r="A49" s="8">
        <f>IFERROR(VLOOKUP(B49,'[1]DADOS (OCULTAR)'!$P$3:$R$53,3,0),"")</f>
        <v>9039744001409</v>
      </c>
      <c r="B49" s="9" t="str">
        <f>'[1]TCE - ANEXO II - Preencher'!C58</f>
        <v>UPAE GARANHUNS (COVID-19)</v>
      </c>
      <c r="C49" s="10"/>
      <c r="D49" s="11" t="str">
        <f>'[1]TCE - ANEXO II - Preencher'!E58</f>
        <v>EDILMA DOMINGOS DAS NEVES SOUZA RICARDO GOMES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>
        <f>'[1]TCE - ANEXO II - Preencher'!G58</f>
        <v>322205</v>
      </c>
      <c r="G49" s="14">
        <f>'[1]TCE - ANEXO II - Preencher'!H58</f>
        <v>44013</v>
      </c>
      <c r="H49" s="13" t="str">
        <f>'[1]TCE - ANEXO II - Preencher'!I58</f>
        <v>1 - Plantonista</v>
      </c>
      <c r="I49" s="13">
        <f>'[1]TCE - ANEXO II - Preencher'!J58</f>
        <v>44</v>
      </c>
      <c r="J49" s="15">
        <f>'[1]TCE - ANEXO II - Preencher'!K58</f>
        <v>1045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418</v>
      </c>
      <c r="N49" s="16">
        <f>'[1]TCE - ANEXO II - Preencher'!R58</f>
        <v>304.5</v>
      </c>
      <c r="O49" s="17">
        <f>'[1]TCE - ANEXO II - Preencher'!V58</f>
        <v>198.83</v>
      </c>
      <c r="P49" s="18">
        <f>'[1]TCE - ANEXO II - Preencher'!W58</f>
        <v>1568.67</v>
      </c>
      <c r="S49" s="22">
        <v>45200</v>
      </c>
    </row>
    <row r="50" spans="1:19">
      <c r="A50" s="8">
        <f>IFERROR(VLOOKUP(B50,'[1]DADOS (OCULTAR)'!$P$3:$R$53,3,0),"")</f>
        <v>9039744001409</v>
      </c>
      <c r="B50" s="9" t="str">
        <f>'[1]TCE - ANEXO II - Preencher'!C59</f>
        <v>UPAE GARANHUNS (COVID-19)</v>
      </c>
      <c r="C50" s="10"/>
      <c r="D50" s="11" t="str">
        <f>'[1]TCE - ANEXO II - Preencher'!E59</f>
        <v>EDINALDO JOSE DE ALBUQUERQUE JUNIOR</v>
      </c>
      <c r="E50" s="12" t="str">
        <f>IF('[1]TCE - ANEXO II - Preencher'!F59="4 - Assistência Odontológica","2 - Outros Profissionais da saúda",'[1]TCE - ANEXO II - Preencher'!F59)</f>
        <v>3 - Administrativo</v>
      </c>
      <c r="F50" s="13">
        <f>'[1]TCE - ANEXO II - Preencher'!G59</f>
        <v>517410</v>
      </c>
      <c r="G50" s="14">
        <f>'[1]TCE - ANEXO II - Preencher'!H59</f>
        <v>44013</v>
      </c>
      <c r="H50" s="13" t="str">
        <f>'[1]TCE - ANEXO II - Preencher'!I59</f>
        <v>1 - Plantonista</v>
      </c>
      <c r="I50" s="13">
        <f>'[1]TCE - ANEXO II - Preencher'!J59</f>
        <v>44</v>
      </c>
      <c r="J50" s="15">
        <f>'[1]TCE - ANEXO II - Preencher'!K59</f>
        <v>1045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420.84999999999991</v>
      </c>
      <c r="N50" s="16">
        <f>'[1]TCE - ANEXO II - Preencher'!R59</f>
        <v>0</v>
      </c>
      <c r="O50" s="17">
        <f>'[1]TCE - ANEXO II - Preencher'!V59</f>
        <v>260.64</v>
      </c>
      <c r="P50" s="18">
        <f>'[1]TCE - ANEXO II - Preencher'!W59</f>
        <v>1205.21</v>
      </c>
      <c r="S50" s="22">
        <v>45231</v>
      </c>
    </row>
    <row r="51" spans="1:19">
      <c r="A51" s="8">
        <f>IFERROR(VLOOKUP(B51,'[1]DADOS (OCULTAR)'!$P$3:$R$53,3,0),"")</f>
        <v>9039744001409</v>
      </c>
      <c r="B51" s="9" t="str">
        <f>'[1]TCE - ANEXO II - Preencher'!C60</f>
        <v>UPAE GARANHUNS (COVID-19)</v>
      </c>
      <c r="C51" s="10"/>
      <c r="D51" s="11" t="str">
        <f>'[1]TCE - ANEXO II - Preencher'!E60</f>
        <v>EDIVALDO DE BARROS COSTA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>
        <f>'[1]TCE - ANEXO II - Preencher'!G60</f>
        <v>223505</v>
      </c>
      <c r="G51" s="14">
        <f>'[1]TCE - ANEXO II - Preencher'!H60</f>
        <v>44013</v>
      </c>
      <c r="H51" s="13" t="str">
        <f>'[1]TCE - ANEXO II - Preencher'!I60</f>
        <v>2 - Diarista</v>
      </c>
      <c r="I51" s="13">
        <f>'[1]TCE - ANEXO II - Preencher'!J60</f>
        <v>40</v>
      </c>
      <c r="J51" s="15">
        <f>'[1]TCE - ANEXO II - Preencher'!K60</f>
        <v>1545.75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1415.5700000000002</v>
      </c>
      <c r="N51" s="16">
        <f>'[1]TCE - ANEXO II - Preencher'!R60</f>
        <v>886.44</v>
      </c>
      <c r="O51" s="17">
        <f>'[1]TCE - ANEXO II - Preencher'!V60</f>
        <v>560.34</v>
      </c>
      <c r="P51" s="18">
        <f>'[1]TCE - ANEXO II - Preencher'!W60</f>
        <v>3287.42</v>
      </c>
      <c r="S51" s="22">
        <v>45261</v>
      </c>
    </row>
    <row r="52" spans="1:19">
      <c r="A52" s="8">
        <f>IFERROR(VLOOKUP(B52,'[1]DADOS (OCULTAR)'!$P$3:$R$53,3,0),"")</f>
        <v>9039744001409</v>
      </c>
      <c r="B52" s="9" t="str">
        <f>'[1]TCE - ANEXO II - Preencher'!C61</f>
        <v>UPAE GARANHUNS (COVID-19)</v>
      </c>
      <c r="C52" s="10"/>
      <c r="D52" s="11" t="str">
        <f>'[1]TCE - ANEXO II - Preencher'!E61</f>
        <v>EDVALDO XAVIER DE LIMA</v>
      </c>
      <c r="E52" s="12" t="str">
        <f>IF('[1]TCE - ANEXO II - Preencher'!F61="4 - Assistência Odontológica","2 - Outros Profissionais da saúda",'[1]TCE - ANEXO II - Preencher'!F61)</f>
        <v>3 - Administrativo</v>
      </c>
      <c r="F52" s="13">
        <f>'[1]TCE - ANEXO II - Preencher'!G61</f>
        <v>951105</v>
      </c>
      <c r="G52" s="14">
        <f>'[1]TCE - ANEXO II - Preencher'!H61</f>
        <v>44013</v>
      </c>
      <c r="H52" s="13" t="str">
        <f>'[1]TCE - ANEXO II - Preencher'!I61</f>
        <v>2 - Diarista</v>
      </c>
      <c r="I52" s="13">
        <f>'[1]TCE - ANEXO II - Preencher'!J61</f>
        <v>44</v>
      </c>
      <c r="J52" s="15">
        <f>'[1]TCE - ANEXO II - Preencher'!K61</f>
        <v>1271.69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488.11999999999989</v>
      </c>
      <c r="N52" s="16">
        <f>'[1]TCE - ANEXO II - Preencher'!R61</f>
        <v>0</v>
      </c>
      <c r="O52" s="17">
        <f>'[1]TCE - ANEXO II - Preencher'!V61</f>
        <v>169.16</v>
      </c>
      <c r="P52" s="18">
        <f>'[1]TCE - ANEXO II - Preencher'!W61</f>
        <v>1590.6499999999999</v>
      </c>
      <c r="S52" s="22">
        <v>45292</v>
      </c>
    </row>
    <row r="53" spans="1:19">
      <c r="A53" s="8">
        <f>IFERROR(VLOOKUP(B53,'[1]DADOS (OCULTAR)'!$P$3:$R$53,3,0),"")</f>
        <v>9039744001409</v>
      </c>
      <c r="B53" s="9" t="str">
        <f>'[1]TCE - ANEXO II - Preencher'!C62</f>
        <v>UPAE GARANHUNS (COVID-19)</v>
      </c>
      <c r="C53" s="10"/>
      <c r="D53" s="11" t="str">
        <f>'[1]TCE - ANEXO II - Preencher'!E62</f>
        <v>EDYEDSON ARTHUR PEREIRA DE LIMA</v>
      </c>
      <c r="E53" s="12" t="str">
        <f>IF('[1]TCE - ANEXO II - Preencher'!F62="4 - Assistência Odontológica","2 - Outros Profissionais da saúda",'[1]TCE - ANEXO II - Preencher'!F62)</f>
        <v>3 - Administrativo</v>
      </c>
      <c r="F53" s="13">
        <f>'[1]TCE - ANEXO II - Preencher'!G62</f>
        <v>317210</v>
      </c>
      <c r="G53" s="14">
        <f>'[1]TCE - ANEXO II - Preencher'!H62</f>
        <v>44013</v>
      </c>
      <c r="H53" s="13" t="str">
        <f>'[1]TCE - ANEXO II - Preencher'!I62</f>
        <v>1 - Plantonista</v>
      </c>
      <c r="I53" s="13">
        <f>'[1]TCE - ANEXO II - Preencher'!J62</f>
        <v>44</v>
      </c>
      <c r="J53" s="15">
        <f>'[1]TCE - ANEXO II - Preencher'!K62</f>
        <v>1683.59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164.82000000000016</v>
      </c>
      <c r="N53" s="16">
        <f>'[1]TCE - ANEXO II - Preencher'!R62</f>
        <v>0</v>
      </c>
      <c r="O53" s="17">
        <f>'[1]TCE - ANEXO II - Preencher'!V62</f>
        <v>151.6</v>
      </c>
      <c r="P53" s="18">
        <f>'[1]TCE - ANEXO II - Preencher'!W62</f>
        <v>1696.8100000000002</v>
      </c>
      <c r="S53" s="22">
        <v>45323</v>
      </c>
    </row>
    <row r="54" spans="1:19">
      <c r="A54" s="8">
        <f>IFERROR(VLOOKUP(B54,'[1]DADOS (OCULTAR)'!$P$3:$R$53,3,0),"")</f>
        <v>9039744001409</v>
      </c>
      <c r="B54" s="9" t="str">
        <f>'[1]TCE - ANEXO II - Preencher'!C63</f>
        <v>UPAE GARANHUNS (COVID-19)</v>
      </c>
      <c r="C54" s="10"/>
      <c r="D54" s="11" t="str">
        <f>'[1]TCE - ANEXO II - Preencher'!E63</f>
        <v>ELIEL LOPES DA SILVA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322205</v>
      </c>
      <c r="G54" s="14">
        <f>'[1]TCE - ANEXO II - Preencher'!H63</f>
        <v>44013</v>
      </c>
      <c r="H54" s="13" t="str">
        <f>'[1]TCE - ANEXO II - Preencher'!I63</f>
        <v>1 - Plantonista</v>
      </c>
      <c r="I54" s="13">
        <f>'[1]TCE - ANEXO II - Preencher'!J63</f>
        <v>44</v>
      </c>
      <c r="J54" s="15">
        <f>'[1]TCE - ANEXO II - Preencher'!K63</f>
        <v>1045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418</v>
      </c>
      <c r="N54" s="16">
        <f>'[1]TCE - ANEXO II - Preencher'!R63</f>
        <v>200</v>
      </c>
      <c r="O54" s="17">
        <f>'[1]TCE - ANEXO II - Preencher'!V63</f>
        <v>133.99</v>
      </c>
      <c r="P54" s="18">
        <f>'[1]TCE - ANEXO II - Preencher'!W63</f>
        <v>1529.01</v>
      </c>
      <c r="S54" s="22">
        <v>45352</v>
      </c>
    </row>
    <row r="55" spans="1:19">
      <c r="A55" s="8">
        <f>IFERROR(VLOOKUP(B55,'[1]DADOS (OCULTAR)'!$P$3:$R$53,3,0),"")</f>
        <v>9039744001409</v>
      </c>
      <c r="B55" s="9" t="str">
        <f>'[1]TCE - ANEXO II - Preencher'!C64</f>
        <v>UPAE GARANHUNS (COVID-19)</v>
      </c>
      <c r="C55" s="10"/>
      <c r="D55" s="11" t="str">
        <f>'[1]TCE - ANEXO II - Preencher'!E64</f>
        <v>ELISVANDA VASCONCELOS SOUSA SIQUEIRA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322205</v>
      </c>
      <c r="G55" s="14">
        <f>'[1]TCE - ANEXO II - Preencher'!H64</f>
        <v>44013</v>
      </c>
      <c r="H55" s="13" t="str">
        <f>'[1]TCE - ANEXO II - Preencher'!I64</f>
        <v>1 - Plantonista</v>
      </c>
      <c r="I55" s="13">
        <f>'[1]TCE - ANEXO II - Preencher'!J64</f>
        <v>44</v>
      </c>
      <c r="J55" s="15">
        <f>'[1]TCE - ANEXO II - Preencher'!K64</f>
        <v>1045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418</v>
      </c>
      <c r="N55" s="16">
        <f>'[1]TCE - ANEXO II - Preencher'!R64</f>
        <v>200</v>
      </c>
      <c r="O55" s="17">
        <f>'[1]TCE - ANEXO II - Preencher'!V64</f>
        <v>133.99</v>
      </c>
      <c r="P55" s="18">
        <f>'[1]TCE - ANEXO II - Preencher'!W64</f>
        <v>1529.01</v>
      </c>
      <c r="S55" s="22">
        <v>45383</v>
      </c>
    </row>
    <row r="56" spans="1:19">
      <c r="A56" s="8">
        <f>IFERROR(VLOOKUP(B56,'[1]DADOS (OCULTAR)'!$P$3:$R$53,3,0),"")</f>
        <v>9039744001409</v>
      </c>
      <c r="B56" s="9" t="str">
        <f>'[1]TCE - ANEXO II - Preencher'!C65</f>
        <v>UPAE GARANHUNS (COVID-19)</v>
      </c>
      <c r="C56" s="10"/>
      <c r="D56" s="11" t="str">
        <f>'[1]TCE - ANEXO II - Preencher'!E65</f>
        <v>ELITANIA MARIA PAULINO DA SILVA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223705</v>
      </c>
      <c r="G56" s="14">
        <f>'[1]TCE - ANEXO II - Preencher'!H65</f>
        <v>44013</v>
      </c>
      <c r="H56" s="13" t="str">
        <f>'[1]TCE - ANEXO II - Preencher'!I65</f>
        <v>1 - Plantonista</v>
      </c>
      <c r="I56" s="13">
        <f>'[1]TCE - ANEXO II - Preencher'!J65</f>
        <v>44</v>
      </c>
      <c r="J56" s="15">
        <f>'[1]TCE - ANEXO II - Preencher'!K65</f>
        <v>1045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326.03999999999996</v>
      </c>
      <c r="N56" s="16">
        <f>'[1]TCE - ANEXO II - Preencher'!R65</f>
        <v>0</v>
      </c>
      <c r="O56" s="17">
        <f>'[1]TCE - ANEXO II - Preencher'!V65</f>
        <v>107.8</v>
      </c>
      <c r="P56" s="18">
        <f>'[1]TCE - ANEXO II - Preencher'!W65</f>
        <v>1263.24</v>
      </c>
      <c r="S56" s="22">
        <v>45413</v>
      </c>
    </row>
    <row r="57" spans="1:19">
      <c r="A57" s="8">
        <f>IFERROR(VLOOKUP(B57,'[1]DADOS (OCULTAR)'!$P$3:$R$53,3,0),"")</f>
        <v>9039744001409</v>
      </c>
      <c r="B57" s="9" t="str">
        <f>'[1]TCE - ANEXO II - Preencher'!C66</f>
        <v>UPAE GARANHUNS (COVID-19)</v>
      </c>
      <c r="C57" s="10"/>
      <c r="D57" s="11" t="str">
        <f>'[1]TCE - ANEXO II - Preencher'!E66</f>
        <v>ERICA CLENIA PAES DA SILVA</v>
      </c>
      <c r="E57" s="12" t="str">
        <f>IF('[1]TCE - ANEXO II - Preencher'!F66="4 - Assistência Odontológica","2 - Outros Profissionais da saúda",'[1]TCE - ANEXO II - Preencher'!F66)</f>
        <v>3 - Administrativo</v>
      </c>
      <c r="F57" s="13">
        <f>'[1]TCE - ANEXO II - Preencher'!G66</f>
        <v>411010</v>
      </c>
      <c r="G57" s="14">
        <f>'[1]TCE - ANEXO II - Preencher'!H66</f>
        <v>44013</v>
      </c>
      <c r="H57" s="13" t="str">
        <f>'[1]TCE - ANEXO II - Preencher'!I66</f>
        <v>2 - Diarista</v>
      </c>
      <c r="I57" s="13">
        <f>'[1]TCE - ANEXO II - Preencher'!J66</f>
        <v>44</v>
      </c>
      <c r="J57" s="15">
        <f>'[1]TCE - ANEXO II - Preencher'!K66</f>
        <v>1045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0</v>
      </c>
      <c r="N57" s="16">
        <f>'[1]TCE - ANEXO II - Preencher'!R66</f>
        <v>0</v>
      </c>
      <c r="O57" s="17">
        <f>'[1]TCE - ANEXO II - Preencher'!V66</f>
        <v>101.91</v>
      </c>
      <c r="P57" s="18">
        <f>'[1]TCE - ANEXO II - Preencher'!W66</f>
        <v>943.09</v>
      </c>
      <c r="S57" s="22">
        <v>45444</v>
      </c>
    </row>
    <row r="58" spans="1:19">
      <c r="A58" s="8">
        <f>IFERROR(VLOOKUP(B58,'[1]DADOS (OCULTAR)'!$P$3:$R$53,3,0),"")</f>
        <v>9039744001409</v>
      </c>
      <c r="B58" s="9" t="str">
        <f>'[1]TCE - ANEXO II - Preencher'!C67</f>
        <v>UPAE GARANHUNS (COVID-19)</v>
      </c>
      <c r="C58" s="10"/>
      <c r="D58" s="11" t="str">
        <f>'[1]TCE - ANEXO II - Preencher'!E67</f>
        <v>ERICKA CHAVES MENDES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322205</v>
      </c>
      <c r="G58" s="14">
        <f>'[1]TCE - ANEXO II - Preencher'!H67</f>
        <v>44013</v>
      </c>
      <c r="H58" s="13" t="str">
        <f>'[1]TCE - ANEXO II - Preencher'!I67</f>
        <v>1 - Plantonista</v>
      </c>
      <c r="I58" s="13">
        <f>'[1]TCE - ANEXO II - Preencher'!J67</f>
        <v>44</v>
      </c>
      <c r="J58" s="15">
        <f>'[1]TCE - ANEXO II - Preencher'!K67</f>
        <v>1045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418</v>
      </c>
      <c r="N58" s="16">
        <f>'[1]TCE - ANEXO II - Preencher'!R67</f>
        <v>304.5</v>
      </c>
      <c r="O58" s="17">
        <f>'[1]TCE - ANEXO II - Preencher'!V67</f>
        <v>206.09</v>
      </c>
      <c r="P58" s="18">
        <f>'[1]TCE - ANEXO II - Preencher'!W67</f>
        <v>1561.41</v>
      </c>
      <c r="S58" s="22">
        <v>45474</v>
      </c>
    </row>
    <row r="59" spans="1:19">
      <c r="A59" s="8">
        <f>IFERROR(VLOOKUP(B59,'[1]DADOS (OCULTAR)'!$P$3:$R$53,3,0),"")</f>
        <v>9039744001409</v>
      </c>
      <c r="B59" s="9" t="str">
        <f>'[1]TCE - ANEXO II - Preencher'!C68</f>
        <v>UPAE GARANHUNS (COVID-19)</v>
      </c>
      <c r="C59" s="10"/>
      <c r="D59" s="11" t="str">
        <f>'[1]TCE - ANEXO II - Preencher'!E68</f>
        <v>ERIVALDO DE NORONHA SILVA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>
        <f>'[1]TCE - ANEXO II - Preencher'!G68</f>
        <v>515110</v>
      </c>
      <c r="G59" s="14">
        <f>'[1]TCE - ANEXO II - Preencher'!H68</f>
        <v>44013</v>
      </c>
      <c r="H59" s="13" t="str">
        <f>'[1]TCE - ANEXO II - Preencher'!I68</f>
        <v>1 - Plantonista</v>
      </c>
      <c r="I59" s="13">
        <f>'[1]TCE - ANEXO II - Preencher'!J68</f>
        <v>44</v>
      </c>
      <c r="J59" s="15">
        <f>'[1]TCE - ANEXO II - Preencher'!K68</f>
        <v>1045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418</v>
      </c>
      <c r="N59" s="16">
        <f>'[1]TCE - ANEXO II - Preencher'!R68</f>
        <v>200</v>
      </c>
      <c r="O59" s="17">
        <f>'[1]TCE - ANEXO II - Preencher'!V68</f>
        <v>133.99</v>
      </c>
      <c r="P59" s="18">
        <f>'[1]TCE - ANEXO II - Preencher'!W68</f>
        <v>1529.01</v>
      </c>
      <c r="S59" s="22">
        <v>45505</v>
      </c>
    </row>
    <row r="60" spans="1:19">
      <c r="A60" s="8">
        <f>IFERROR(VLOOKUP(B60,'[1]DADOS (OCULTAR)'!$P$3:$R$53,3,0),"")</f>
        <v>9039744001409</v>
      </c>
      <c r="B60" s="9" t="str">
        <f>'[1]TCE - ANEXO II - Preencher'!C69</f>
        <v>UPAE GARANHUNS (COVID-19)</v>
      </c>
      <c r="C60" s="10"/>
      <c r="D60" s="11" t="str">
        <f>'[1]TCE - ANEXO II - Preencher'!E69</f>
        <v>EVALDO OLIVEIRA PINA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>
        <f>'[1]TCE - ANEXO II - Preencher'!G69</f>
        <v>324115</v>
      </c>
      <c r="G60" s="14">
        <f>'[1]TCE - ANEXO II - Preencher'!H69</f>
        <v>44013</v>
      </c>
      <c r="H60" s="13" t="str">
        <f>'[1]TCE - ANEXO II - Preencher'!I69</f>
        <v>1 - Plantonista</v>
      </c>
      <c r="I60" s="13">
        <f>'[1]TCE - ANEXO II - Preencher'!J69</f>
        <v>24</v>
      </c>
      <c r="J60" s="15">
        <f>'[1]TCE - ANEXO II - Preencher'!K69</f>
        <v>2030.47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1245.3599999999999</v>
      </c>
      <c r="N60" s="16">
        <f>'[1]TCE - ANEXO II - Preencher'!R69</f>
        <v>300</v>
      </c>
      <c r="O60" s="17">
        <f>'[1]TCE - ANEXO II - Preencher'!V69</f>
        <v>1430.45</v>
      </c>
      <c r="P60" s="18">
        <f>'[1]TCE - ANEXO II - Preencher'!W69</f>
        <v>2145.38</v>
      </c>
      <c r="S60" s="22">
        <v>45536</v>
      </c>
    </row>
    <row r="61" spans="1:19">
      <c r="A61" s="8">
        <f>IFERROR(VLOOKUP(B61,'[1]DADOS (OCULTAR)'!$P$3:$R$53,3,0),"")</f>
        <v>9039744001409</v>
      </c>
      <c r="B61" s="9" t="str">
        <f>'[1]TCE - ANEXO II - Preencher'!C70</f>
        <v>UPAE GARANHUNS (COVID-19)</v>
      </c>
      <c r="C61" s="10"/>
      <c r="D61" s="11" t="str">
        <f>'[1]TCE - ANEXO II - Preencher'!E70</f>
        <v>EVELLYN KAROLYNE COSTA VASCONCELOS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>
        <f>'[1]TCE - ANEXO II - Preencher'!G70</f>
        <v>322205</v>
      </c>
      <c r="G61" s="14">
        <f>'[1]TCE - ANEXO II - Preencher'!H70</f>
        <v>44013</v>
      </c>
      <c r="H61" s="13" t="str">
        <f>'[1]TCE - ANEXO II - Preencher'!I70</f>
        <v>1 - Plantonista</v>
      </c>
      <c r="I61" s="13">
        <f>'[1]TCE - ANEXO II - Preencher'!J70</f>
        <v>44</v>
      </c>
      <c r="J61" s="15">
        <f>'[1]TCE - ANEXO II - Preencher'!K70</f>
        <v>1045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418</v>
      </c>
      <c r="N61" s="16">
        <f>'[1]TCE - ANEXO II - Preencher'!R70</f>
        <v>200</v>
      </c>
      <c r="O61" s="17">
        <f>'[1]TCE - ANEXO II - Preencher'!V70</f>
        <v>133.99</v>
      </c>
      <c r="P61" s="18">
        <f>'[1]TCE - ANEXO II - Preencher'!W70</f>
        <v>1529.01</v>
      </c>
      <c r="S61" s="22">
        <v>45566</v>
      </c>
    </row>
    <row r="62" spans="1:19">
      <c r="A62" s="8">
        <f>IFERROR(VLOOKUP(B62,'[1]DADOS (OCULTAR)'!$P$3:$R$53,3,0),"")</f>
        <v>9039744001409</v>
      </c>
      <c r="B62" s="9" t="str">
        <f>'[1]TCE - ANEXO II - Preencher'!C71</f>
        <v>UPAE GARANHUNS (COVID-19)</v>
      </c>
      <c r="C62" s="10"/>
      <c r="D62" s="11" t="str">
        <f>'[1]TCE - ANEXO II - Preencher'!E71</f>
        <v>EVELLYNE CYNARA ALVES LEMOS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>
        <f>'[1]TCE - ANEXO II - Preencher'!G71</f>
        <v>223505</v>
      </c>
      <c r="G62" s="14">
        <f>'[1]TCE - ANEXO II - Preencher'!H71</f>
        <v>44013</v>
      </c>
      <c r="H62" s="13" t="str">
        <f>'[1]TCE - ANEXO II - Preencher'!I71</f>
        <v>1 - Plantonista</v>
      </c>
      <c r="I62" s="13">
        <f>'[1]TCE - ANEXO II - Preencher'!J71</f>
        <v>40</v>
      </c>
      <c r="J62" s="15">
        <f>'[1]TCE - ANEXO II - Preencher'!K71</f>
        <v>1596.45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667.99000000000012</v>
      </c>
      <c r="N62" s="16">
        <f>'[1]TCE - ANEXO II - Preencher'!R71</f>
        <v>899.11</v>
      </c>
      <c r="O62" s="17">
        <f>'[1]TCE - ANEXO II - Preencher'!V71</f>
        <v>455.25</v>
      </c>
      <c r="P62" s="18">
        <f>'[1]TCE - ANEXO II - Preencher'!W71</f>
        <v>2708.3</v>
      </c>
      <c r="S62" s="22">
        <v>45597</v>
      </c>
    </row>
    <row r="63" spans="1:19">
      <c r="A63" s="8">
        <f>IFERROR(VLOOKUP(B63,'[1]DADOS (OCULTAR)'!$P$3:$R$53,3,0),"")</f>
        <v>9039744001409</v>
      </c>
      <c r="B63" s="9" t="str">
        <f>'[1]TCE - ANEXO II - Preencher'!C72</f>
        <v>UPAE GARANHUNS (COVID-19)</v>
      </c>
      <c r="C63" s="10"/>
      <c r="D63" s="11" t="str">
        <f>'[1]TCE - ANEXO II - Preencher'!E72</f>
        <v>FABIO CAVALCANTI TAVARES</v>
      </c>
      <c r="E63" s="12" t="str">
        <f>IF('[1]TCE - ANEXO II - Preencher'!F72="4 - Assistência Odontológica","2 - Outros Profissionais da saúda",'[1]TCE - ANEXO II - Preencher'!F72)</f>
        <v>3 - Administrativo</v>
      </c>
      <c r="F63" s="13">
        <f>'[1]TCE - ANEXO II - Preencher'!G72</f>
        <v>142115</v>
      </c>
      <c r="G63" s="14">
        <f>'[1]TCE - ANEXO II - Preencher'!H72</f>
        <v>44013</v>
      </c>
      <c r="H63" s="13" t="str">
        <f>'[1]TCE - ANEXO II - Preencher'!I72</f>
        <v>2 - Diarista</v>
      </c>
      <c r="I63" s="13">
        <f>'[1]TCE - ANEXO II - Preencher'!J72</f>
        <v>44</v>
      </c>
      <c r="J63" s="15">
        <f>'[1]TCE - ANEXO II - Preencher'!K72</f>
        <v>3012.06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150.60000000000014</v>
      </c>
      <c r="N63" s="16">
        <f>'[1]TCE - ANEXO II - Preencher'!R72</f>
        <v>512.20000000000005</v>
      </c>
      <c r="O63" s="17">
        <f>'[1]TCE - ANEXO II - Preencher'!V72</f>
        <v>640.09</v>
      </c>
      <c r="P63" s="18">
        <f>'[1]TCE - ANEXO II - Preencher'!W72</f>
        <v>3034.7699999999995</v>
      </c>
      <c r="S63" s="22">
        <v>45627</v>
      </c>
    </row>
    <row r="64" spans="1:19">
      <c r="A64" s="8">
        <f>IFERROR(VLOOKUP(B64,'[1]DADOS (OCULTAR)'!$P$3:$R$53,3,0),"")</f>
        <v>9039744001409</v>
      </c>
      <c r="B64" s="9" t="str">
        <f>'[1]TCE - ANEXO II - Preencher'!C73</f>
        <v>UPAE GARANHUNS (COVID-19)</v>
      </c>
      <c r="C64" s="10"/>
      <c r="D64" s="11" t="str">
        <f>'[1]TCE - ANEXO II - Preencher'!E73</f>
        <v>FABIO GONCALVES VIANA NETO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>
        <f>'[1]TCE - ANEXO II - Preencher'!G73</f>
        <v>223605</v>
      </c>
      <c r="G64" s="14">
        <f>'[1]TCE - ANEXO II - Preencher'!H73</f>
        <v>44013</v>
      </c>
      <c r="H64" s="13" t="str">
        <f>'[1]TCE - ANEXO II - Preencher'!I73</f>
        <v>1 - Plantonista</v>
      </c>
      <c r="I64" s="13">
        <f>'[1]TCE - ANEXO II - Preencher'!J73</f>
        <v>30</v>
      </c>
      <c r="J64" s="15">
        <f>'[1]TCE - ANEXO II - Preencher'!K73</f>
        <v>2005.76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884.81000000000017</v>
      </c>
      <c r="N64" s="16">
        <f>'[1]TCE - ANEXO II - Preencher'!R73</f>
        <v>1001.44</v>
      </c>
      <c r="O64" s="17">
        <f>'[1]TCE - ANEXO II - Preencher'!V73</f>
        <v>572.24</v>
      </c>
      <c r="P64" s="18">
        <f>'[1]TCE - ANEXO II - Preencher'!W73</f>
        <v>3319.7700000000004</v>
      </c>
      <c r="S64" s="22">
        <v>45658</v>
      </c>
    </row>
    <row r="65" spans="1:19">
      <c r="A65" s="8">
        <f>IFERROR(VLOOKUP(B65,'[1]DADOS (OCULTAR)'!$P$3:$R$53,3,0),"")</f>
        <v>9039744001409</v>
      </c>
      <c r="B65" s="9" t="str">
        <f>'[1]TCE - ANEXO II - Preencher'!C74</f>
        <v>UPAE GARANHUNS (COVID-19)</v>
      </c>
      <c r="C65" s="10"/>
      <c r="D65" s="11" t="str">
        <f>'[1]TCE - ANEXO II - Preencher'!E74</f>
        <v>FABRICIO JANEO SOBRINHO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>
        <f>'[1]TCE - ANEXO II - Preencher'!G74</f>
        <v>324115</v>
      </c>
      <c r="G65" s="14">
        <f>'[1]TCE - ANEXO II - Preencher'!H74</f>
        <v>44013</v>
      </c>
      <c r="H65" s="13" t="str">
        <f>'[1]TCE - ANEXO II - Preencher'!I74</f>
        <v>1 - Plantonista</v>
      </c>
      <c r="I65" s="13">
        <f>'[1]TCE - ANEXO II - Preencher'!J74</f>
        <v>24</v>
      </c>
      <c r="J65" s="15">
        <f>'[1]TCE - ANEXO II - Preencher'!K74</f>
        <v>2030.47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1815.41</v>
      </c>
      <c r="N65" s="16">
        <f>'[1]TCE - ANEXO II - Preencher'!R74</f>
        <v>0</v>
      </c>
      <c r="O65" s="17">
        <f>'[1]TCE - ANEXO II - Preencher'!V74</f>
        <v>559.82000000000005</v>
      </c>
      <c r="P65" s="18">
        <f>'[1]TCE - ANEXO II - Preencher'!W74</f>
        <v>3286.06</v>
      </c>
      <c r="S65" s="22">
        <v>45689</v>
      </c>
    </row>
    <row r="66" spans="1:19">
      <c r="A66" s="8">
        <f>IFERROR(VLOOKUP(B66,'[1]DADOS (OCULTAR)'!$P$3:$R$53,3,0),"")</f>
        <v>9039744001409</v>
      </c>
      <c r="B66" s="9" t="str">
        <f>'[1]TCE - ANEXO II - Preencher'!C75</f>
        <v>UPAE GARANHUNS (COVID-19)</v>
      </c>
      <c r="C66" s="10"/>
      <c r="D66" s="11" t="str">
        <f>'[1]TCE - ANEXO II - Preencher'!E75</f>
        <v>FERNANDO BARBOSA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>
        <f>'[1]TCE - ANEXO II - Preencher'!G75</f>
        <v>223505</v>
      </c>
      <c r="G66" s="14">
        <f>'[1]TCE - ANEXO II - Preencher'!H75</f>
        <v>44013</v>
      </c>
      <c r="H66" s="13" t="str">
        <f>'[1]TCE - ANEXO II - Preencher'!I75</f>
        <v>1 - Plantonista</v>
      </c>
      <c r="I66" s="13">
        <f>'[1]TCE - ANEXO II - Preencher'!J75</f>
        <v>40</v>
      </c>
      <c r="J66" s="15">
        <f>'[1]TCE - ANEXO II - Preencher'!K75</f>
        <v>1596.45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1198.5499999999997</v>
      </c>
      <c r="N66" s="16">
        <f>'[1]TCE - ANEXO II - Preencher'!R75</f>
        <v>1141.48</v>
      </c>
      <c r="O66" s="17">
        <f>'[1]TCE - ANEXO II - Preencher'!V75</f>
        <v>656.86</v>
      </c>
      <c r="P66" s="18">
        <f>'[1]TCE - ANEXO II - Preencher'!W75</f>
        <v>3279.62</v>
      </c>
      <c r="S66" s="22">
        <v>45717</v>
      </c>
    </row>
    <row r="67" spans="1:19">
      <c r="A67" s="8">
        <f>IFERROR(VLOOKUP(B67,'[1]DADOS (OCULTAR)'!$P$3:$R$53,3,0),"")</f>
        <v>9039744001409</v>
      </c>
      <c r="B67" s="9" t="str">
        <f>'[1]TCE - ANEXO II - Preencher'!C76</f>
        <v>UPAE GARANHUNS (COVID-19)</v>
      </c>
      <c r="C67" s="10"/>
      <c r="D67" s="11" t="str">
        <f>'[1]TCE - ANEXO II - Preencher'!E76</f>
        <v>FILIPE HENRIQUE TORRES DE ANDRADE</v>
      </c>
      <c r="E67" s="12" t="str">
        <f>IF('[1]TCE - ANEXO II - Preencher'!F76="4 - Assistência Odontológica","2 - Outros Profissionais da saúda",'[1]TCE - ANEXO II - Preencher'!F76)</f>
        <v>3 - Administrativo</v>
      </c>
      <c r="F67" s="13">
        <f>'[1]TCE - ANEXO II - Preencher'!G76</f>
        <v>513430</v>
      </c>
      <c r="G67" s="14">
        <f>'[1]TCE - ANEXO II - Preencher'!H76</f>
        <v>44013</v>
      </c>
      <c r="H67" s="13" t="str">
        <f>'[1]TCE - ANEXO II - Preencher'!I76</f>
        <v>1 - Plantonista</v>
      </c>
      <c r="I67" s="13">
        <f>'[1]TCE - ANEXO II - Preencher'!J76</f>
        <v>44</v>
      </c>
      <c r="J67" s="15">
        <f>'[1]TCE - ANEXO II - Preencher'!K76</f>
        <v>1045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282.8900000000001</v>
      </c>
      <c r="N67" s="16">
        <f>'[1]TCE - ANEXO II - Preencher'!R76</f>
        <v>0</v>
      </c>
      <c r="O67" s="17">
        <f>'[1]TCE - ANEXO II - Preencher'!V76</f>
        <v>162.32</v>
      </c>
      <c r="P67" s="18">
        <f>'[1]TCE - ANEXO II - Preencher'!W76</f>
        <v>1165.5700000000002</v>
      </c>
      <c r="S67" s="22">
        <v>45748</v>
      </c>
    </row>
    <row r="68" spans="1:19">
      <c r="A68" s="8">
        <f>IFERROR(VLOOKUP(B68,'[1]DADOS (OCULTAR)'!$P$3:$R$53,3,0),"")</f>
        <v>9039744001409</v>
      </c>
      <c r="B68" s="9" t="str">
        <f>'[1]TCE - ANEXO II - Preencher'!C77</f>
        <v>UPAE GARANHUNS (COVID-19)</v>
      </c>
      <c r="C68" s="10"/>
      <c r="D68" s="11" t="str">
        <f>'[1]TCE - ANEXO II - Preencher'!E77</f>
        <v>FRANCISCA GOMES DA SILVA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322205</v>
      </c>
      <c r="G68" s="14">
        <f>'[1]TCE - ANEXO II - Preencher'!H77</f>
        <v>44013</v>
      </c>
      <c r="H68" s="13" t="str">
        <f>'[1]TCE - ANEXO II - Preencher'!I77</f>
        <v>1 - Plantonista</v>
      </c>
      <c r="I68" s="13">
        <f>'[1]TCE - ANEXO II - Preencher'!J77</f>
        <v>44</v>
      </c>
      <c r="J68" s="15">
        <f>'[1]TCE - ANEXO II - Preencher'!K77</f>
        <v>975.33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438.9</v>
      </c>
      <c r="N68" s="16">
        <f>'[1]TCE - ANEXO II - Preencher'!R77</f>
        <v>0</v>
      </c>
      <c r="O68" s="17">
        <f>'[1]TCE - ANEXO II - Preencher'!V77</f>
        <v>140.69999999999999</v>
      </c>
      <c r="P68" s="18">
        <f>'[1]TCE - ANEXO II - Preencher'!W77</f>
        <v>1273.53</v>
      </c>
      <c r="S68" s="22">
        <v>45778</v>
      </c>
    </row>
    <row r="69" spans="1:19">
      <c r="A69" s="8">
        <f>IFERROR(VLOOKUP(B69,'[1]DADOS (OCULTAR)'!$P$3:$R$53,3,0),"")</f>
        <v>9039744001409</v>
      </c>
      <c r="B69" s="9" t="str">
        <f>'[1]TCE - ANEXO II - Preencher'!C78</f>
        <v>UPAE GARANHUNS (COVID-19)</v>
      </c>
      <c r="C69" s="10"/>
      <c r="D69" s="11" t="str">
        <f>'[1]TCE - ANEXO II - Preencher'!E78</f>
        <v>FRANCO ANDREI DA CUNHA JUNQUEIRA</v>
      </c>
      <c r="E69" s="12" t="str">
        <f>IF('[1]TCE - ANEXO II - Preencher'!F78="4 - Assistência Odontológica","2 - Outros Profissionais da saúda",'[1]TCE - ANEXO II - Preencher'!F78)</f>
        <v>1 - Médico</v>
      </c>
      <c r="F69" s="13">
        <f>'[1]TCE - ANEXO II - Preencher'!G78</f>
        <v>225125</v>
      </c>
      <c r="G69" s="14">
        <f>'[1]TCE - ANEXO II - Preencher'!H78</f>
        <v>44013</v>
      </c>
      <c r="H69" s="13" t="str">
        <f>'[1]TCE - ANEXO II - Preencher'!I78</f>
        <v>2 - Diarista</v>
      </c>
      <c r="I69" s="13">
        <f>'[1]TCE - ANEXO II - Preencher'!J78</f>
        <v>20</v>
      </c>
      <c r="J69" s="15">
        <f>'[1]TCE - ANEXO II - Preencher'!K78</f>
        <v>2640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418</v>
      </c>
      <c r="N69" s="16">
        <f>'[1]TCE - ANEXO II - Preencher'!R78</f>
        <v>3138</v>
      </c>
      <c r="O69" s="17">
        <f>'[1]TCE - ANEXO II - Preencher'!V78</f>
        <v>1351.52</v>
      </c>
      <c r="P69" s="18">
        <f>'[1]TCE - ANEXO II - Preencher'!W78</f>
        <v>4844.4799999999996</v>
      </c>
      <c r="S69" s="22">
        <v>45809</v>
      </c>
    </row>
    <row r="70" spans="1:19">
      <c r="A70" s="8">
        <f>IFERROR(VLOOKUP(B70,'[1]DADOS (OCULTAR)'!$P$3:$R$53,3,0),"")</f>
        <v>9039744001409</v>
      </c>
      <c r="B70" s="9" t="str">
        <f>'[1]TCE - ANEXO II - Preencher'!C79</f>
        <v>UPAE GARANHUNS (COVID-19)</v>
      </c>
      <c r="C70" s="10"/>
      <c r="D70" s="11" t="str">
        <f>'[1]TCE - ANEXO II - Preencher'!E79</f>
        <v>GABRIELLA REBECA BARBOSA SOARES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223405</v>
      </c>
      <c r="G70" s="14">
        <f>'[1]TCE - ANEXO II - Preencher'!H79</f>
        <v>44013</v>
      </c>
      <c r="H70" s="13" t="str">
        <f>'[1]TCE - ANEXO II - Preencher'!I79</f>
        <v>1 - Plantonista</v>
      </c>
      <c r="I70" s="13">
        <f>'[1]TCE - ANEXO II - Preencher'!J79</f>
        <v>30</v>
      </c>
      <c r="J70" s="15">
        <f>'[1]TCE - ANEXO II - Preencher'!K79</f>
        <v>2632.52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573.3399999999998</v>
      </c>
      <c r="N70" s="16">
        <f>'[1]TCE - ANEXO II - Preencher'!R79</f>
        <v>658.13</v>
      </c>
      <c r="O70" s="17">
        <f>'[1]TCE - ANEXO II - Preencher'!V79</f>
        <v>530.61</v>
      </c>
      <c r="P70" s="18">
        <f>'[1]TCE - ANEXO II - Preencher'!W79</f>
        <v>3333.3799999999997</v>
      </c>
      <c r="S70" s="22">
        <v>45839</v>
      </c>
    </row>
    <row r="71" spans="1:19">
      <c r="A71" s="8">
        <f>IFERROR(VLOOKUP(B71,'[1]DADOS (OCULTAR)'!$P$3:$R$53,3,0),"")</f>
        <v>9039744001409</v>
      </c>
      <c r="B71" s="9" t="str">
        <f>'[1]TCE - ANEXO II - Preencher'!C80</f>
        <v>UPAE GARANHUNS (COVID-19)</v>
      </c>
      <c r="C71" s="10"/>
      <c r="D71" s="11" t="str">
        <f>'[1]TCE - ANEXO II - Preencher'!E80</f>
        <v>GENALVA BELO DE SOUZA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>
        <f>'[1]TCE - ANEXO II - Preencher'!G80</f>
        <v>322205</v>
      </c>
      <c r="G71" s="14">
        <f>'[1]TCE - ANEXO II - Preencher'!H80</f>
        <v>44013</v>
      </c>
      <c r="H71" s="13" t="str">
        <f>'[1]TCE - ANEXO II - Preencher'!I80</f>
        <v>1 - Plantonista</v>
      </c>
      <c r="I71" s="13">
        <f>'[1]TCE - ANEXO II - Preencher'!J80</f>
        <v>44</v>
      </c>
      <c r="J71" s="15">
        <f>'[1]TCE - ANEXO II - Preencher'!K80</f>
        <v>1045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551</v>
      </c>
      <c r="N71" s="16">
        <f>'[1]TCE - ANEXO II - Preencher'!R80</f>
        <v>304.5</v>
      </c>
      <c r="O71" s="17">
        <f>'[1]TCE - ANEXO II - Preencher'!V80</f>
        <v>155.36000000000001</v>
      </c>
      <c r="P71" s="18">
        <f>'[1]TCE - ANEXO II - Preencher'!W80</f>
        <v>1745.1399999999999</v>
      </c>
      <c r="S71" s="22">
        <v>45870</v>
      </c>
    </row>
    <row r="72" spans="1:19">
      <c r="A72" s="8">
        <f>IFERROR(VLOOKUP(B72,'[1]DADOS (OCULTAR)'!$P$3:$R$53,3,0),"")</f>
        <v>9039744001409</v>
      </c>
      <c r="B72" s="9" t="str">
        <f>'[1]TCE - ANEXO II - Preencher'!C81</f>
        <v>UPAE GARANHUNS (COVID-19)</v>
      </c>
      <c r="C72" s="10"/>
      <c r="D72" s="11" t="str">
        <f>'[1]TCE - ANEXO II - Preencher'!E81</f>
        <v>GENILZA AGUIAR DE OLIVEIRA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>
        <f>'[1]TCE - ANEXO II - Preencher'!G81</f>
        <v>322205</v>
      </c>
      <c r="G72" s="14">
        <f>'[1]TCE - ANEXO II - Preencher'!H81</f>
        <v>44013</v>
      </c>
      <c r="H72" s="13" t="str">
        <f>'[1]TCE - ANEXO II - Preencher'!I81</f>
        <v>1 - Plantonista</v>
      </c>
      <c r="I72" s="13">
        <f>'[1]TCE - ANEXO II - Preencher'!J81</f>
        <v>44</v>
      </c>
      <c r="J72" s="15">
        <f>'[1]TCE - ANEXO II - Preencher'!K81</f>
        <v>1045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641.54999999999995</v>
      </c>
      <c r="N72" s="16">
        <f>'[1]TCE - ANEXO II - Preencher'!R81</f>
        <v>304.5</v>
      </c>
      <c r="O72" s="17">
        <f>'[1]TCE - ANEXO II - Preencher'!V81</f>
        <v>163.51</v>
      </c>
      <c r="P72" s="18">
        <f>'[1]TCE - ANEXO II - Preencher'!W81</f>
        <v>1827.54</v>
      </c>
      <c r="S72" s="22">
        <v>45901</v>
      </c>
    </row>
    <row r="73" spans="1:19">
      <c r="A73" s="8">
        <f>IFERROR(VLOOKUP(B73,'[1]DADOS (OCULTAR)'!$P$3:$R$53,3,0),"")</f>
        <v>9039744001409</v>
      </c>
      <c r="B73" s="9" t="str">
        <f>'[1]TCE - ANEXO II - Preencher'!C82</f>
        <v>UPAE GARANHUNS (COVID-19)</v>
      </c>
      <c r="C73" s="10"/>
      <c r="D73" s="11" t="str">
        <f>'[1]TCE - ANEXO II - Preencher'!E82</f>
        <v>GILVANIA LIMA DA SILVA</v>
      </c>
      <c r="E73" s="12" t="str">
        <f>IF('[1]TCE - ANEXO II - Preencher'!F82="4 - Assistência Odontológica","2 - Outros Profissionais da saúda",'[1]TCE - ANEXO II - Preencher'!F82)</f>
        <v>3 - Administrativo</v>
      </c>
      <c r="F73" s="13">
        <f>'[1]TCE - ANEXO II - Preencher'!G82</f>
        <v>411010</v>
      </c>
      <c r="G73" s="14">
        <f>'[1]TCE - ANEXO II - Preencher'!H82</f>
        <v>44013</v>
      </c>
      <c r="H73" s="13" t="str">
        <f>'[1]TCE - ANEXO II - Preencher'!I82</f>
        <v>1 - Plantonista</v>
      </c>
      <c r="I73" s="13">
        <f>'[1]TCE - ANEXO II - Preencher'!J82</f>
        <v>44</v>
      </c>
      <c r="J73" s="15">
        <f>'[1]TCE - ANEXO II - Preencher'!K82</f>
        <v>1045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1987.21</v>
      </c>
      <c r="N73" s="16">
        <f>'[1]TCE - ANEXO II - Preencher'!R82</f>
        <v>0</v>
      </c>
      <c r="O73" s="17">
        <f>'[1]TCE - ANEXO II - Preencher'!V82</f>
        <v>83.07</v>
      </c>
      <c r="P73" s="18">
        <f>'[1]TCE - ANEXO II - Preencher'!W82</f>
        <v>2949.14</v>
      </c>
      <c r="S73" s="22">
        <v>45931</v>
      </c>
    </row>
    <row r="74" spans="1:19">
      <c r="A74" s="8">
        <f>IFERROR(VLOOKUP(B74,'[1]DADOS (OCULTAR)'!$P$3:$R$53,3,0),"")</f>
        <v>9039744001409</v>
      </c>
      <c r="B74" s="9" t="str">
        <f>'[1]TCE - ANEXO II - Preencher'!C83</f>
        <v>UPAE GARANHUNS (COVID-19)</v>
      </c>
      <c r="C74" s="10"/>
      <c r="D74" s="11" t="str">
        <f>'[1]TCE - ANEXO II - Preencher'!E83</f>
        <v>GISELIA TATIANA LIMA FERREIRA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322205</v>
      </c>
      <c r="G74" s="14">
        <f>'[1]TCE - ANEXO II - Preencher'!H83</f>
        <v>44013</v>
      </c>
      <c r="H74" s="13" t="str">
        <f>'[1]TCE - ANEXO II - Preencher'!I83</f>
        <v>2 - Diarista</v>
      </c>
      <c r="I74" s="13">
        <f>'[1]TCE - ANEXO II - Preencher'!J83</f>
        <v>44</v>
      </c>
      <c r="J74" s="15">
        <f>'[1]TCE - ANEXO II - Preencher'!K83</f>
        <v>1045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418</v>
      </c>
      <c r="N74" s="16">
        <f>'[1]TCE - ANEXO II - Preencher'!R83</f>
        <v>200</v>
      </c>
      <c r="O74" s="17">
        <f>'[1]TCE - ANEXO II - Preencher'!V83</f>
        <v>133.99</v>
      </c>
      <c r="P74" s="18">
        <f>'[1]TCE - ANEXO II - Preencher'!W83</f>
        <v>1529.01</v>
      </c>
      <c r="S74" s="22">
        <v>45962</v>
      </c>
    </row>
    <row r="75" spans="1:19">
      <c r="A75" s="8">
        <f>IFERROR(VLOOKUP(B75,'[1]DADOS (OCULTAR)'!$P$3:$R$53,3,0),"")</f>
        <v>9039744001409</v>
      </c>
      <c r="B75" s="9" t="str">
        <f>'[1]TCE - ANEXO II - Preencher'!C84</f>
        <v>UPAE GARANHUNS (COVID-19)</v>
      </c>
      <c r="C75" s="10"/>
      <c r="D75" s="11" t="str">
        <f>'[1]TCE - ANEXO II - Preencher'!E84</f>
        <v>GIZELI DE MENEZES ALVES</v>
      </c>
      <c r="E75" s="12" t="str">
        <f>IF('[1]TCE - ANEXO II - Preencher'!F84="4 - Assistência Odontológica","2 - Outros Profissionais da saúda",'[1]TCE - ANEXO II - Preencher'!F84)</f>
        <v>3 - Administrativo</v>
      </c>
      <c r="F75" s="13">
        <f>'[1]TCE - ANEXO II - Preencher'!G84</f>
        <v>411010</v>
      </c>
      <c r="G75" s="14">
        <f>'[1]TCE - ANEXO II - Preencher'!H84</f>
        <v>44013</v>
      </c>
      <c r="H75" s="13" t="str">
        <f>'[1]TCE - ANEXO II - Preencher'!I84</f>
        <v>2 - Diarista</v>
      </c>
      <c r="I75" s="13">
        <f>'[1]TCE - ANEXO II - Preencher'!J84</f>
        <v>44</v>
      </c>
      <c r="J75" s="15">
        <f>'[1]TCE - ANEXO II - Preencher'!K84</f>
        <v>1321.42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73.879999999999882</v>
      </c>
      <c r="N75" s="16">
        <f>'[1]TCE - ANEXO II - Preencher'!R84</f>
        <v>0</v>
      </c>
      <c r="O75" s="17">
        <f>'[1]TCE - ANEXO II - Preencher'!V84</f>
        <v>136.32</v>
      </c>
      <c r="P75" s="18">
        <f>'[1]TCE - ANEXO II - Preencher'!W84</f>
        <v>1258.98</v>
      </c>
      <c r="S75" s="22">
        <v>45992</v>
      </c>
    </row>
    <row r="76" spans="1:19">
      <c r="A76" s="8">
        <f>IFERROR(VLOOKUP(B76,'[1]DADOS (OCULTAR)'!$P$3:$R$53,3,0),"")</f>
        <v>9039744001409</v>
      </c>
      <c r="B76" s="9" t="str">
        <f>'[1]TCE - ANEXO II - Preencher'!C85</f>
        <v>UPAE GARANHUNS (COVID-19)</v>
      </c>
      <c r="C76" s="10"/>
      <c r="D76" s="11" t="str">
        <f>'[1]TCE - ANEXO II - Preencher'!E85</f>
        <v>GIZELIA BERNARDO DUARTE VELOSO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223705</v>
      </c>
      <c r="G76" s="14">
        <f>'[1]TCE - ANEXO II - Preencher'!H85</f>
        <v>44013</v>
      </c>
      <c r="H76" s="13" t="str">
        <f>'[1]TCE - ANEXO II - Preencher'!I85</f>
        <v>1 - Plantonista</v>
      </c>
      <c r="I76" s="13">
        <f>'[1]TCE - ANEXO II - Preencher'!J85</f>
        <v>44</v>
      </c>
      <c r="J76" s="15">
        <f>'[1]TCE - ANEXO II - Preencher'!K85</f>
        <v>1045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417.22</v>
      </c>
      <c r="N76" s="16">
        <f>'[1]TCE - ANEXO II - Preencher'!R85</f>
        <v>0</v>
      </c>
      <c r="O76" s="17">
        <f>'[1]TCE - ANEXO II - Preencher'!V85</f>
        <v>111.54</v>
      </c>
      <c r="P76" s="18">
        <f>'[1]TCE - ANEXO II - Preencher'!W85</f>
        <v>1350.68</v>
      </c>
      <c r="S76" s="22">
        <v>46023</v>
      </c>
    </row>
    <row r="77" spans="1:19">
      <c r="A77" s="8">
        <f>IFERROR(VLOOKUP(B77,'[1]DADOS (OCULTAR)'!$P$3:$R$53,3,0),"")</f>
        <v>9039744001409</v>
      </c>
      <c r="B77" s="9" t="str">
        <f>'[1]TCE - ANEXO II - Preencher'!C86</f>
        <v>UPAE GARANHUNS (COVID-19)</v>
      </c>
      <c r="C77" s="10"/>
      <c r="D77" s="11" t="str">
        <f>'[1]TCE - ANEXO II - Preencher'!E86</f>
        <v>GLEYDSON JOSE BEZERRA ALMEIDA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>
        <f>'[1]TCE - ANEXO II - Preencher'!G86</f>
        <v>223605</v>
      </c>
      <c r="G77" s="14">
        <f>'[1]TCE - ANEXO II - Preencher'!H86</f>
        <v>44013</v>
      </c>
      <c r="H77" s="13" t="str">
        <f>'[1]TCE - ANEXO II - Preencher'!I86</f>
        <v>1 - Plantonista</v>
      </c>
      <c r="I77" s="13">
        <f>'[1]TCE - ANEXO II - Preencher'!J86</f>
        <v>30</v>
      </c>
      <c r="J77" s="15">
        <f>'[1]TCE - ANEXO II - Preencher'!K86</f>
        <v>2005.76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697.6099999999999</v>
      </c>
      <c r="N77" s="16">
        <f>'[1]TCE - ANEXO II - Preencher'!R86</f>
        <v>1001.44</v>
      </c>
      <c r="O77" s="17">
        <f>'[1]TCE - ANEXO II - Preencher'!V86</f>
        <v>539.65</v>
      </c>
      <c r="P77" s="18">
        <f>'[1]TCE - ANEXO II - Preencher'!W86</f>
        <v>3165.16</v>
      </c>
      <c r="S77" s="22">
        <v>46054</v>
      </c>
    </row>
    <row r="78" spans="1:19">
      <c r="A78" s="8">
        <f>IFERROR(VLOOKUP(B78,'[1]DADOS (OCULTAR)'!$P$3:$R$53,3,0),"")</f>
        <v>9039744001409</v>
      </c>
      <c r="B78" s="9" t="str">
        <f>'[1]TCE - ANEXO II - Preencher'!C87</f>
        <v>UPAE GARANHUNS (COVID-19)</v>
      </c>
      <c r="C78" s="10"/>
      <c r="D78" s="11" t="str">
        <f>'[1]TCE - ANEXO II - Preencher'!E87</f>
        <v>GUSTAVO CALDAS LOUREIRO AMORIM</v>
      </c>
      <c r="E78" s="12" t="str">
        <f>IF('[1]TCE - ANEXO II - Preencher'!F87="4 - Assistência Odontológica","2 - Outros Profissionais da saúda",'[1]TCE - ANEXO II - Preencher'!F87)</f>
        <v>3 - Administrativo</v>
      </c>
      <c r="F78" s="13">
        <f>'[1]TCE - ANEXO II - Preencher'!G87</f>
        <v>123105</v>
      </c>
      <c r="G78" s="14">
        <f>'[1]TCE - ANEXO II - Preencher'!H87</f>
        <v>44013</v>
      </c>
      <c r="H78" s="13" t="str">
        <f>'[1]TCE - ANEXO II - Preencher'!I87</f>
        <v>2 - Diarista</v>
      </c>
      <c r="I78" s="13">
        <f>'[1]TCE - ANEXO II - Preencher'!J87</f>
        <v>44</v>
      </c>
      <c r="J78" s="15">
        <f>'[1]TCE - ANEXO II - Preencher'!K87</f>
        <v>12922.19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2307.5299999999988</v>
      </c>
      <c r="N78" s="16">
        <f>'[1]TCE - ANEXO II - Preencher'!R87</f>
        <v>0</v>
      </c>
      <c r="O78" s="17">
        <f>'[1]TCE - ANEXO II - Preencher'!V87</f>
        <v>3825.23</v>
      </c>
      <c r="P78" s="18">
        <f>'[1]TCE - ANEXO II - Preencher'!W87</f>
        <v>11404.49</v>
      </c>
      <c r="S78" s="22">
        <v>46082</v>
      </c>
    </row>
    <row r="79" spans="1:19">
      <c r="A79" s="8">
        <f>IFERROR(VLOOKUP(B79,'[1]DADOS (OCULTAR)'!$P$3:$R$53,3,0),"")</f>
        <v>9039744001409</v>
      </c>
      <c r="B79" s="9" t="str">
        <f>'[1]TCE - ANEXO II - Preencher'!C88</f>
        <v>UPAE GARANHUNS (COVID-19)</v>
      </c>
      <c r="C79" s="10"/>
      <c r="D79" s="11" t="str">
        <f>'[1]TCE - ANEXO II - Preencher'!E88</f>
        <v>GUSTAVO CHAVES GUIMARAES DA SILVA</v>
      </c>
      <c r="E79" s="12" t="str">
        <f>IF('[1]TCE - ANEXO II - Preencher'!F88="4 - Assistência Odontológica","2 - Outros Profissionais da saúda",'[1]TCE - ANEXO II - Preencher'!F88)</f>
        <v>3 - Administrativo</v>
      </c>
      <c r="F79" s="13">
        <f>'[1]TCE - ANEXO II - Preencher'!G88</f>
        <v>411010</v>
      </c>
      <c r="G79" s="14">
        <f>'[1]TCE - ANEXO II - Preencher'!H88</f>
        <v>44013</v>
      </c>
      <c r="H79" s="13" t="str">
        <f>'[1]TCE - ANEXO II - Preencher'!I88</f>
        <v>2 - Diarista</v>
      </c>
      <c r="I79" s="13">
        <f>'[1]TCE - ANEXO II - Preencher'!J88</f>
        <v>20</v>
      </c>
      <c r="J79" s="15">
        <f>'[1]TCE - ANEXO II - Preencher'!K88</f>
        <v>313.5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23.51</v>
      </c>
      <c r="P79" s="18">
        <f>'[1]TCE - ANEXO II - Preencher'!W88</f>
        <v>289.99</v>
      </c>
      <c r="S79" s="22">
        <v>46113</v>
      </c>
    </row>
    <row r="80" spans="1:19">
      <c r="A80" s="8">
        <f>IFERROR(VLOOKUP(B80,'[1]DADOS (OCULTAR)'!$P$3:$R$53,3,0),"")</f>
        <v>9039744001409</v>
      </c>
      <c r="B80" s="9" t="str">
        <f>'[1]TCE - ANEXO II - Preencher'!C89</f>
        <v>UPAE GARANHUNS (COVID-19)</v>
      </c>
      <c r="C80" s="10"/>
      <c r="D80" s="11" t="str">
        <f>'[1]TCE - ANEXO II - Preencher'!E89</f>
        <v>IARA CORDEIRO DA SILVA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322205</v>
      </c>
      <c r="G80" s="14">
        <f>'[1]TCE - ANEXO II - Preencher'!H89</f>
        <v>44013</v>
      </c>
      <c r="H80" s="13" t="str">
        <f>'[1]TCE - ANEXO II - Preencher'!I89</f>
        <v>1 - Plantonista</v>
      </c>
      <c r="I80" s="13">
        <f>'[1]TCE - ANEXO II - Preencher'!J89</f>
        <v>44</v>
      </c>
      <c r="J80" s="15">
        <f>'[1]TCE - ANEXO II - Preencher'!K89</f>
        <v>1045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273</v>
      </c>
      <c r="N80" s="16">
        <f>'[1]TCE - ANEXO II - Preencher'!R89</f>
        <v>304.5</v>
      </c>
      <c r="O80" s="17">
        <f>'[1]TCE - ANEXO II - Preencher'!V89</f>
        <v>159.94999999999999</v>
      </c>
      <c r="P80" s="18">
        <f>'[1]TCE - ANEXO II - Preencher'!W89</f>
        <v>1462.55</v>
      </c>
      <c r="S80" s="22">
        <v>46143</v>
      </c>
    </row>
    <row r="81" spans="1:19">
      <c r="A81" s="8">
        <f>IFERROR(VLOOKUP(B81,'[1]DADOS (OCULTAR)'!$P$3:$R$53,3,0),"")</f>
        <v>9039744001409</v>
      </c>
      <c r="B81" s="9" t="str">
        <f>'[1]TCE - ANEXO II - Preencher'!C90</f>
        <v>UPAE GARANHUNS (COVID-19)</v>
      </c>
      <c r="C81" s="10"/>
      <c r="D81" s="11" t="str">
        <f>'[1]TCE - ANEXO II - Preencher'!E90</f>
        <v>IDINEIDE CHAVES GUIMARAES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322205</v>
      </c>
      <c r="G81" s="14">
        <f>'[1]TCE - ANEXO II - Preencher'!H90</f>
        <v>44013</v>
      </c>
      <c r="H81" s="13" t="str">
        <f>'[1]TCE - ANEXO II - Preencher'!I90</f>
        <v>1 - Plantonista</v>
      </c>
      <c r="I81" s="13">
        <f>'[1]TCE - ANEXO II - Preencher'!J90</f>
        <v>44</v>
      </c>
      <c r="J81" s="15">
        <f>'[1]TCE - ANEXO II - Preencher'!K90</f>
        <v>1045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667.25</v>
      </c>
      <c r="N81" s="16">
        <f>'[1]TCE - ANEXO II - Preencher'!R90</f>
        <v>200</v>
      </c>
      <c r="O81" s="17">
        <f>'[1]TCE - ANEXO II - Preencher'!V90</f>
        <v>178.38</v>
      </c>
      <c r="P81" s="18">
        <f>'[1]TCE - ANEXO II - Preencher'!W90</f>
        <v>1733.87</v>
      </c>
      <c r="S81" s="22">
        <v>46174</v>
      </c>
    </row>
    <row r="82" spans="1:19">
      <c r="A82" s="8">
        <f>IFERROR(VLOOKUP(B82,'[1]DADOS (OCULTAR)'!$P$3:$R$53,3,0),"")</f>
        <v>9039744001409</v>
      </c>
      <c r="B82" s="9" t="str">
        <f>'[1]TCE - ANEXO II - Preencher'!C91</f>
        <v>UPAE GARANHUNS (COVID-19)</v>
      </c>
      <c r="C82" s="10"/>
      <c r="D82" s="11" t="str">
        <f>'[1]TCE - ANEXO II - Preencher'!E91</f>
        <v>IGOR FERREIRA VITAL DA SILVA</v>
      </c>
      <c r="E82" s="12" t="str">
        <f>IF('[1]TCE - ANEXO II - Preencher'!F91="4 - Assistência Odontológica","2 - Outros Profissionais da saúda",'[1]TCE - ANEXO II - Preencher'!F91)</f>
        <v>3 - Administrativo</v>
      </c>
      <c r="F82" s="13">
        <f>'[1]TCE - ANEXO II - Preencher'!G91</f>
        <v>514225</v>
      </c>
      <c r="G82" s="14">
        <f>'[1]TCE - ANEXO II - Preencher'!H91</f>
        <v>44013</v>
      </c>
      <c r="H82" s="13" t="str">
        <f>'[1]TCE - ANEXO II - Preencher'!I91</f>
        <v>2 - Diarista</v>
      </c>
      <c r="I82" s="13">
        <f>'[1]TCE - ANEXO II - Preencher'!J91</f>
        <v>44</v>
      </c>
      <c r="J82" s="15">
        <f>'[1]TCE - ANEXO II - Preencher'!K91</f>
        <v>1045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247.83999999999992</v>
      </c>
      <c r="N82" s="16">
        <f>'[1]TCE - ANEXO II - Preencher'!R91</f>
        <v>0</v>
      </c>
      <c r="O82" s="17">
        <f>'[1]TCE - ANEXO II - Preencher'!V91</f>
        <v>100.67</v>
      </c>
      <c r="P82" s="18">
        <f>'[1]TCE - ANEXO II - Preencher'!W91</f>
        <v>1192.1699999999998</v>
      </c>
      <c r="S82" s="22">
        <v>46204</v>
      </c>
    </row>
    <row r="83" spans="1:19">
      <c r="A83" s="8">
        <f>IFERROR(VLOOKUP(B83,'[1]DADOS (OCULTAR)'!$P$3:$R$53,3,0),"")</f>
        <v>9039744001409</v>
      </c>
      <c r="B83" s="9" t="str">
        <f>'[1]TCE - ANEXO II - Preencher'!C92</f>
        <v>UPAE GARANHUNS (COVID-19)</v>
      </c>
      <c r="C83" s="10"/>
      <c r="D83" s="11" t="str">
        <f>'[1]TCE - ANEXO II - Preencher'!E92</f>
        <v>IGOR PABLO SILVESTRE DE OLIVEIRA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>
        <f>'[1]TCE - ANEXO II - Preencher'!G92</f>
        <v>521130</v>
      </c>
      <c r="G83" s="14">
        <f>'[1]TCE - ANEXO II - Preencher'!H92</f>
        <v>44013</v>
      </c>
      <c r="H83" s="13" t="str">
        <f>'[1]TCE - ANEXO II - Preencher'!I92</f>
        <v>1 - Plantonista</v>
      </c>
      <c r="I83" s="13">
        <f>'[1]TCE - ANEXO II - Preencher'!J92</f>
        <v>44</v>
      </c>
      <c r="J83" s="15">
        <f>'[1]TCE - ANEXO II - Preencher'!K92</f>
        <v>1045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230.54999999999995</v>
      </c>
      <c r="N83" s="16">
        <f>'[1]TCE - ANEXO II - Preencher'!R92</f>
        <v>0</v>
      </c>
      <c r="O83" s="17">
        <f>'[1]TCE - ANEXO II - Preencher'!V92</f>
        <v>99.11</v>
      </c>
      <c r="P83" s="18">
        <f>'[1]TCE - ANEXO II - Preencher'!W92</f>
        <v>1176.44</v>
      </c>
      <c r="S83" s="22">
        <v>46235</v>
      </c>
    </row>
    <row r="84" spans="1:19">
      <c r="A84" s="8">
        <f>IFERROR(VLOOKUP(B84,'[1]DADOS (OCULTAR)'!$P$3:$R$53,3,0),"")</f>
        <v>9039744001409</v>
      </c>
      <c r="B84" s="9" t="str">
        <f>'[1]TCE - ANEXO II - Preencher'!C93</f>
        <v>UPAE GARANHUNS (COVID-19)</v>
      </c>
      <c r="C84" s="10"/>
      <c r="D84" s="11" t="str">
        <f>'[1]TCE - ANEXO II - Preencher'!E93</f>
        <v>INDIAMARA VIANA DE OLIVEIRA</v>
      </c>
      <c r="E84" s="12" t="str">
        <f>IF('[1]TCE - ANEXO II - Preencher'!F93="4 - Assistência Odontológica","2 - Outros Profissionais da saúda",'[1]TCE - ANEXO II - Preencher'!F93)</f>
        <v>3 - Administrativo</v>
      </c>
      <c r="F84" s="13">
        <f>'[1]TCE - ANEXO II - Preencher'!G93</f>
        <v>513430</v>
      </c>
      <c r="G84" s="14">
        <f>'[1]TCE - ANEXO II - Preencher'!H93</f>
        <v>44013</v>
      </c>
      <c r="H84" s="13" t="str">
        <f>'[1]TCE - ANEXO II - Preencher'!I93</f>
        <v>1 - Plantonista</v>
      </c>
      <c r="I84" s="13">
        <f>'[1]TCE - ANEXO II - Preencher'!J93</f>
        <v>44</v>
      </c>
      <c r="J84" s="15">
        <f>'[1]TCE - ANEXO II - Preencher'!K93</f>
        <v>1045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434.24</v>
      </c>
      <c r="N84" s="16">
        <f>'[1]TCE - ANEXO II - Preencher'!R93</f>
        <v>0</v>
      </c>
      <c r="O84" s="17">
        <f>'[1]TCE - ANEXO II - Preencher'!V93</f>
        <v>132.55000000000001</v>
      </c>
      <c r="P84" s="18">
        <f>'[1]TCE - ANEXO II - Preencher'!W93</f>
        <v>1346.69</v>
      </c>
      <c r="S84" s="22">
        <v>46266</v>
      </c>
    </row>
    <row r="85" spans="1:19">
      <c r="A85" s="8">
        <f>IFERROR(VLOOKUP(B85,'[1]DADOS (OCULTAR)'!$P$3:$R$53,3,0),"")</f>
        <v>9039744001409</v>
      </c>
      <c r="B85" s="9" t="str">
        <f>'[1]TCE - ANEXO II - Preencher'!C94</f>
        <v>UPAE GARANHUNS (COVID-19)</v>
      </c>
      <c r="C85" s="10"/>
      <c r="D85" s="11" t="str">
        <f>'[1]TCE - ANEXO II - Preencher'!E94</f>
        <v>INGRID LEAL METODIO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>
        <f>'[1]TCE - ANEXO II - Preencher'!G94</f>
        <v>251510</v>
      </c>
      <c r="G85" s="14">
        <f>'[1]TCE - ANEXO II - Preencher'!H94</f>
        <v>44013</v>
      </c>
      <c r="H85" s="13" t="str">
        <f>'[1]TCE - ANEXO II - Preencher'!I94</f>
        <v>2 - Diarista</v>
      </c>
      <c r="I85" s="13">
        <f>'[1]TCE - ANEXO II - Preencher'!J94</f>
        <v>30</v>
      </c>
      <c r="J85" s="15">
        <f>'[1]TCE - ANEXO II - Preencher'!K94</f>
        <v>812.29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1131.5800000000002</v>
      </c>
      <c r="N85" s="16">
        <f>'[1]TCE - ANEXO II - Preencher'!R94</f>
        <v>203.07</v>
      </c>
      <c r="O85" s="17">
        <f>'[1]TCE - ANEXO II - Preencher'!V94</f>
        <v>175.16</v>
      </c>
      <c r="P85" s="18">
        <f>'[1]TCE - ANEXO II - Preencher'!W94</f>
        <v>1971.78</v>
      </c>
      <c r="S85" s="22">
        <v>46296</v>
      </c>
    </row>
    <row r="86" spans="1:19">
      <c r="A86" s="8">
        <f>IFERROR(VLOOKUP(B86,'[1]DADOS (OCULTAR)'!$P$3:$R$53,3,0),"")</f>
        <v>9039744001409</v>
      </c>
      <c r="B86" s="9" t="str">
        <f>'[1]TCE - ANEXO II - Preencher'!C95</f>
        <v>UPAE GARANHUNS (COVID-19)</v>
      </c>
      <c r="C86" s="10"/>
      <c r="D86" s="11" t="str">
        <f>'[1]TCE - ANEXO II - Preencher'!E95</f>
        <v>INGRYD ROGERIO DA SILVA FERREIRA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>
        <f>'[1]TCE - ANEXO II - Preencher'!G95</f>
        <v>322205</v>
      </c>
      <c r="G86" s="14">
        <f>'[1]TCE - ANEXO II - Preencher'!H95</f>
        <v>44013</v>
      </c>
      <c r="H86" s="13" t="str">
        <f>'[1]TCE - ANEXO II - Preencher'!I95</f>
        <v>1 - Plantonista</v>
      </c>
      <c r="I86" s="13">
        <f>'[1]TCE - ANEXO II - Preencher'!J95</f>
        <v>44</v>
      </c>
      <c r="J86" s="15">
        <f>'[1]TCE - ANEXO II - Preencher'!K95</f>
        <v>1045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470.25</v>
      </c>
      <c r="N86" s="16">
        <f>'[1]TCE - ANEXO II - Preencher'!R95</f>
        <v>304.5</v>
      </c>
      <c r="O86" s="17">
        <f>'[1]TCE - ANEXO II - Preencher'!V95</f>
        <v>183.46</v>
      </c>
      <c r="P86" s="18">
        <f>'[1]TCE - ANEXO II - Preencher'!W95</f>
        <v>1636.29</v>
      </c>
      <c r="S86" s="22">
        <v>46327</v>
      </c>
    </row>
    <row r="87" spans="1:19">
      <c r="A87" s="8">
        <f>IFERROR(VLOOKUP(B87,'[1]DADOS (OCULTAR)'!$P$3:$R$53,3,0),"")</f>
        <v>9039744001409</v>
      </c>
      <c r="B87" s="9" t="str">
        <f>'[1]TCE - ANEXO II - Preencher'!C96</f>
        <v>UPAE GARANHUNS (COVID-19)</v>
      </c>
      <c r="C87" s="10"/>
      <c r="D87" s="11" t="str">
        <f>'[1]TCE - ANEXO II - Preencher'!E96</f>
        <v>IZABELLY ARCOVERDE SALES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223605</v>
      </c>
      <c r="G87" s="14">
        <f>'[1]TCE - ANEXO II - Preencher'!H96</f>
        <v>44013</v>
      </c>
      <c r="H87" s="13" t="str">
        <f>'[1]TCE - ANEXO II - Preencher'!I96</f>
        <v>1 - Plantonista</v>
      </c>
      <c r="I87" s="13">
        <f>'[1]TCE - ANEXO II - Preencher'!J96</f>
        <v>30</v>
      </c>
      <c r="J87" s="15">
        <f>'[1]TCE - ANEXO II - Preencher'!K96</f>
        <v>2005.76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893.31000000000017</v>
      </c>
      <c r="N87" s="16">
        <f>'[1]TCE - ANEXO II - Preencher'!R96</f>
        <v>1001.44</v>
      </c>
      <c r="O87" s="17">
        <f>'[1]TCE - ANEXO II - Preencher'!V96</f>
        <v>548.85</v>
      </c>
      <c r="P87" s="18">
        <f>'[1]TCE - ANEXO II - Preencher'!W96</f>
        <v>3351.6600000000003</v>
      </c>
      <c r="S87" s="22">
        <v>46357</v>
      </c>
    </row>
    <row r="88" spans="1:19">
      <c r="A88" s="8">
        <f>IFERROR(VLOOKUP(B88,'[1]DADOS (OCULTAR)'!$P$3:$R$53,3,0),"")</f>
        <v>9039744001409</v>
      </c>
      <c r="B88" s="9" t="str">
        <f>'[1]TCE - ANEXO II - Preencher'!C97</f>
        <v>UPAE GARANHUNS (COVID-19)</v>
      </c>
      <c r="C88" s="10"/>
      <c r="D88" s="11" t="str">
        <f>'[1]TCE - ANEXO II - Preencher'!E97</f>
        <v>JANAILSON BARBOSA DA SILVA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515110</v>
      </c>
      <c r="G88" s="14">
        <f>'[1]TCE - ANEXO II - Preencher'!H97</f>
        <v>44013</v>
      </c>
      <c r="H88" s="13" t="str">
        <f>'[1]TCE - ANEXO II - Preencher'!I97</f>
        <v>1 - Plantonista</v>
      </c>
      <c r="I88" s="13">
        <f>'[1]TCE - ANEXO II - Preencher'!J97</f>
        <v>44</v>
      </c>
      <c r="J88" s="15">
        <f>'[1]TCE - ANEXO II - Preencher'!K97</f>
        <v>836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627</v>
      </c>
      <c r="N88" s="16">
        <f>'[1]TCE - ANEXO II - Preencher'!R97</f>
        <v>160</v>
      </c>
      <c r="O88" s="17">
        <f>'[1]TCE - ANEXO II - Preencher'!V97</f>
        <v>130.38999999999999</v>
      </c>
      <c r="P88" s="18">
        <f>'[1]TCE - ANEXO II - Preencher'!W97</f>
        <v>1492.6100000000001</v>
      </c>
      <c r="S88" s="22">
        <v>46388</v>
      </c>
    </row>
    <row r="89" spans="1:19">
      <c r="A89" s="8">
        <f>IFERROR(VLOOKUP(B89,'[1]DADOS (OCULTAR)'!$P$3:$R$53,3,0),"")</f>
        <v>9039744001409</v>
      </c>
      <c r="B89" s="9" t="str">
        <f>'[1]TCE - ANEXO II - Preencher'!C98</f>
        <v>UPAE GARANHUNS (COVID-19)</v>
      </c>
      <c r="C89" s="10"/>
      <c r="D89" s="11" t="str">
        <f>'[1]TCE - ANEXO II - Preencher'!E98</f>
        <v>JANICLEIDE ROSA DA SILVA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322205</v>
      </c>
      <c r="G89" s="14">
        <f>'[1]TCE - ANEXO II - Preencher'!H98</f>
        <v>44013</v>
      </c>
      <c r="H89" s="13" t="str">
        <f>'[1]TCE - ANEXO II - Preencher'!I98</f>
        <v>1 - Plantonista</v>
      </c>
      <c r="I89" s="13">
        <f>'[1]TCE - ANEXO II - Preencher'!J98</f>
        <v>44</v>
      </c>
      <c r="J89" s="15">
        <f>'[1]TCE - ANEXO II - Preencher'!K98</f>
        <v>1010.17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499.16000000000014</v>
      </c>
      <c r="N89" s="16">
        <f>'[1]TCE - ANEXO II - Preencher'!R98</f>
        <v>297.83</v>
      </c>
      <c r="O89" s="17">
        <f>'[1]TCE - ANEXO II - Preencher'!V98</f>
        <v>146.96</v>
      </c>
      <c r="P89" s="18">
        <f>'[1]TCE - ANEXO II - Preencher'!W98</f>
        <v>1660.2</v>
      </c>
      <c r="S89" s="22">
        <v>46419</v>
      </c>
    </row>
    <row r="90" spans="1:19">
      <c r="A90" s="8">
        <f>IFERROR(VLOOKUP(B90,'[1]DADOS (OCULTAR)'!$P$3:$R$53,3,0),"")</f>
        <v>9039744001409</v>
      </c>
      <c r="B90" s="9" t="str">
        <f>'[1]TCE - ANEXO II - Preencher'!C99</f>
        <v>UPAE GARANHUNS (COVID-19)</v>
      </c>
      <c r="C90" s="10"/>
      <c r="D90" s="11" t="str">
        <f>'[1]TCE - ANEXO II - Preencher'!E99</f>
        <v>JEANETTE GOMES DE LIMA SILVA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>
        <f>'[1]TCE - ANEXO II - Preencher'!G99</f>
        <v>322205</v>
      </c>
      <c r="G90" s="14">
        <f>'[1]TCE - ANEXO II - Preencher'!H99</f>
        <v>44013</v>
      </c>
      <c r="H90" s="13" t="str">
        <f>'[1]TCE - ANEXO II - Preencher'!I99</f>
        <v>2 - Diarista</v>
      </c>
      <c r="I90" s="13">
        <f>'[1]TCE - ANEXO II - Preencher'!J99</f>
        <v>44</v>
      </c>
      <c r="J90" s="15">
        <f>'[1]TCE - ANEXO II - Preencher'!K99</f>
        <v>1045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470.25</v>
      </c>
      <c r="N90" s="16">
        <f>'[1]TCE - ANEXO II - Preencher'!R99</f>
        <v>304.5</v>
      </c>
      <c r="O90" s="17">
        <f>'[1]TCE - ANEXO II - Preencher'!V99</f>
        <v>210.79</v>
      </c>
      <c r="P90" s="18">
        <f>'[1]TCE - ANEXO II - Preencher'!W99</f>
        <v>1608.96</v>
      </c>
      <c r="S90" s="22">
        <v>46447</v>
      </c>
    </row>
    <row r="91" spans="1:19">
      <c r="A91" s="8">
        <f>IFERROR(VLOOKUP(B91,'[1]DADOS (OCULTAR)'!$P$3:$R$53,3,0),"")</f>
        <v>9039744001409</v>
      </c>
      <c r="B91" s="9" t="str">
        <f>'[1]TCE - ANEXO II - Preencher'!C100</f>
        <v>UPAE GARANHUNS (COVID-19)</v>
      </c>
      <c r="C91" s="10"/>
      <c r="D91" s="11" t="str">
        <f>'[1]TCE - ANEXO II - Preencher'!E100</f>
        <v>JEFFERSON RODRIGO FERREIRA FERRO</v>
      </c>
      <c r="E91" s="12" t="str">
        <f>IF('[1]TCE - ANEXO II - Preencher'!F100="4 - Assistência Odontológica","2 - Outros Profissionais da saúda",'[1]TCE - ANEXO II - Preencher'!F100)</f>
        <v>3 - Administrativo</v>
      </c>
      <c r="F91" s="13">
        <f>'[1]TCE - ANEXO II - Preencher'!G100</f>
        <v>411010</v>
      </c>
      <c r="G91" s="14">
        <f>'[1]TCE - ANEXO II - Preencher'!H100</f>
        <v>44013</v>
      </c>
      <c r="H91" s="13" t="str">
        <f>'[1]TCE - ANEXO II - Preencher'!I100</f>
        <v>2 - Diarista</v>
      </c>
      <c r="I91" s="13">
        <f>'[1]TCE - ANEXO II - Preencher'!J100</f>
        <v>44</v>
      </c>
      <c r="J91" s="15">
        <f>'[1]TCE - ANEXO II - Preencher'!K100</f>
        <v>1321.42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66.069999999999936</v>
      </c>
      <c r="N91" s="16">
        <f>'[1]TCE - ANEXO II - Preencher'!R100</f>
        <v>0</v>
      </c>
      <c r="O91" s="17">
        <f>'[1]TCE - ANEXO II - Preencher'!V100</f>
        <v>135.62</v>
      </c>
      <c r="P91" s="18">
        <f>'[1]TCE - ANEXO II - Preencher'!W100</f>
        <v>1251.8699999999999</v>
      </c>
      <c r="S91" s="22">
        <v>46478</v>
      </c>
    </row>
    <row r="92" spans="1:19">
      <c r="A92" s="8">
        <f>IFERROR(VLOOKUP(B92,'[1]DADOS (OCULTAR)'!$P$3:$R$53,3,0),"")</f>
        <v>9039744001409</v>
      </c>
      <c r="B92" s="9" t="str">
        <f>'[1]TCE - ANEXO II - Preencher'!C101</f>
        <v>UPAE GARANHUNS (COVID-19)</v>
      </c>
      <c r="C92" s="10"/>
      <c r="D92" s="11" t="str">
        <f>'[1]TCE - ANEXO II - Preencher'!E101</f>
        <v>JOABSON SILVA VASCONCELOS</v>
      </c>
      <c r="E92" s="12" t="str">
        <f>IF('[1]TCE - ANEXO II - Preencher'!F101="4 - Assistência Odontológica","2 - Outros Profissionais da saúda",'[1]TCE - ANEXO II - Preencher'!F101)</f>
        <v>3 - Administrativo</v>
      </c>
      <c r="F92" s="13">
        <f>'[1]TCE - ANEXO II - Preencher'!G101</f>
        <v>317210</v>
      </c>
      <c r="G92" s="14">
        <f>'[1]TCE - ANEXO II - Preencher'!H101</f>
        <v>44013</v>
      </c>
      <c r="H92" s="13" t="str">
        <f>'[1]TCE - ANEXO II - Preencher'!I101</f>
        <v>1 - Plantonista</v>
      </c>
      <c r="I92" s="13">
        <f>'[1]TCE - ANEXO II - Preencher'!J101</f>
        <v>44</v>
      </c>
      <c r="J92" s="15">
        <f>'[1]TCE - ANEXO II - Preencher'!K101</f>
        <v>1683.59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143.04</v>
      </c>
      <c r="P92" s="18">
        <f>'[1]TCE - ANEXO II - Preencher'!W101</f>
        <v>1540.55</v>
      </c>
      <c r="S92" s="22">
        <v>46508</v>
      </c>
    </row>
    <row r="93" spans="1:19">
      <c r="A93" s="8">
        <f>IFERROR(VLOOKUP(B93,'[1]DADOS (OCULTAR)'!$P$3:$R$53,3,0),"")</f>
        <v>9039744001409</v>
      </c>
      <c r="B93" s="9" t="str">
        <f>'[1]TCE - ANEXO II - Preencher'!C102</f>
        <v>UPAE GARANHUNS (COVID-19)</v>
      </c>
      <c r="C93" s="10"/>
      <c r="D93" s="11" t="str">
        <f>'[1]TCE - ANEXO II - Preencher'!E102</f>
        <v>JONAS MONTEIRO DE ARAUJO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>
        <f>'[1]TCE - ANEXO II - Preencher'!G102</f>
        <v>521130</v>
      </c>
      <c r="G93" s="14">
        <f>'[1]TCE - ANEXO II - Preencher'!H102</f>
        <v>44013</v>
      </c>
      <c r="H93" s="13" t="str">
        <f>'[1]TCE - ANEXO II - Preencher'!I102</f>
        <v>2 - Diarista</v>
      </c>
      <c r="I93" s="13">
        <f>'[1]TCE - ANEXO II - Preencher'!J102</f>
        <v>44</v>
      </c>
      <c r="J93" s="15">
        <f>'[1]TCE - ANEXO II - Preencher'!K102</f>
        <v>1045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261.25</v>
      </c>
      <c r="N93" s="16">
        <f>'[1]TCE - ANEXO II - Preencher'!R102</f>
        <v>0</v>
      </c>
      <c r="O93" s="17">
        <f>'[1]TCE - ANEXO II - Preencher'!V102</f>
        <v>123.41</v>
      </c>
      <c r="P93" s="18">
        <f>'[1]TCE - ANEXO II - Preencher'!W102</f>
        <v>1182.8399999999999</v>
      </c>
      <c r="S93" s="22">
        <v>46539</v>
      </c>
    </row>
    <row r="94" spans="1:19">
      <c r="A94" s="8">
        <f>IFERROR(VLOOKUP(B94,'[1]DADOS (OCULTAR)'!$P$3:$R$53,3,0),"")</f>
        <v>9039744001409</v>
      </c>
      <c r="B94" s="9" t="str">
        <f>'[1]TCE - ANEXO II - Preencher'!C103</f>
        <v>UPAE GARANHUNS (COVID-19)</v>
      </c>
      <c r="C94" s="10"/>
      <c r="D94" s="11" t="str">
        <f>'[1]TCE - ANEXO II - Preencher'!E103</f>
        <v>JOSE ALEXSANDRO DA SILVA PEREIRA</v>
      </c>
      <c r="E94" s="12" t="str">
        <f>IF('[1]TCE - ANEXO II - Preencher'!F103="4 - Assistência Odontológica","2 - Outros Profissionais da saúda",'[1]TCE - ANEXO II - Preencher'!F103)</f>
        <v>3 - Administrativo</v>
      </c>
      <c r="F94" s="13">
        <f>'[1]TCE - ANEXO II - Preencher'!G103</f>
        <v>724110</v>
      </c>
      <c r="G94" s="14">
        <f>'[1]TCE - ANEXO II - Preencher'!H103</f>
        <v>44013</v>
      </c>
      <c r="H94" s="13" t="str">
        <f>'[1]TCE - ANEXO II - Preencher'!I103</f>
        <v>2 - Diarista</v>
      </c>
      <c r="I94" s="13">
        <f>'[1]TCE - ANEXO II - Preencher'!J103</f>
        <v>44</v>
      </c>
      <c r="J94" s="15">
        <f>'[1]TCE - ANEXO II - Preencher'!K103</f>
        <v>1271.69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523.86999999999989</v>
      </c>
      <c r="N94" s="16">
        <f>'[1]TCE - ANEXO II - Preencher'!R103</f>
        <v>0</v>
      </c>
      <c r="O94" s="17">
        <f>'[1]TCE - ANEXO II - Preencher'!V103</f>
        <v>147.34</v>
      </c>
      <c r="P94" s="18">
        <f>'[1]TCE - ANEXO II - Preencher'!W103</f>
        <v>1648.22</v>
      </c>
      <c r="S94" s="22">
        <v>46569</v>
      </c>
    </row>
    <row r="95" spans="1:19">
      <c r="A95" s="8">
        <f>IFERROR(VLOOKUP(B95,'[1]DADOS (OCULTAR)'!$P$3:$R$53,3,0),"")</f>
        <v>9039744001409</v>
      </c>
      <c r="B95" s="9" t="str">
        <f>'[1]TCE - ANEXO II - Preencher'!C104</f>
        <v>UPAE GARANHUNS (COVID-19)</v>
      </c>
      <c r="C95" s="10"/>
      <c r="D95" s="11" t="str">
        <f>'[1]TCE - ANEXO II - Preencher'!E104</f>
        <v>JOSE CARLOS DANIEL DE SALES MACIEL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>
        <f>'[1]TCE - ANEXO II - Preencher'!G104</f>
        <v>521130</v>
      </c>
      <c r="G95" s="14">
        <f>'[1]TCE - ANEXO II - Preencher'!H104</f>
        <v>44013</v>
      </c>
      <c r="H95" s="13" t="str">
        <f>'[1]TCE - ANEXO II - Preencher'!I104</f>
        <v>1 - Plantonista</v>
      </c>
      <c r="I95" s="13">
        <f>'[1]TCE - ANEXO II - Preencher'!J104</f>
        <v>44</v>
      </c>
      <c r="J95" s="15">
        <f>'[1]TCE - ANEXO II - Preencher'!K104</f>
        <v>1045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420.84999999999991</v>
      </c>
      <c r="N95" s="16">
        <f>'[1]TCE - ANEXO II - Preencher'!R104</f>
        <v>0</v>
      </c>
      <c r="O95" s="17">
        <f>'[1]TCE - ANEXO II - Preencher'!V104</f>
        <v>178.94</v>
      </c>
      <c r="P95" s="18">
        <f>'[1]TCE - ANEXO II - Preencher'!W104</f>
        <v>1286.9099999999999</v>
      </c>
      <c r="S95" s="22">
        <v>46600</v>
      </c>
    </row>
    <row r="96" spans="1:19">
      <c r="A96" s="8">
        <f>IFERROR(VLOOKUP(B96,'[1]DADOS (OCULTAR)'!$P$3:$R$53,3,0),"")</f>
        <v>9039744001409</v>
      </c>
      <c r="B96" s="9" t="str">
        <f>'[1]TCE - ANEXO II - Preencher'!C105</f>
        <v>UPAE GARANHUNS (COVID-19)</v>
      </c>
      <c r="C96" s="10"/>
      <c r="D96" s="11" t="str">
        <f>'[1]TCE - ANEXO II - Preencher'!E105</f>
        <v>JOSE NILTON DOS SANTOS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>
        <f>'[1]TCE - ANEXO II - Preencher'!G105</f>
        <v>322205</v>
      </c>
      <c r="G96" s="14">
        <f>'[1]TCE - ANEXO II - Preencher'!H105</f>
        <v>44013</v>
      </c>
      <c r="H96" s="13" t="str">
        <f>'[1]TCE - ANEXO II - Preencher'!I105</f>
        <v>1 - Plantonista</v>
      </c>
      <c r="I96" s="13">
        <f>'[1]TCE - ANEXO II - Preencher'!J105</f>
        <v>44</v>
      </c>
      <c r="J96" s="15">
        <f>'[1]TCE - ANEXO II - Preencher'!K105</f>
        <v>1045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261.25</v>
      </c>
      <c r="N96" s="16">
        <f>'[1]TCE - ANEXO II - Preencher'!R105</f>
        <v>304.5</v>
      </c>
      <c r="O96" s="17">
        <f>'[1]TCE - ANEXO II - Preencher'!V105</f>
        <v>191.98</v>
      </c>
      <c r="P96" s="18">
        <f>'[1]TCE - ANEXO II - Preencher'!W105</f>
        <v>1418.77</v>
      </c>
      <c r="S96" s="22">
        <v>46631</v>
      </c>
    </row>
    <row r="97" spans="1:19">
      <c r="A97" s="8">
        <f>IFERROR(VLOOKUP(B97,'[1]DADOS (OCULTAR)'!$P$3:$R$53,3,0),"")</f>
        <v>9039744001409</v>
      </c>
      <c r="B97" s="9" t="str">
        <f>'[1]TCE - ANEXO II - Preencher'!C106</f>
        <v>UPAE GARANHUNS (COVID-19)</v>
      </c>
      <c r="C97" s="10"/>
      <c r="D97" s="11" t="str">
        <f>'[1]TCE - ANEXO II - Preencher'!E106</f>
        <v>JOSE WAGNER VENANCIO DA COSTA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>
        <f>'[1]TCE - ANEXO II - Preencher'!G106</f>
        <v>515110</v>
      </c>
      <c r="G97" s="14">
        <f>'[1]TCE - ANEXO II - Preencher'!H106</f>
        <v>44013</v>
      </c>
      <c r="H97" s="13" t="str">
        <f>'[1]TCE - ANEXO II - Preencher'!I106</f>
        <v>1 - Plantonista</v>
      </c>
      <c r="I97" s="13">
        <f>'[1]TCE - ANEXO II - Preencher'!J106</f>
        <v>44</v>
      </c>
      <c r="J97" s="15">
        <f>'[1]TCE - ANEXO II - Preencher'!K106</f>
        <v>731.5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307.02</v>
      </c>
      <c r="N97" s="16">
        <f>'[1]TCE - ANEXO II - Preencher'!R106</f>
        <v>140</v>
      </c>
      <c r="O97" s="17">
        <f>'[1]TCE - ANEXO II - Preencher'!V106</f>
        <v>90.38</v>
      </c>
      <c r="P97" s="18">
        <f>'[1]TCE - ANEXO II - Preencher'!W106</f>
        <v>1088.1399999999999</v>
      </c>
      <c r="S97" s="22">
        <v>46661</v>
      </c>
    </row>
    <row r="98" spans="1:19">
      <c r="A98" s="8">
        <f>IFERROR(VLOOKUP(B98,'[1]DADOS (OCULTAR)'!$P$3:$R$53,3,0),"")</f>
        <v>9039744001409</v>
      </c>
      <c r="B98" s="9" t="str">
        <f>'[1]TCE - ANEXO II - Preencher'!C107</f>
        <v>UPAE GARANHUNS (COVID-19)</v>
      </c>
      <c r="C98" s="10"/>
      <c r="D98" s="11" t="str">
        <f>'[1]TCE - ANEXO II - Preencher'!E107</f>
        <v>JOSELLI SAMARA CANUTO PEREIRA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>
        <f>'[1]TCE - ANEXO II - Preencher'!G107</f>
        <v>223505</v>
      </c>
      <c r="G98" s="14">
        <f>'[1]TCE - ANEXO II - Preencher'!H107</f>
        <v>44013</v>
      </c>
      <c r="H98" s="13" t="str">
        <f>'[1]TCE - ANEXO II - Preencher'!I107</f>
        <v>1 - Plantonista</v>
      </c>
      <c r="I98" s="13">
        <f>'[1]TCE - ANEXO II - Preencher'!J107</f>
        <v>40</v>
      </c>
      <c r="J98" s="15">
        <f>'[1]TCE - ANEXO II - Preencher'!K107</f>
        <v>1596.45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1009.38</v>
      </c>
      <c r="N98" s="16">
        <f>'[1]TCE - ANEXO II - Preencher'!R107</f>
        <v>1003.61</v>
      </c>
      <c r="O98" s="17">
        <f>'[1]TCE - ANEXO II - Preencher'!V107</f>
        <v>543.48</v>
      </c>
      <c r="P98" s="18">
        <f>'[1]TCE - ANEXO II - Preencher'!W107</f>
        <v>3065.96</v>
      </c>
      <c r="S98" s="22">
        <v>46692</v>
      </c>
    </row>
    <row r="99" spans="1:19">
      <c r="A99" s="8">
        <f>IFERROR(VLOOKUP(B99,'[1]DADOS (OCULTAR)'!$P$3:$R$53,3,0),"")</f>
        <v>9039744001409</v>
      </c>
      <c r="B99" s="9" t="str">
        <f>'[1]TCE - ANEXO II - Preencher'!C108</f>
        <v>UPAE GARANHUNS (COVID-19)</v>
      </c>
      <c r="C99" s="10"/>
      <c r="D99" s="11" t="str">
        <f>'[1]TCE - ANEXO II - Preencher'!E108</f>
        <v>JOSINA VIANA DE NORONHA TEIXEIRA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>
        <f>'[1]TCE - ANEXO II - Preencher'!G108</f>
        <v>322205</v>
      </c>
      <c r="G99" s="14">
        <f>'[1]TCE - ANEXO II - Preencher'!H108</f>
        <v>44013</v>
      </c>
      <c r="H99" s="13" t="str">
        <f>'[1]TCE - ANEXO II - Preencher'!I108</f>
        <v>1 - Plantonista</v>
      </c>
      <c r="I99" s="13">
        <f>'[1]TCE - ANEXO II - Preencher'!J108</f>
        <v>44</v>
      </c>
      <c r="J99" s="15">
        <f>'[1]TCE - ANEXO II - Preencher'!K108</f>
        <v>1045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603.25</v>
      </c>
      <c r="N99" s="16">
        <f>'[1]TCE - ANEXO II - Preencher'!R108</f>
        <v>200</v>
      </c>
      <c r="O99" s="17">
        <f>'[1]TCE - ANEXO II - Preencher'!V108</f>
        <v>150.66</v>
      </c>
      <c r="P99" s="18">
        <f>'[1]TCE - ANEXO II - Preencher'!W108</f>
        <v>1697.59</v>
      </c>
      <c r="S99" s="22">
        <v>46722</v>
      </c>
    </row>
    <row r="100" spans="1:19">
      <c r="A100" s="8">
        <f>IFERROR(VLOOKUP(B100,'[1]DADOS (OCULTAR)'!$P$3:$R$53,3,0),"")</f>
        <v>9039744001409</v>
      </c>
      <c r="B100" s="9" t="str">
        <f>'[1]TCE - ANEXO II - Preencher'!C109</f>
        <v>UPAE GARANHUNS (COVID-19)</v>
      </c>
      <c r="C100" s="10"/>
      <c r="D100" s="11" t="str">
        <f>'[1]TCE - ANEXO II - Preencher'!E109</f>
        <v>JULIANA XAVIER FERREIRA DE CARVALHO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>
        <f>'[1]TCE - ANEXO II - Preencher'!G109</f>
        <v>322205</v>
      </c>
      <c r="G100" s="14">
        <f>'[1]TCE - ANEXO II - Preencher'!H109</f>
        <v>44013</v>
      </c>
      <c r="H100" s="13" t="str">
        <f>'[1]TCE - ANEXO II - Preencher'!I109</f>
        <v>1 - Plantonista</v>
      </c>
      <c r="I100" s="13">
        <f>'[1]TCE - ANEXO II - Preencher'!J109</f>
        <v>44</v>
      </c>
      <c r="J100" s="15">
        <f>'[1]TCE - ANEXO II - Preencher'!K109</f>
        <v>1045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610.99</v>
      </c>
      <c r="N100" s="16">
        <f>'[1]TCE - ANEXO II - Preencher'!R109</f>
        <v>304.5</v>
      </c>
      <c r="O100" s="17">
        <f>'[1]TCE - ANEXO II - Preencher'!V109</f>
        <v>160.76</v>
      </c>
      <c r="P100" s="18">
        <f>'[1]TCE - ANEXO II - Preencher'!W109</f>
        <v>1799.73</v>
      </c>
      <c r="S100" s="22">
        <v>46753</v>
      </c>
    </row>
    <row r="101" spans="1:19">
      <c r="A101" s="8">
        <f>IFERROR(VLOOKUP(B101,'[1]DADOS (OCULTAR)'!$P$3:$R$53,3,0),"")</f>
        <v>9039744001409</v>
      </c>
      <c r="B101" s="9" t="str">
        <f>'[1]TCE - ANEXO II - Preencher'!C110</f>
        <v>UPAE GARANHUNS (COVID-19)</v>
      </c>
      <c r="C101" s="10"/>
      <c r="D101" s="11" t="str">
        <f>'[1]TCE - ANEXO II - Preencher'!E110</f>
        <v>JULIO CESAR DE LIMA DA SILVA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>
        <f>'[1]TCE - ANEXO II - Preencher'!G110</f>
        <v>322205</v>
      </c>
      <c r="G101" s="14">
        <f>'[1]TCE - ANEXO II - Preencher'!H110</f>
        <v>44013</v>
      </c>
      <c r="H101" s="13" t="str">
        <f>'[1]TCE - ANEXO II - Preencher'!I110</f>
        <v>1 - Plantonista</v>
      </c>
      <c r="I101" s="13">
        <f>'[1]TCE - ANEXO II - Preencher'!J110</f>
        <v>44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1896.94</v>
      </c>
      <c r="P101" s="18">
        <f>'[1]TCE - ANEXO II - Preencher'!W110</f>
        <v>0</v>
      </c>
      <c r="S101" s="22">
        <v>46784</v>
      </c>
    </row>
    <row r="102" spans="1:19">
      <c r="A102" s="8">
        <f>IFERROR(VLOOKUP(B102,'[1]DADOS (OCULTAR)'!$P$3:$R$53,3,0),"")</f>
        <v>9039744001409</v>
      </c>
      <c r="B102" s="9" t="str">
        <f>'[1]TCE - ANEXO II - Preencher'!C111</f>
        <v>UPAE GARANHUNS (COVID-19)</v>
      </c>
      <c r="C102" s="10"/>
      <c r="D102" s="11" t="str">
        <f>'[1]TCE - ANEXO II - Preencher'!E111</f>
        <v>KASSIA CAROLINA FREIRE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>
        <f>'[1]TCE - ANEXO II - Preencher'!G111</f>
        <v>411010</v>
      </c>
      <c r="G102" s="14">
        <f>'[1]TCE - ANEXO II - Preencher'!H111</f>
        <v>44013</v>
      </c>
      <c r="H102" s="13" t="str">
        <f>'[1]TCE - ANEXO II - Preencher'!I111</f>
        <v>2 - Diarista</v>
      </c>
      <c r="I102" s="13">
        <f>'[1]TCE - ANEXO II - Preencher'!J111</f>
        <v>44</v>
      </c>
      <c r="J102" s="15">
        <f>'[1]TCE - ANEXO II - Preencher'!K111</f>
        <v>1493.78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124.60000000000014</v>
      </c>
      <c r="N102" s="16">
        <f>'[1]TCE - ANEXO II - Preencher'!R111</f>
        <v>0</v>
      </c>
      <c r="O102" s="17">
        <f>'[1]TCE - ANEXO II - Preencher'!V111</f>
        <v>219.6</v>
      </c>
      <c r="P102" s="18">
        <f>'[1]TCE - ANEXO II - Preencher'!W111</f>
        <v>1398.7800000000002</v>
      </c>
      <c r="S102" s="22">
        <v>46813</v>
      </c>
    </row>
    <row r="103" spans="1:19">
      <c r="A103" s="8">
        <f>IFERROR(VLOOKUP(B103,'[1]DADOS (OCULTAR)'!$P$3:$R$53,3,0),"")</f>
        <v>9039744001409</v>
      </c>
      <c r="B103" s="9" t="str">
        <f>'[1]TCE - ANEXO II - Preencher'!C112</f>
        <v>UPAE GARANHUNS (COVID-19)</v>
      </c>
      <c r="C103" s="10"/>
      <c r="D103" s="11" t="str">
        <f>'[1]TCE - ANEXO II - Preencher'!E112</f>
        <v>KATIANE DE CARVALHO TEIXEIRA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>
        <f>'[1]TCE - ANEXO II - Preencher'!G112</f>
        <v>322205</v>
      </c>
      <c r="G103" s="14">
        <f>'[1]TCE - ANEXO II - Preencher'!H112</f>
        <v>44013</v>
      </c>
      <c r="H103" s="13" t="str">
        <f>'[1]TCE - ANEXO II - Preencher'!I112</f>
        <v>1 - Plantonista</v>
      </c>
      <c r="I103" s="13">
        <f>'[1]TCE - ANEXO II - Preencher'!J112</f>
        <v>44</v>
      </c>
      <c r="J103" s="15">
        <f>'[1]TCE - ANEXO II - Preencher'!K112</f>
        <v>1045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470.49</v>
      </c>
      <c r="N103" s="16">
        <f>'[1]TCE - ANEXO II - Preencher'!R112</f>
        <v>304.5</v>
      </c>
      <c r="O103" s="17">
        <f>'[1]TCE - ANEXO II - Preencher'!V112</f>
        <v>148.11000000000001</v>
      </c>
      <c r="P103" s="18">
        <f>'[1]TCE - ANEXO II - Preencher'!W112</f>
        <v>1671.88</v>
      </c>
      <c r="S103" s="22">
        <v>46844</v>
      </c>
    </row>
    <row r="104" spans="1:19">
      <c r="A104" s="8">
        <f>IFERROR(VLOOKUP(B104,'[1]DADOS (OCULTAR)'!$P$3:$R$53,3,0),"")</f>
        <v>9039744001409</v>
      </c>
      <c r="B104" s="9" t="str">
        <f>'[1]TCE - ANEXO II - Preencher'!C113</f>
        <v>UPAE GARANHUNS (COVID-19)</v>
      </c>
      <c r="C104" s="10"/>
      <c r="D104" s="11" t="str">
        <f>'[1]TCE - ANEXO II - Preencher'!E113</f>
        <v>KELLY JULIANA FERREIRA GOMES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>
        <f>'[1]TCE - ANEXO II - Preencher'!G113</f>
        <v>223505</v>
      </c>
      <c r="G104" s="14">
        <f>'[1]TCE - ANEXO II - Preencher'!H113</f>
        <v>44013</v>
      </c>
      <c r="H104" s="13" t="str">
        <f>'[1]TCE - ANEXO II - Preencher'!I113</f>
        <v>2 - Diarista</v>
      </c>
      <c r="I104" s="13">
        <f>'[1]TCE - ANEXO II - Preencher'!J113</f>
        <v>40</v>
      </c>
      <c r="J104" s="15">
        <f>'[1]TCE - ANEXO II - Preencher'!K113</f>
        <v>1370.63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2613.3899999999994</v>
      </c>
      <c r="N104" s="16">
        <f>'[1]TCE - ANEXO II - Preencher'!R113</f>
        <v>751.38</v>
      </c>
      <c r="O104" s="17">
        <f>'[1]TCE - ANEXO II - Preencher'!V113</f>
        <v>801.59</v>
      </c>
      <c r="P104" s="18">
        <f>'[1]TCE - ANEXO II - Preencher'!W113</f>
        <v>3933.8099999999995</v>
      </c>
      <c r="S104" s="22">
        <v>46874</v>
      </c>
    </row>
    <row r="105" spans="1:19">
      <c r="A105" s="8">
        <f>IFERROR(VLOOKUP(B105,'[1]DADOS (OCULTAR)'!$P$3:$R$53,3,0),"")</f>
        <v>9039744001409</v>
      </c>
      <c r="B105" s="9" t="str">
        <f>'[1]TCE - ANEXO II - Preencher'!C114</f>
        <v>UPAE GARANHUNS (COVID-19)</v>
      </c>
      <c r="C105" s="10"/>
      <c r="D105" s="11" t="str">
        <f>'[1]TCE - ANEXO II - Preencher'!E114</f>
        <v>KLECIA FABRICIA DIAS SILVA</v>
      </c>
      <c r="E105" s="12" t="str">
        <f>IF('[1]TCE - ANEXO II - Preencher'!F114="4 - Assistência Odontológica","2 - Outros Profissionais da saúda",'[1]TCE - ANEXO II - Preencher'!F114)</f>
        <v>2 - Outros Profissionais da Saúde</v>
      </c>
      <c r="F105" s="13">
        <f>'[1]TCE - ANEXO II - Preencher'!G114</f>
        <v>322205</v>
      </c>
      <c r="G105" s="14">
        <f>'[1]TCE - ANEXO II - Preencher'!H114</f>
        <v>44013</v>
      </c>
      <c r="H105" s="13" t="str">
        <f>'[1]TCE - ANEXO II - Preencher'!I114</f>
        <v>1 - Plantonista</v>
      </c>
      <c r="I105" s="13">
        <f>'[1]TCE - ANEXO II - Preencher'!J114</f>
        <v>44</v>
      </c>
      <c r="J105" s="15">
        <f>'[1]TCE - ANEXO II - Preencher'!K114</f>
        <v>1045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489.79999999999995</v>
      </c>
      <c r="N105" s="16">
        <f>'[1]TCE - ANEXO II - Preencher'!R114</f>
        <v>304.5</v>
      </c>
      <c r="O105" s="17">
        <f>'[1]TCE - ANEXO II - Preencher'!V114</f>
        <v>237.38</v>
      </c>
      <c r="P105" s="18">
        <f>'[1]TCE - ANEXO II - Preencher'!W114</f>
        <v>1601.92</v>
      </c>
      <c r="S105" s="22">
        <v>46905</v>
      </c>
    </row>
    <row r="106" spans="1:19">
      <c r="A106" s="8">
        <f>IFERROR(VLOOKUP(B106,'[1]DADOS (OCULTAR)'!$P$3:$R$53,3,0),"")</f>
        <v>9039744001409</v>
      </c>
      <c r="B106" s="9" t="str">
        <f>'[1]TCE - ANEXO II - Preencher'!C115</f>
        <v>UPAE GARANHUNS (COVID-19)</v>
      </c>
      <c r="C106" s="10"/>
      <c r="D106" s="11" t="str">
        <f>'[1]TCE - ANEXO II - Preencher'!E115</f>
        <v>LAILA GABRIELA BRASIL MARQUES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>
        <f>'[1]TCE - ANEXO II - Preencher'!G115</f>
        <v>223710</v>
      </c>
      <c r="G106" s="14">
        <f>'[1]TCE - ANEXO II - Preencher'!H115</f>
        <v>44013</v>
      </c>
      <c r="H106" s="13" t="str">
        <f>'[1]TCE - ANEXO II - Preencher'!I115</f>
        <v>1 - Plantonista</v>
      </c>
      <c r="I106" s="13">
        <f>'[1]TCE - ANEXO II - Preencher'!J115</f>
        <v>44</v>
      </c>
      <c r="J106" s="15">
        <f>'[1]TCE - ANEXO II - Preencher'!K115</f>
        <v>2357.71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662.4</v>
      </c>
      <c r="N106" s="16">
        <f>'[1]TCE - ANEXO II - Preencher'!R115</f>
        <v>589.42999999999995</v>
      </c>
      <c r="O106" s="17">
        <f>'[1]TCE - ANEXO II - Preencher'!V115</f>
        <v>496.25</v>
      </c>
      <c r="P106" s="18">
        <f>'[1]TCE - ANEXO II - Preencher'!W115</f>
        <v>3113.29</v>
      </c>
      <c r="S106" s="22">
        <v>46935</v>
      </c>
    </row>
    <row r="107" spans="1:19">
      <c r="A107" s="8">
        <f>IFERROR(VLOOKUP(B107,'[1]DADOS (OCULTAR)'!$P$3:$R$53,3,0),"")</f>
        <v>9039744001409</v>
      </c>
      <c r="B107" s="9" t="str">
        <f>'[1]TCE - ANEXO II - Preencher'!C116</f>
        <v>UPAE GARANHUNS (COVID-19)</v>
      </c>
      <c r="C107" s="10"/>
      <c r="D107" s="11" t="str">
        <f>'[1]TCE - ANEXO II - Preencher'!E116</f>
        <v>LAYANNE MARIA DE OLIVEIRA SILVA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>
        <f>'[1]TCE - ANEXO II - Preencher'!G116</f>
        <v>322205</v>
      </c>
      <c r="G107" s="14">
        <f>'[1]TCE - ANEXO II - Preencher'!H116</f>
        <v>44013</v>
      </c>
      <c r="H107" s="13" t="str">
        <f>'[1]TCE - ANEXO II - Preencher'!I116</f>
        <v>1 - Plantonista</v>
      </c>
      <c r="I107" s="13">
        <f>'[1]TCE - ANEXO II - Preencher'!J116</f>
        <v>44</v>
      </c>
      <c r="J107" s="15">
        <f>'[1]TCE - ANEXO II - Preencher'!K116</f>
        <v>766.33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548.04999999999995</v>
      </c>
      <c r="N107" s="16">
        <f>'[1]TCE - ANEXO II - Preencher'!R116</f>
        <v>146.66999999999999</v>
      </c>
      <c r="O107" s="17">
        <f>'[1]TCE - ANEXO II - Preencher'!V116</f>
        <v>115.81</v>
      </c>
      <c r="P107" s="18">
        <f>'[1]TCE - ANEXO II - Preencher'!W116</f>
        <v>1345.2400000000002</v>
      </c>
      <c r="S107" s="22">
        <v>46966</v>
      </c>
    </row>
    <row r="108" spans="1:19">
      <c r="A108" s="8">
        <f>IFERROR(VLOOKUP(B108,'[1]DADOS (OCULTAR)'!$P$3:$R$53,3,0),"")</f>
        <v>9039744001409</v>
      </c>
      <c r="B108" s="9" t="str">
        <f>'[1]TCE - ANEXO II - Preencher'!C117</f>
        <v>UPAE GARANHUNS (COVID-19)</v>
      </c>
      <c r="C108" s="10"/>
      <c r="D108" s="11" t="str">
        <f>'[1]TCE - ANEXO II - Preencher'!E117</f>
        <v>LEIDIANNE SILVA CABRAL MARQUES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>
        <f>'[1]TCE - ANEXO II - Preencher'!G117</f>
        <v>322205</v>
      </c>
      <c r="G108" s="14">
        <f>'[1]TCE - ANEXO II - Preencher'!H117</f>
        <v>44013</v>
      </c>
      <c r="H108" s="13" t="str">
        <f>'[1]TCE - ANEXO II - Preencher'!I117</f>
        <v>1 - Plantonista</v>
      </c>
      <c r="I108" s="13">
        <f>'[1]TCE - ANEXO II - Preencher'!J117</f>
        <v>44</v>
      </c>
      <c r="J108" s="15">
        <f>'[1]TCE - ANEXO II - Preencher'!K117</f>
        <v>1045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418</v>
      </c>
      <c r="N108" s="16">
        <f>'[1]TCE - ANEXO II - Preencher'!R117</f>
        <v>200</v>
      </c>
      <c r="O108" s="17">
        <f>'[1]TCE - ANEXO II - Preencher'!V117</f>
        <v>133.99</v>
      </c>
      <c r="P108" s="18">
        <f>'[1]TCE - ANEXO II - Preencher'!W117</f>
        <v>1529.01</v>
      </c>
      <c r="S108" s="22">
        <v>46997</v>
      </c>
    </row>
    <row r="109" spans="1:19">
      <c r="A109" s="8">
        <f>IFERROR(VLOOKUP(B109,'[1]DADOS (OCULTAR)'!$P$3:$R$53,3,0),"")</f>
        <v>9039744001409</v>
      </c>
      <c r="B109" s="9" t="str">
        <f>'[1]TCE - ANEXO II - Preencher'!C118</f>
        <v>UPAE GARANHUNS (COVID-19)</v>
      </c>
      <c r="C109" s="10"/>
      <c r="D109" s="11" t="str">
        <f>'[1]TCE - ANEXO II - Preencher'!E118</f>
        <v>LETICIA LIMA DA SILVA</v>
      </c>
      <c r="E109" s="12" t="str">
        <f>IF('[1]TCE - ANEXO II - Preencher'!F118="4 - Assistência Odontológica","2 - Outros Profissionais da saúda",'[1]TCE - ANEXO II - Preencher'!F118)</f>
        <v>2 - Outros Profissionais da Saúde</v>
      </c>
      <c r="F109" s="13">
        <f>'[1]TCE - ANEXO II - Preencher'!G118</f>
        <v>322205</v>
      </c>
      <c r="G109" s="14">
        <f>'[1]TCE - ANEXO II - Preencher'!H118</f>
        <v>44013</v>
      </c>
      <c r="H109" s="13" t="str">
        <f>'[1]TCE - ANEXO II - Preencher'!I118</f>
        <v>1 - Plantonista</v>
      </c>
      <c r="I109" s="13">
        <f>'[1]TCE - ANEXO II - Preencher'!J118</f>
        <v>44</v>
      </c>
      <c r="J109" s="15">
        <f>'[1]TCE - ANEXO II - Preencher'!K118</f>
        <v>1045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418</v>
      </c>
      <c r="N109" s="16">
        <f>'[1]TCE - ANEXO II - Preencher'!R118</f>
        <v>200</v>
      </c>
      <c r="O109" s="17">
        <f>'[1]TCE - ANEXO II - Preencher'!V118</f>
        <v>133.99</v>
      </c>
      <c r="P109" s="18">
        <f>'[1]TCE - ANEXO II - Preencher'!W118</f>
        <v>1529.01</v>
      </c>
      <c r="S109" s="22">
        <v>47027</v>
      </c>
    </row>
    <row r="110" spans="1:19">
      <c r="A110" s="8">
        <f>IFERROR(VLOOKUP(B110,'[1]DADOS (OCULTAR)'!$P$3:$R$53,3,0),"")</f>
        <v>9039744001409</v>
      </c>
      <c r="B110" s="9" t="str">
        <f>'[1]TCE - ANEXO II - Preencher'!C119</f>
        <v>UPAE GARANHUNS (COVID-19)</v>
      </c>
      <c r="C110" s="10"/>
      <c r="D110" s="11" t="str">
        <f>'[1]TCE - ANEXO II - Preencher'!E119</f>
        <v>LIGIA DEBORA FERREIRA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>
        <f>'[1]TCE - ANEXO II - Preencher'!G119</f>
        <v>322205</v>
      </c>
      <c r="G110" s="14">
        <f>'[1]TCE - ANEXO II - Preencher'!H119</f>
        <v>44013</v>
      </c>
      <c r="H110" s="13" t="str">
        <f>'[1]TCE - ANEXO II - Preencher'!I119</f>
        <v>1 - Plantonista</v>
      </c>
      <c r="I110" s="13">
        <f>'[1]TCE - ANEXO II - Preencher'!J119</f>
        <v>44</v>
      </c>
      <c r="J110" s="15">
        <f>'[1]TCE - ANEXO II - Preencher'!K119</f>
        <v>1045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261.25</v>
      </c>
      <c r="N110" s="16">
        <f>'[1]TCE - ANEXO II - Preencher'!R119</f>
        <v>304.5</v>
      </c>
      <c r="O110" s="17">
        <f>'[1]TCE - ANEXO II - Preencher'!V119</f>
        <v>141.07</v>
      </c>
      <c r="P110" s="18">
        <f>'[1]TCE - ANEXO II - Preencher'!W119</f>
        <v>1469.68</v>
      </c>
      <c r="S110" s="22">
        <v>47058</v>
      </c>
    </row>
    <row r="111" spans="1:19">
      <c r="A111" s="8">
        <f>IFERROR(VLOOKUP(B111,'[1]DADOS (OCULTAR)'!$P$3:$R$53,3,0),"")</f>
        <v>9039744001409</v>
      </c>
      <c r="B111" s="9" t="str">
        <f>'[1]TCE - ANEXO II - Preencher'!C120</f>
        <v>UPAE GARANHUNS (COVID-19)</v>
      </c>
      <c r="C111" s="10"/>
      <c r="D111" s="11" t="str">
        <f>'[1]TCE - ANEXO II - Preencher'!E120</f>
        <v>LILIANE KILMA ALVES DA SILVA MARTINS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>
        <f>'[1]TCE - ANEXO II - Preencher'!G120</f>
        <v>223405</v>
      </c>
      <c r="G111" s="14">
        <f>'[1]TCE - ANEXO II - Preencher'!H120</f>
        <v>44013</v>
      </c>
      <c r="H111" s="13" t="str">
        <f>'[1]TCE - ANEXO II - Preencher'!I120</f>
        <v>1 - Plantonista</v>
      </c>
      <c r="I111" s="13">
        <f>'[1]TCE - ANEXO II - Preencher'!J120</f>
        <v>30</v>
      </c>
      <c r="J111" s="15">
        <f>'[1]TCE - ANEXO II - Preencher'!K120</f>
        <v>2632.56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423.95000000000016</v>
      </c>
      <c r="N111" s="16">
        <f>'[1]TCE - ANEXO II - Preencher'!R120</f>
        <v>658.14</v>
      </c>
      <c r="O111" s="17">
        <f>'[1]TCE - ANEXO II - Preencher'!V120</f>
        <v>526.57000000000005</v>
      </c>
      <c r="P111" s="18">
        <f>'[1]TCE - ANEXO II - Preencher'!W120</f>
        <v>3188.08</v>
      </c>
      <c r="S111" s="22">
        <v>47088</v>
      </c>
    </row>
    <row r="112" spans="1:19">
      <c r="A112" s="8">
        <f>IFERROR(VLOOKUP(B112,'[1]DADOS (OCULTAR)'!$P$3:$R$53,3,0),"")</f>
        <v>9039744001409</v>
      </c>
      <c r="B112" s="9" t="str">
        <f>'[1]TCE - ANEXO II - Preencher'!C121</f>
        <v>UPAE GARANHUNS (COVID-19)</v>
      </c>
      <c r="C112" s="10"/>
      <c r="D112" s="11" t="str">
        <f>'[1]TCE - ANEXO II - Preencher'!E121</f>
        <v>LILLYAN KELLEN BASTO FERRO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>
        <f>'[1]TCE - ANEXO II - Preencher'!G121</f>
        <v>521130</v>
      </c>
      <c r="G112" s="14">
        <f>'[1]TCE - ANEXO II - Preencher'!H121</f>
        <v>44013</v>
      </c>
      <c r="H112" s="13" t="str">
        <f>'[1]TCE - ANEXO II - Preencher'!I121</f>
        <v>1 - Plantonista</v>
      </c>
      <c r="I112" s="13">
        <f>'[1]TCE - ANEXO II - Preencher'!J121</f>
        <v>44</v>
      </c>
      <c r="J112" s="15">
        <f>'[1]TCE - ANEXO II - Preencher'!K121</f>
        <v>1045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261.25</v>
      </c>
      <c r="N112" s="16">
        <f>'[1]TCE - ANEXO II - Preencher'!R121</f>
        <v>0</v>
      </c>
      <c r="O112" s="17">
        <f>'[1]TCE - ANEXO II - Preencher'!V121</f>
        <v>101.88</v>
      </c>
      <c r="P112" s="18">
        <f>'[1]TCE - ANEXO II - Preencher'!W121</f>
        <v>1204.3699999999999</v>
      </c>
      <c r="S112" s="22">
        <v>47119</v>
      </c>
    </row>
    <row r="113" spans="1:19">
      <c r="A113" s="8">
        <f>IFERROR(VLOOKUP(B113,'[1]DADOS (OCULTAR)'!$P$3:$R$53,3,0),"")</f>
        <v>9039744001409</v>
      </c>
      <c r="B113" s="9" t="str">
        <f>'[1]TCE - ANEXO II - Preencher'!C122</f>
        <v>UPAE GARANHUNS (COVID-19)</v>
      </c>
      <c r="C113" s="10"/>
      <c r="D113" s="11" t="str">
        <f>'[1]TCE - ANEXO II - Preencher'!E122</f>
        <v>LUANA ALVES TAVEIRA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>
        <f>'[1]TCE - ANEXO II - Preencher'!G122</f>
        <v>223505</v>
      </c>
      <c r="G113" s="14">
        <f>'[1]TCE - ANEXO II - Preencher'!H122</f>
        <v>44013</v>
      </c>
      <c r="H113" s="13" t="str">
        <f>'[1]TCE - ANEXO II - Preencher'!I122</f>
        <v>1 - Plantonista</v>
      </c>
      <c r="I113" s="13">
        <f>'[1]TCE - ANEXO II - Preencher'!J122</f>
        <v>40</v>
      </c>
      <c r="J113" s="15">
        <f>'[1]TCE - ANEXO II - Preencher'!K122</f>
        <v>1596.45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898.95</v>
      </c>
      <c r="N113" s="16">
        <f>'[1]TCE - ANEXO II - Preencher'!R122</f>
        <v>1141.48</v>
      </c>
      <c r="O113" s="17">
        <f>'[1]TCE - ANEXO II - Preencher'!V122</f>
        <v>580.04</v>
      </c>
      <c r="P113" s="18">
        <f>'[1]TCE - ANEXO II - Preencher'!W122</f>
        <v>3056.84</v>
      </c>
      <c r="S113" s="22">
        <v>47150</v>
      </c>
    </row>
    <row r="114" spans="1:19">
      <c r="A114" s="8">
        <f>IFERROR(VLOOKUP(B114,'[1]DADOS (OCULTAR)'!$P$3:$R$53,3,0),"")</f>
        <v>9039744001409</v>
      </c>
      <c r="B114" s="9" t="str">
        <f>'[1]TCE - ANEXO II - Preencher'!C123</f>
        <v>UPAE GARANHUNS (COVID-19)</v>
      </c>
      <c r="C114" s="10"/>
      <c r="D114" s="11" t="str">
        <f>'[1]TCE - ANEXO II - Preencher'!E123</f>
        <v>LUANA MARIA DE OLIVEIRA</v>
      </c>
      <c r="E114" s="12" t="str">
        <f>IF('[1]TCE - ANEXO II - Preencher'!F123="4 - Assistência Odontológica","2 - Outros Profissionais da saúda",'[1]TCE - ANEXO II - Preencher'!F123)</f>
        <v>3 - Administrativo</v>
      </c>
      <c r="F114" s="13">
        <f>'[1]TCE - ANEXO II - Preencher'!G123</f>
        <v>411010</v>
      </c>
      <c r="G114" s="14">
        <f>'[1]TCE - ANEXO II - Preencher'!H123</f>
        <v>44013</v>
      </c>
      <c r="H114" s="13" t="str">
        <f>'[1]TCE - ANEXO II - Preencher'!I123</f>
        <v>2 - Diarista</v>
      </c>
      <c r="I114" s="13">
        <f>'[1]TCE - ANEXO II - Preencher'!J123</f>
        <v>44</v>
      </c>
      <c r="J114" s="15">
        <f>'[1]TCE - ANEXO II - Preencher'!K123</f>
        <v>1045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147.45000000000005</v>
      </c>
      <c r="N114" s="16">
        <f>'[1]TCE - ANEXO II - Preencher'!R123</f>
        <v>0</v>
      </c>
      <c r="O114" s="17">
        <f>'[1]TCE - ANEXO II - Preencher'!V123</f>
        <v>136.03</v>
      </c>
      <c r="P114" s="18">
        <f>'[1]TCE - ANEXO II - Preencher'!W123</f>
        <v>1056.42</v>
      </c>
      <c r="S114" s="22">
        <v>47178</v>
      </c>
    </row>
    <row r="115" spans="1:19">
      <c r="A115" s="8">
        <f>IFERROR(VLOOKUP(B115,'[1]DADOS (OCULTAR)'!$P$3:$R$53,3,0),"")</f>
        <v>9039744001409</v>
      </c>
      <c r="B115" s="9" t="str">
        <f>'[1]TCE - ANEXO II - Preencher'!C124</f>
        <v>UPAE GARANHUNS (COVID-19)</v>
      </c>
      <c r="C115" s="10"/>
      <c r="D115" s="11" t="str">
        <f>'[1]TCE - ANEXO II - Preencher'!E124</f>
        <v>LUCIANA BARBOSA DE MELO</v>
      </c>
      <c r="E115" s="12" t="str">
        <f>IF('[1]TCE - ANEXO II - Preencher'!F124="4 - Assistência Odontológica","2 - Outros Profissionais da saúda",'[1]TCE - ANEXO II - Preencher'!F124)</f>
        <v>3 - Administrativo</v>
      </c>
      <c r="F115" s="13">
        <f>'[1]TCE - ANEXO II - Preencher'!G124</f>
        <v>411010</v>
      </c>
      <c r="G115" s="14">
        <f>'[1]TCE - ANEXO II - Preencher'!H124</f>
        <v>44013</v>
      </c>
      <c r="H115" s="13" t="str">
        <f>'[1]TCE - ANEXO II - Preencher'!I124</f>
        <v>2 - Diarista</v>
      </c>
      <c r="I115" s="13">
        <f>'[1]TCE - ANEXO II - Preencher'!J124</f>
        <v>44</v>
      </c>
      <c r="J115" s="15">
        <f>'[1]TCE - ANEXO II - Preencher'!K124</f>
        <v>0</v>
      </c>
      <c r="K115" s="15">
        <f>'[1]TCE - ANEXO II - Preencher'!O124</f>
        <v>1398.8</v>
      </c>
      <c r="L115" s="15">
        <f>'[1]TCE - ANEXO II - Preencher'!P124</f>
        <v>522.5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1921.3</v>
      </c>
      <c r="P115" s="18">
        <f>'[1]TCE - ANEXO II - Preencher'!W124</f>
        <v>0</v>
      </c>
      <c r="S115" s="22">
        <v>47209</v>
      </c>
    </row>
    <row r="116" spans="1:19">
      <c r="A116" s="8">
        <f>IFERROR(VLOOKUP(B116,'[1]DADOS (OCULTAR)'!$P$3:$R$53,3,0),"")</f>
        <v>9039744001409</v>
      </c>
      <c r="B116" s="9" t="str">
        <f>'[1]TCE - ANEXO II - Preencher'!C125</f>
        <v>UPAE GARANHUNS (COVID-19)</v>
      </c>
      <c r="C116" s="10"/>
      <c r="D116" s="11" t="str">
        <f>'[1]TCE - ANEXO II - Preencher'!E125</f>
        <v>LUCIMARIO ALMEIDA DOS SANTOS</v>
      </c>
      <c r="E116" s="12" t="str">
        <f>IF('[1]TCE - ANEXO II - Preencher'!F125="4 - Assistência Odontológica","2 - Outros Profissionais da saúda",'[1]TCE - ANEXO II - Preencher'!F125)</f>
        <v>3 - Administrativo</v>
      </c>
      <c r="F116" s="13">
        <f>'[1]TCE - ANEXO II - Preencher'!G125</f>
        <v>514225</v>
      </c>
      <c r="G116" s="14">
        <f>'[1]TCE - ANEXO II - Preencher'!H125</f>
        <v>44013</v>
      </c>
      <c r="H116" s="13" t="str">
        <f>'[1]TCE - ANEXO II - Preencher'!I125</f>
        <v>2 - Diarista</v>
      </c>
      <c r="I116" s="13">
        <f>'[1]TCE - ANEXO II - Preencher'!J125</f>
        <v>44</v>
      </c>
      <c r="J116" s="15">
        <f>'[1]TCE - ANEXO II - Preencher'!K125</f>
        <v>1045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402.83999999999992</v>
      </c>
      <c r="N116" s="16">
        <f>'[1]TCE - ANEXO II - Preencher'!R125</f>
        <v>0</v>
      </c>
      <c r="O116" s="17">
        <f>'[1]TCE - ANEXO II - Preencher'!V125</f>
        <v>207.68</v>
      </c>
      <c r="P116" s="18">
        <f>'[1]TCE - ANEXO II - Preencher'!W125</f>
        <v>1240.1599999999999</v>
      </c>
      <c r="S116" s="22">
        <v>47239</v>
      </c>
    </row>
    <row r="117" spans="1:19">
      <c r="A117" s="8">
        <f>IFERROR(VLOOKUP(B117,'[1]DADOS (OCULTAR)'!$P$3:$R$53,3,0),"")</f>
        <v>9039744001409</v>
      </c>
      <c r="B117" s="9" t="str">
        <f>'[1]TCE - ANEXO II - Preencher'!C126</f>
        <v>UPAE GARANHUNS (COVID-19)</v>
      </c>
      <c r="C117" s="10"/>
      <c r="D117" s="11" t="str">
        <f>'[1]TCE - ANEXO II - Preencher'!E126</f>
        <v>LUIS CARLOS SOARES COSTA</v>
      </c>
      <c r="E117" s="12" t="str">
        <f>IF('[1]TCE - ANEXO II - Preencher'!F126="4 - Assistência Odontológica","2 - Outros Profissionais da saúda",'[1]TCE - ANEXO II - Preencher'!F126)</f>
        <v>3 - Administrativo</v>
      </c>
      <c r="F117" s="13">
        <f>'[1]TCE - ANEXO II - Preencher'!G126</f>
        <v>411010</v>
      </c>
      <c r="G117" s="14">
        <f>'[1]TCE - ANEXO II - Preencher'!H126</f>
        <v>44013</v>
      </c>
      <c r="H117" s="13" t="str">
        <f>'[1]TCE - ANEXO II - Preencher'!I126</f>
        <v>2 - Diarista</v>
      </c>
      <c r="I117" s="13">
        <f>'[1]TCE - ANEXO II - Preencher'!J126</f>
        <v>44</v>
      </c>
      <c r="J117" s="15">
        <f>'[1]TCE - ANEXO II - Preencher'!K126</f>
        <v>1045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78.37</v>
      </c>
      <c r="P117" s="18">
        <f>'[1]TCE - ANEXO II - Preencher'!W126</f>
        <v>966.63</v>
      </c>
      <c r="S117" s="22">
        <v>47270</v>
      </c>
    </row>
    <row r="118" spans="1:19">
      <c r="A118" s="8">
        <f>IFERROR(VLOOKUP(B118,'[1]DADOS (OCULTAR)'!$P$3:$R$53,3,0),"")</f>
        <v>9039744001409</v>
      </c>
      <c r="B118" s="9" t="str">
        <f>'[1]TCE - ANEXO II - Preencher'!C127</f>
        <v>UPAE GARANHUNS (COVID-19)</v>
      </c>
      <c r="C118" s="10"/>
      <c r="D118" s="11" t="str">
        <f>'[1]TCE - ANEXO II - Preencher'!E127</f>
        <v>LUIZ CEZAR DA SILVA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>
        <f>'[1]TCE - ANEXO II - Preencher'!G127</f>
        <v>223505</v>
      </c>
      <c r="G118" s="14">
        <f>'[1]TCE - ANEXO II - Preencher'!H127</f>
        <v>44013</v>
      </c>
      <c r="H118" s="13" t="str">
        <f>'[1]TCE - ANEXO II - Preencher'!I127</f>
        <v>1 - Plantonista</v>
      </c>
      <c r="I118" s="13">
        <f>'[1]TCE - ANEXO II - Preencher'!J127</f>
        <v>40</v>
      </c>
      <c r="J118" s="15">
        <f>'[1]TCE - ANEXO II - Preencher'!K127</f>
        <v>1781.81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2554.58</v>
      </c>
      <c r="N118" s="16">
        <f>'[1]TCE - ANEXO II - Preencher'!R127</f>
        <v>1176.44</v>
      </c>
      <c r="O118" s="17">
        <f>'[1]TCE - ANEXO II - Preencher'!V127</f>
        <v>1052.8800000000001</v>
      </c>
      <c r="P118" s="18">
        <f>'[1]TCE - ANEXO II - Preencher'!W127</f>
        <v>4459.95</v>
      </c>
      <c r="S118" s="22">
        <v>47300</v>
      </c>
    </row>
    <row r="119" spans="1:19">
      <c r="A119" s="8">
        <f>IFERROR(VLOOKUP(B119,'[1]DADOS (OCULTAR)'!$P$3:$R$53,3,0),"")</f>
        <v>9039744001409</v>
      </c>
      <c r="B119" s="9" t="str">
        <f>'[1]TCE - ANEXO II - Preencher'!C128</f>
        <v>UPAE GARANHUNS (COVID-19)</v>
      </c>
      <c r="C119" s="10"/>
      <c r="D119" s="11" t="str">
        <f>'[1]TCE - ANEXO II - Preencher'!E128</f>
        <v>MAGDA GRENES DE OLIVEIRA FERREIRA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>
        <f>'[1]TCE - ANEXO II - Preencher'!G128</f>
        <v>521130</v>
      </c>
      <c r="G119" s="14">
        <f>'[1]TCE - ANEXO II - Preencher'!H128</f>
        <v>44013</v>
      </c>
      <c r="H119" s="13" t="str">
        <f>'[1]TCE - ANEXO II - Preencher'!I128</f>
        <v>1 - Plantonista</v>
      </c>
      <c r="I119" s="13">
        <f>'[1]TCE - ANEXO II - Preencher'!J128</f>
        <v>44</v>
      </c>
      <c r="J119" s="15">
        <f>'[1]TCE - ANEXO II - Preencher'!K128</f>
        <v>1045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417.22</v>
      </c>
      <c r="N119" s="16">
        <f>'[1]TCE - ANEXO II - Preencher'!R128</f>
        <v>0</v>
      </c>
      <c r="O119" s="17">
        <f>'[1]TCE - ANEXO II - Preencher'!V128</f>
        <v>111.54</v>
      </c>
      <c r="P119" s="18">
        <f>'[1]TCE - ANEXO II - Preencher'!W128</f>
        <v>1350.68</v>
      </c>
      <c r="S119" s="22">
        <v>47331</v>
      </c>
    </row>
    <row r="120" spans="1:19">
      <c r="A120" s="8">
        <f>IFERROR(VLOOKUP(B120,'[1]DADOS (OCULTAR)'!$P$3:$R$53,3,0),"")</f>
        <v>9039744001409</v>
      </c>
      <c r="B120" s="9" t="str">
        <f>'[1]TCE - ANEXO II - Preencher'!C129</f>
        <v>UPAE GARANHUNS (COVID-19)</v>
      </c>
      <c r="C120" s="10"/>
      <c r="D120" s="11" t="str">
        <f>'[1]TCE - ANEXO II - Preencher'!E129</f>
        <v>MANOEL ALEF CORDEIRO VICTOR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>
        <f>'[1]TCE - ANEXO II - Preencher'!G129</f>
        <v>322205</v>
      </c>
      <c r="G120" s="14">
        <f>'[1]TCE - ANEXO II - Preencher'!H129</f>
        <v>44013</v>
      </c>
      <c r="H120" s="13" t="str">
        <f>'[1]TCE - ANEXO II - Preencher'!I129</f>
        <v>1 - Plantonista</v>
      </c>
      <c r="I120" s="13">
        <f>'[1]TCE - ANEXO II - Preencher'!J129</f>
        <v>44</v>
      </c>
      <c r="J120" s="15">
        <f>'[1]TCE - ANEXO II - Preencher'!K129</f>
        <v>1045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551</v>
      </c>
      <c r="N120" s="16">
        <f>'[1]TCE - ANEXO II - Preencher'!R129</f>
        <v>200</v>
      </c>
      <c r="O120" s="17">
        <f>'[1]TCE - ANEXO II - Preencher'!V129</f>
        <v>145.96</v>
      </c>
      <c r="P120" s="18">
        <f>'[1]TCE - ANEXO II - Preencher'!W129</f>
        <v>1650.04</v>
      </c>
      <c r="S120" s="22">
        <v>47362</v>
      </c>
    </row>
    <row r="121" spans="1:19">
      <c r="A121" s="8">
        <f>IFERROR(VLOOKUP(B121,'[1]DADOS (OCULTAR)'!$P$3:$R$53,3,0),"")</f>
        <v>9039744001409</v>
      </c>
      <c r="B121" s="9" t="str">
        <f>'[1]TCE - ANEXO II - Preencher'!C130</f>
        <v>UPAE GARANHUNS (COVID-19)</v>
      </c>
      <c r="C121" s="10"/>
      <c r="D121" s="11" t="str">
        <f>'[1]TCE - ANEXO II - Preencher'!E130</f>
        <v>MARCELA DA SILVA MACEDO</v>
      </c>
      <c r="E121" s="12" t="str">
        <f>IF('[1]TCE - ANEXO II - Preencher'!F130="4 - Assistência Odontológica","2 - Outros Profissionais da saúda",'[1]TCE - ANEXO II - Preencher'!F130)</f>
        <v>2 - Outros Profissionais da Saúde</v>
      </c>
      <c r="F121" s="13">
        <f>'[1]TCE - ANEXO II - Preencher'!G130</f>
        <v>322205</v>
      </c>
      <c r="G121" s="14">
        <f>'[1]TCE - ANEXO II - Preencher'!H130</f>
        <v>44013</v>
      </c>
      <c r="H121" s="13" t="str">
        <f>'[1]TCE - ANEXO II - Preencher'!I130</f>
        <v>1 - Plantonista</v>
      </c>
      <c r="I121" s="13">
        <f>'[1]TCE - ANEXO II - Preencher'!J130</f>
        <v>44</v>
      </c>
      <c r="J121" s="15">
        <f>'[1]TCE - ANEXO II - Preencher'!K130</f>
        <v>1045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209</v>
      </c>
      <c r="N121" s="16">
        <f>'[1]TCE - ANEXO II - Preencher'!R130</f>
        <v>304.5</v>
      </c>
      <c r="O121" s="17">
        <f>'[1]TCE - ANEXO II - Preencher'!V130</f>
        <v>136.37</v>
      </c>
      <c r="P121" s="18">
        <f>'[1]TCE - ANEXO II - Preencher'!W130</f>
        <v>1422.13</v>
      </c>
      <c r="S121" s="22">
        <v>47392</v>
      </c>
    </row>
    <row r="122" spans="1:19">
      <c r="A122" s="8">
        <f>IFERROR(VLOOKUP(B122,'[1]DADOS (OCULTAR)'!$P$3:$R$53,3,0),"")</f>
        <v>9039744001409</v>
      </c>
      <c r="B122" s="9" t="str">
        <f>'[1]TCE - ANEXO II - Preencher'!C131</f>
        <v>UPAE GARANHUNS (COVID-19)</v>
      </c>
      <c r="C122" s="10"/>
      <c r="D122" s="11" t="str">
        <f>'[1]TCE - ANEXO II - Preencher'!E131</f>
        <v>MARCELA KARINY DE ALMEIDA MORAIS</v>
      </c>
      <c r="E122" s="12" t="str">
        <f>IF('[1]TCE - ANEXO II - Preencher'!F131="4 - Assistência Odontológica","2 - Outros Profissionais da saúda",'[1]TCE - ANEXO II - Preencher'!F131)</f>
        <v>2 - Outros Profissionais da Saúde</v>
      </c>
      <c r="F122" s="13">
        <f>'[1]TCE - ANEXO II - Preencher'!G131</f>
        <v>322205</v>
      </c>
      <c r="G122" s="14">
        <f>'[1]TCE - ANEXO II - Preencher'!H131</f>
        <v>44013</v>
      </c>
      <c r="H122" s="13" t="str">
        <f>'[1]TCE - ANEXO II - Preencher'!I131</f>
        <v>1 - Plantonista</v>
      </c>
      <c r="I122" s="13">
        <f>'[1]TCE - ANEXO II - Preencher'!J131</f>
        <v>44</v>
      </c>
      <c r="J122" s="15">
        <f>'[1]TCE - ANEXO II - Preencher'!K131</f>
        <v>940.5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655.5</v>
      </c>
      <c r="N122" s="16">
        <f>'[1]TCE - ANEXO II - Preencher'!R131</f>
        <v>284.5</v>
      </c>
      <c r="O122" s="17">
        <f>'[1]TCE - ANEXO II - Preencher'!V131</f>
        <v>153.56</v>
      </c>
      <c r="P122" s="18">
        <f>'[1]TCE - ANEXO II - Preencher'!W131</f>
        <v>1726.94</v>
      </c>
      <c r="S122" s="22">
        <v>47423</v>
      </c>
    </row>
    <row r="123" spans="1:19">
      <c r="A123" s="8">
        <f>IFERROR(VLOOKUP(B123,'[1]DADOS (OCULTAR)'!$P$3:$R$53,3,0),"")</f>
        <v>9039744001409</v>
      </c>
      <c r="B123" s="9" t="str">
        <f>'[1]TCE - ANEXO II - Preencher'!C132</f>
        <v>UPAE GARANHUNS (COVID-19)</v>
      </c>
      <c r="C123" s="10"/>
      <c r="D123" s="11" t="str">
        <f>'[1]TCE - ANEXO II - Preencher'!E132</f>
        <v>MARCIA FRANCISCA ARAUJO LOPES LINS</v>
      </c>
      <c r="E123" s="12" t="str">
        <f>IF('[1]TCE - ANEXO II - Preencher'!F132="4 - Assistência Odontológica","2 - Outros Profissionais da saúda",'[1]TCE - ANEXO II - Preencher'!F132)</f>
        <v>3 - Administrativo</v>
      </c>
      <c r="F123" s="13">
        <f>'[1]TCE - ANEXO II - Preencher'!G132</f>
        <v>142205</v>
      </c>
      <c r="G123" s="14">
        <f>'[1]TCE - ANEXO II - Preencher'!H132</f>
        <v>44013</v>
      </c>
      <c r="H123" s="13" t="str">
        <f>'[1]TCE - ANEXO II - Preencher'!I132</f>
        <v>2 - Diarista</v>
      </c>
      <c r="I123" s="13">
        <f>'[1]TCE - ANEXO II - Preencher'!J132</f>
        <v>44</v>
      </c>
      <c r="J123" s="15">
        <f>'[1]TCE - ANEXO II - Preencher'!K132</f>
        <v>2253.33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890.77</v>
      </c>
      <c r="N123" s="16">
        <f>'[1]TCE - ANEXO II - Preencher'!R132</f>
        <v>0</v>
      </c>
      <c r="O123" s="17">
        <f>'[1]TCE - ANEXO II - Preencher'!V132</f>
        <v>495.35</v>
      </c>
      <c r="P123" s="18">
        <f>'[1]TCE - ANEXO II - Preencher'!W132</f>
        <v>2648.75</v>
      </c>
      <c r="S123" s="22">
        <v>47453</v>
      </c>
    </row>
    <row r="124" spans="1:19">
      <c r="A124" s="8">
        <f>IFERROR(VLOOKUP(B124,'[1]DADOS (OCULTAR)'!$P$3:$R$53,3,0),"")</f>
        <v>9039744001409</v>
      </c>
      <c r="B124" s="9" t="str">
        <f>'[1]TCE - ANEXO II - Preencher'!C133</f>
        <v>UPAE GARANHUNS (COVID-19)</v>
      </c>
      <c r="C124" s="10"/>
      <c r="D124" s="11" t="str">
        <f>'[1]TCE - ANEXO II - Preencher'!E133</f>
        <v>MARCIA KARYNE DE OLIVEIRA MONTEIRO</v>
      </c>
      <c r="E124" s="12" t="str">
        <f>IF('[1]TCE - ANEXO II - Preencher'!F133="4 - Assistência Odontológica","2 - Outros Profissionais da saúda",'[1]TCE - ANEXO II - Preencher'!F133)</f>
        <v>2 - Outros Profissionais da Saúde</v>
      </c>
      <c r="F124" s="13">
        <f>'[1]TCE - ANEXO II - Preencher'!G133</f>
        <v>223705</v>
      </c>
      <c r="G124" s="14">
        <f>'[1]TCE - ANEXO II - Preencher'!H133</f>
        <v>44013</v>
      </c>
      <c r="H124" s="13" t="str">
        <f>'[1]TCE - ANEXO II - Preencher'!I133</f>
        <v>1 - Plantonista</v>
      </c>
      <c r="I124" s="13">
        <f>'[1]TCE - ANEXO II - Preencher'!J133</f>
        <v>44</v>
      </c>
      <c r="J124" s="15">
        <f>'[1]TCE - ANEXO II - Preencher'!K133</f>
        <v>1045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261.25</v>
      </c>
      <c r="N124" s="16">
        <f>'[1]TCE - ANEXO II - Preencher'!R133</f>
        <v>0</v>
      </c>
      <c r="O124" s="17">
        <f>'[1]TCE - ANEXO II - Preencher'!V133</f>
        <v>137.34</v>
      </c>
      <c r="P124" s="18">
        <f>'[1]TCE - ANEXO II - Preencher'!W133</f>
        <v>1168.9100000000001</v>
      </c>
      <c r="S124" s="22">
        <v>47484</v>
      </c>
    </row>
    <row r="125" spans="1:19">
      <c r="A125" s="8">
        <f>IFERROR(VLOOKUP(B125,'[1]DADOS (OCULTAR)'!$P$3:$R$53,3,0),"")</f>
        <v>9039744001409</v>
      </c>
      <c r="B125" s="9" t="str">
        <f>'[1]TCE - ANEXO II - Preencher'!C134</f>
        <v>UPAE GARANHUNS (COVID-19)</v>
      </c>
      <c r="C125" s="10"/>
      <c r="D125" s="11" t="str">
        <f>'[1]TCE - ANEXO II - Preencher'!E134</f>
        <v>MARCIO ROBERTO DE SIQUEIRA LEITE</v>
      </c>
      <c r="E125" s="12" t="str">
        <f>IF('[1]TCE - ANEXO II - Preencher'!F134="4 - Assistência Odontológica","2 - Outros Profissionais da saúda",'[1]TCE - ANEXO II - Preencher'!F134)</f>
        <v>3 - Administrativo</v>
      </c>
      <c r="F125" s="13">
        <f>'[1]TCE - ANEXO II - Preencher'!G134</f>
        <v>414105</v>
      </c>
      <c r="G125" s="14">
        <f>'[1]TCE - ANEXO II - Preencher'!H134</f>
        <v>44013</v>
      </c>
      <c r="H125" s="13" t="str">
        <f>'[1]TCE - ANEXO II - Preencher'!I134</f>
        <v>2 - Diarista</v>
      </c>
      <c r="I125" s="13">
        <f>'[1]TCE - ANEXO II - Preencher'!J134</f>
        <v>44</v>
      </c>
      <c r="J125" s="15">
        <f>'[1]TCE - ANEXO II - Preencher'!K134</f>
        <v>1102.78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325.02999999999997</v>
      </c>
      <c r="N125" s="16">
        <f>'[1]TCE - ANEXO II - Preencher'!R134</f>
        <v>0</v>
      </c>
      <c r="O125" s="17">
        <f>'[1]TCE - ANEXO II - Preencher'!V134</f>
        <v>478.48</v>
      </c>
      <c r="P125" s="18">
        <f>'[1]TCE - ANEXO II - Preencher'!W134</f>
        <v>949.32999999999993</v>
      </c>
      <c r="S125" s="22">
        <v>47515</v>
      </c>
    </row>
    <row r="126" spans="1:19">
      <c r="A126" s="8">
        <f>IFERROR(VLOOKUP(B126,'[1]DADOS (OCULTAR)'!$P$3:$R$53,3,0),"")</f>
        <v>9039744001409</v>
      </c>
      <c r="B126" s="9" t="str">
        <f>'[1]TCE - ANEXO II - Preencher'!C135</f>
        <v>UPAE GARANHUNS (COVID-19)</v>
      </c>
      <c r="C126" s="10"/>
      <c r="D126" s="11" t="str">
        <f>'[1]TCE - ANEXO II - Preencher'!E135</f>
        <v>MARCO ANTONIO FERREIRA</v>
      </c>
      <c r="E126" s="12" t="str">
        <f>IF('[1]TCE - ANEXO II - Preencher'!F135="4 - Assistência Odontológica","2 - Outros Profissionais da saúda",'[1]TCE - ANEXO II - Preencher'!F135)</f>
        <v>3 - Administrativo</v>
      </c>
      <c r="F126" s="13">
        <f>'[1]TCE - ANEXO II - Preencher'!G135</f>
        <v>517410</v>
      </c>
      <c r="G126" s="14">
        <f>'[1]TCE - ANEXO II - Preencher'!H135</f>
        <v>44013</v>
      </c>
      <c r="H126" s="13" t="str">
        <f>'[1]TCE - ANEXO II - Preencher'!I135</f>
        <v>1 - Plantonista</v>
      </c>
      <c r="I126" s="13">
        <f>'[1]TCE - ANEXO II - Preencher'!J135</f>
        <v>44</v>
      </c>
      <c r="J126" s="15">
        <f>'[1]TCE - ANEXO II - Preencher'!K135</f>
        <v>0</v>
      </c>
      <c r="K126" s="15">
        <f>'[1]TCE - ANEXO II - Preencher'!O135</f>
        <v>1705.53</v>
      </c>
      <c r="L126" s="15">
        <f>'[1]TCE - ANEXO II - Preencher'!P135</f>
        <v>627</v>
      </c>
      <c r="M126" s="15">
        <f>'[1]TCE - ANEXO II - Preencher'!Q135</f>
        <v>159.60000000000014</v>
      </c>
      <c r="N126" s="16">
        <f>'[1]TCE - ANEXO II - Preencher'!R135</f>
        <v>0</v>
      </c>
      <c r="O126" s="17">
        <f>'[1]TCE - ANEXO II - Preencher'!V135</f>
        <v>2347.69</v>
      </c>
      <c r="P126" s="18">
        <f>'[1]TCE - ANEXO II - Preencher'!W135</f>
        <v>144.44000000000005</v>
      </c>
      <c r="S126" s="22">
        <v>47543</v>
      </c>
    </row>
    <row r="127" spans="1:19">
      <c r="A127" s="8">
        <f>IFERROR(VLOOKUP(B127,'[1]DADOS (OCULTAR)'!$P$3:$R$53,3,0),"")</f>
        <v>9039744001409</v>
      </c>
      <c r="B127" s="9" t="str">
        <f>'[1]TCE - ANEXO II - Preencher'!C136</f>
        <v>UPAE GARANHUNS (COVID-19)</v>
      </c>
      <c r="C127" s="10"/>
      <c r="D127" s="11" t="str">
        <f>'[1]TCE - ANEXO II - Preencher'!E136</f>
        <v>MARCOS DE ANDRADE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>
        <f>'[1]TCE - ANEXO II - Preencher'!G136</f>
        <v>515110</v>
      </c>
      <c r="G127" s="14">
        <f>'[1]TCE - ANEXO II - Preencher'!H136</f>
        <v>44013</v>
      </c>
      <c r="H127" s="13" t="str">
        <f>'[1]TCE - ANEXO II - Preencher'!I136</f>
        <v>1 - Plantonista</v>
      </c>
      <c r="I127" s="13">
        <f>'[1]TCE - ANEXO II - Preencher'!J136</f>
        <v>44</v>
      </c>
      <c r="J127" s="15">
        <f>'[1]TCE - ANEXO II - Preencher'!K136</f>
        <v>1045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551</v>
      </c>
      <c r="N127" s="16">
        <f>'[1]TCE - ANEXO II - Preencher'!R136</f>
        <v>200</v>
      </c>
      <c r="O127" s="17">
        <f>'[1]TCE - ANEXO II - Preencher'!V136</f>
        <v>145.96</v>
      </c>
      <c r="P127" s="18">
        <f>'[1]TCE - ANEXO II - Preencher'!W136</f>
        <v>1650.04</v>
      </c>
      <c r="S127" s="22">
        <v>47574</v>
      </c>
    </row>
    <row r="128" spans="1:19">
      <c r="A128" s="8">
        <f>IFERROR(VLOOKUP(B128,'[1]DADOS (OCULTAR)'!$P$3:$R$53,3,0),"")</f>
        <v>9039744001409</v>
      </c>
      <c r="B128" s="9" t="str">
        <f>'[1]TCE - ANEXO II - Preencher'!C137</f>
        <v>UPAE GARANHUNS (COVID-19)</v>
      </c>
      <c r="C128" s="10"/>
      <c r="D128" s="11" t="str">
        <f>'[1]TCE - ANEXO II - Preencher'!E137</f>
        <v>MARCOS JOSE DE OLIVEIRA FILHO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>
        <f>'[1]TCE - ANEXO II - Preencher'!G137</f>
        <v>223605</v>
      </c>
      <c r="G128" s="14">
        <f>'[1]TCE - ANEXO II - Preencher'!H137</f>
        <v>44013</v>
      </c>
      <c r="H128" s="13" t="str">
        <f>'[1]TCE - ANEXO II - Preencher'!I137</f>
        <v>1 - Plantonista</v>
      </c>
      <c r="I128" s="13">
        <f>'[1]TCE - ANEXO II - Preencher'!J137</f>
        <v>30</v>
      </c>
      <c r="J128" s="15">
        <f>'[1]TCE - ANEXO II - Preencher'!K137</f>
        <v>2005.75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605.19999999999982</v>
      </c>
      <c r="N128" s="16">
        <f>'[1]TCE - ANEXO II - Preencher'!R137</f>
        <v>1001.44</v>
      </c>
      <c r="O128" s="17">
        <f>'[1]TCE - ANEXO II - Preencher'!V137</f>
        <v>497.01</v>
      </c>
      <c r="P128" s="18">
        <f>'[1]TCE - ANEXO II - Preencher'!W137</f>
        <v>3115.38</v>
      </c>
      <c r="S128" s="22">
        <v>47604</v>
      </c>
    </row>
    <row r="129" spans="1:19">
      <c r="A129" s="8">
        <f>IFERROR(VLOOKUP(B129,'[1]DADOS (OCULTAR)'!$P$3:$R$53,3,0),"")</f>
        <v>9039744001409</v>
      </c>
      <c r="B129" s="9" t="str">
        <f>'[1]TCE - ANEXO II - Preencher'!C138</f>
        <v>UPAE GARANHUNS (COVID-19)</v>
      </c>
      <c r="C129" s="10"/>
      <c r="D129" s="11" t="str">
        <f>'[1]TCE - ANEXO II - Preencher'!E138</f>
        <v>MARIA ALEXANDRA SOARES BEZERRA DE MELO</v>
      </c>
      <c r="E129" s="12" t="str">
        <f>IF('[1]TCE - ANEXO II - Preencher'!F138="4 - Assistência Odontológica","2 - Outros Profissionais da saúda",'[1]TCE - ANEXO II - Preencher'!F138)</f>
        <v>3 - Administrativo</v>
      </c>
      <c r="F129" s="13">
        <f>'[1]TCE - ANEXO II - Preencher'!G138</f>
        <v>411010</v>
      </c>
      <c r="G129" s="14">
        <f>'[1]TCE - ANEXO II - Preencher'!H138</f>
        <v>44013</v>
      </c>
      <c r="H129" s="13" t="str">
        <f>'[1]TCE - ANEXO II - Preencher'!I138</f>
        <v>2 - Diarista</v>
      </c>
      <c r="I129" s="13">
        <f>'[1]TCE - ANEXO II - Preencher'!J138</f>
        <v>44</v>
      </c>
      <c r="J129" s="15">
        <f>'[1]TCE - ANEXO II - Preencher'!K138</f>
        <v>627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418</v>
      </c>
      <c r="N129" s="16">
        <f>'[1]TCE - ANEXO II - Preencher'!R138</f>
        <v>0</v>
      </c>
      <c r="O129" s="17">
        <f>'[1]TCE - ANEXO II - Preencher'!V138</f>
        <v>99.42</v>
      </c>
      <c r="P129" s="18">
        <f>'[1]TCE - ANEXO II - Preencher'!W138</f>
        <v>945.58</v>
      </c>
      <c r="S129" s="22">
        <v>47635</v>
      </c>
    </row>
    <row r="130" spans="1:19">
      <c r="A130" s="8">
        <f>IFERROR(VLOOKUP(B130,'[1]DADOS (OCULTAR)'!$P$3:$R$53,3,0),"")</f>
        <v>9039744001409</v>
      </c>
      <c r="B130" s="9" t="str">
        <f>'[1]TCE - ANEXO II - Preencher'!C139</f>
        <v>UPAE GARANHUNS (COVID-19)</v>
      </c>
      <c r="C130" s="10"/>
      <c r="D130" s="11" t="str">
        <f>'[1]TCE - ANEXO II - Preencher'!E139</f>
        <v>MARIA APARECIDA GOMES SANTOS</v>
      </c>
      <c r="E130" s="12" t="str">
        <f>IF('[1]TCE - ANEXO II - Preencher'!F139="4 - Assistência Odontológica","2 - Outros Profissionais da saúda",'[1]TCE - ANEXO II - Preencher'!F139)</f>
        <v>2 - Outros Profissionais da Saúde</v>
      </c>
      <c r="F130" s="13">
        <f>'[1]TCE - ANEXO II - Preencher'!G139</f>
        <v>223705</v>
      </c>
      <c r="G130" s="14">
        <f>'[1]TCE - ANEXO II - Preencher'!H139</f>
        <v>44013</v>
      </c>
      <c r="H130" s="13" t="str">
        <f>'[1]TCE - ANEXO II - Preencher'!I139</f>
        <v>1 - Plantonista</v>
      </c>
      <c r="I130" s="13">
        <f>'[1]TCE - ANEXO II - Preencher'!J139</f>
        <v>44</v>
      </c>
      <c r="J130" s="15">
        <f>'[1]TCE - ANEXO II - Preencher'!K139</f>
        <v>1045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209</v>
      </c>
      <c r="N130" s="16">
        <f>'[1]TCE - ANEXO II - Preencher'!R139</f>
        <v>0</v>
      </c>
      <c r="O130" s="17">
        <f>'[1]TCE - ANEXO II - Preencher'!V139</f>
        <v>97.44</v>
      </c>
      <c r="P130" s="18">
        <f>'[1]TCE - ANEXO II - Preencher'!W139</f>
        <v>1156.56</v>
      </c>
      <c r="S130" s="22">
        <v>47665</v>
      </c>
    </row>
    <row r="131" spans="1:19">
      <c r="A131" s="8">
        <f>IFERROR(VLOOKUP(B131,'[1]DADOS (OCULTAR)'!$P$3:$R$53,3,0),"")</f>
        <v>9039744001409</v>
      </c>
      <c r="B131" s="9" t="str">
        <f>'[1]TCE - ANEXO II - Preencher'!C140</f>
        <v>UPAE GARANHUNS (COVID-19)</v>
      </c>
      <c r="C131" s="10"/>
      <c r="D131" s="11" t="str">
        <f>'[1]TCE - ANEXO II - Preencher'!E140</f>
        <v>MARIA CICERA DOS SANTOS SILVA</v>
      </c>
      <c r="E131" s="12" t="str">
        <f>IF('[1]TCE - ANEXO II - Preencher'!F140="4 - Assistência Odontológica","2 - Outros Profissionais da saúda",'[1]TCE - ANEXO II - Preencher'!F140)</f>
        <v>2 - Outros Profissionais da Saúde</v>
      </c>
      <c r="F131" s="13">
        <f>'[1]TCE - ANEXO II - Preencher'!G140</f>
        <v>223705</v>
      </c>
      <c r="G131" s="14">
        <f>'[1]TCE - ANEXO II - Preencher'!H140</f>
        <v>44013</v>
      </c>
      <c r="H131" s="13" t="str">
        <f>'[1]TCE - ANEXO II - Preencher'!I140</f>
        <v>1 - Plantonista</v>
      </c>
      <c r="I131" s="13">
        <f>'[1]TCE - ANEXO II - Preencher'!J140</f>
        <v>44</v>
      </c>
      <c r="J131" s="15">
        <f>'[1]TCE - ANEXO II - Preencher'!K140</f>
        <v>1045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538.83999999999992</v>
      </c>
      <c r="N131" s="16">
        <f>'[1]TCE - ANEXO II - Preencher'!R140</f>
        <v>0</v>
      </c>
      <c r="O131" s="17">
        <f>'[1]TCE - ANEXO II - Preencher'!V140</f>
        <v>190.08</v>
      </c>
      <c r="P131" s="18">
        <f>'[1]TCE - ANEXO II - Preencher'!W140</f>
        <v>1393.76</v>
      </c>
      <c r="S131" s="22">
        <v>47696</v>
      </c>
    </row>
    <row r="132" spans="1:19">
      <c r="A132" s="8">
        <f>IFERROR(VLOOKUP(B132,'[1]DADOS (OCULTAR)'!$P$3:$R$53,3,0),"")</f>
        <v>9039744001409</v>
      </c>
      <c r="B132" s="9" t="str">
        <f>'[1]TCE - ANEXO II - Preencher'!C141</f>
        <v>UPAE GARANHUNS (COVID-19)</v>
      </c>
      <c r="C132" s="10"/>
      <c r="D132" s="11" t="str">
        <f>'[1]TCE - ANEXO II - Preencher'!E141</f>
        <v>MARIA ISABEL SEVERO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>
        <f>'[1]TCE - ANEXO II - Preencher'!G141</f>
        <v>322205</v>
      </c>
      <c r="G132" s="14">
        <f>'[1]TCE - ANEXO II - Preencher'!H141</f>
        <v>44013</v>
      </c>
      <c r="H132" s="13" t="str">
        <f>'[1]TCE - ANEXO II - Preencher'!I141</f>
        <v>1 - Plantonista</v>
      </c>
      <c r="I132" s="13">
        <f>'[1]TCE - ANEXO II - Preencher'!J141</f>
        <v>44</v>
      </c>
      <c r="J132" s="15">
        <f>'[1]TCE - ANEXO II - Preencher'!K141</f>
        <v>1045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313.46000000000004</v>
      </c>
      <c r="N132" s="16">
        <f>'[1]TCE - ANEXO II - Preencher'!R141</f>
        <v>304.5</v>
      </c>
      <c r="O132" s="17">
        <f>'[1]TCE - ANEXO II - Preencher'!V141</f>
        <v>133.97999999999999</v>
      </c>
      <c r="P132" s="18">
        <f>'[1]TCE - ANEXO II - Preencher'!W141</f>
        <v>1528.98</v>
      </c>
      <c r="S132" s="22">
        <v>47727</v>
      </c>
    </row>
    <row r="133" spans="1:19">
      <c r="A133" s="8">
        <f>IFERROR(VLOOKUP(B133,'[1]DADOS (OCULTAR)'!$P$3:$R$53,3,0),"")</f>
        <v>9039744001409</v>
      </c>
      <c r="B133" s="9" t="str">
        <f>'[1]TCE - ANEXO II - Preencher'!C142</f>
        <v>UPAE GARANHUNS (COVID-19)</v>
      </c>
      <c r="C133" s="10"/>
      <c r="D133" s="11" t="str">
        <f>'[1]TCE - ANEXO II - Preencher'!E142</f>
        <v>MARIA JESSICA MACEDO SOUZA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>
        <f>'[1]TCE - ANEXO II - Preencher'!G142</f>
        <v>322205</v>
      </c>
      <c r="G133" s="14">
        <f>'[1]TCE - ANEXO II - Preencher'!H142</f>
        <v>44013</v>
      </c>
      <c r="H133" s="13" t="str">
        <f>'[1]TCE - ANEXO II - Preencher'!I142</f>
        <v>1 - Plantonista</v>
      </c>
      <c r="I133" s="13">
        <f>'[1]TCE - ANEXO II - Preencher'!J142</f>
        <v>44</v>
      </c>
      <c r="J133" s="15">
        <f>'[1]TCE - ANEXO II - Preencher'!K142</f>
        <v>1010.17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243.82999999999993</v>
      </c>
      <c r="N133" s="16">
        <f>'[1]TCE - ANEXO II - Preencher'!R142</f>
        <v>294.35000000000002</v>
      </c>
      <c r="O133" s="17">
        <f>'[1]TCE - ANEXO II - Preencher'!V142</f>
        <v>123.67</v>
      </c>
      <c r="P133" s="18">
        <f>'[1]TCE - ANEXO II - Preencher'!W142</f>
        <v>1424.6799999999998</v>
      </c>
      <c r="S133" s="22">
        <v>47757</v>
      </c>
    </row>
    <row r="134" spans="1:19">
      <c r="A134" s="8">
        <f>IFERROR(VLOOKUP(B134,'[1]DADOS (OCULTAR)'!$P$3:$R$53,3,0),"")</f>
        <v>9039744001409</v>
      </c>
      <c r="B134" s="9" t="str">
        <f>'[1]TCE - ANEXO II - Preencher'!C143</f>
        <v>UPAE GARANHUNS (COVID-19)</v>
      </c>
      <c r="C134" s="10"/>
      <c r="D134" s="11" t="str">
        <f>'[1]TCE - ANEXO II - Preencher'!E143</f>
        <v>MARIA KELY PEREIRA DE ARAUJO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>
        <f>'[1]TCE - ANEXO II - Preencher'!G143</f>
        <v>223505</v>
      </c>
      <c r="G134" s="14">
        <f>'[1]TCE - ANEXO II - Preencher'!H143</f>
        <v>44013</v>
      </c>
      <c r="H134" s="13" t="str">
        <f>'[1]TCE - ANEXO II - Preencher'!I143</f>
        <v>1 - Plantonista</v>
      </c>
      <c r="I134" s="13">
        <f>'[1]TCE - ANEXO II - Preencher'!J143</f>
        <v>40</v>
      </c>
      <c r="J134" s="15">
        <f>'[1]TCE - ANEXO II - Preencher'!K143</f>
        <v>1596.45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1075.6400000000003</v>
      </c>
      <c r="N134" s="16">
        <f>'[1]TCE - ANEXO II - Preencher'!R143</f>
        <v>986.91</v>
      </c>
      <c r="O134" s="17">
        <f>'[1]TCE - ANEXO II - Preencher'!V143</f>
        <v>582.21</v>
      </c>
      <c r="P134" s="18">
        <f>'[1]TCE - ANEXO II - Preencher'!W143</f>
        <v>3076.79</v>
      </c>
      <c r="S134" s="22">
        <v>47788</v>
      </c>
    </row>
    <row r="135" spans="1:19">
      <c r="A135" s="8">
        <f>IFERROR(VLOOKUP(B135,'[1]DADOS (OCULTAR)'!$P$3:$R$53,3,0),"")</f>
        <v>9039744001409</v>
      </c>
      <c r="B135" s="9" t="str">
        <f>'[1]TCE - ANEXO II - Preencher'!C144</f>
        <v>UPAE GARANHUNS (COVID-19)</v>
      </c>
      <c r="C135" s="10"/>
      <c r="D135" s="11" t="str">
        <f>'[1]TCE - ANEXO II - Preencher'!E144</f>
        <v>MARIA LUCIANA VERISSIMO BRAZ DOS SANTOS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>
        <f>'[1]TCE - ANEXO II - Preencher'!G144</f>
        <v>322205</v>
      </c>
      <c r="G135" s="14">
        <f>'[1]TCE - ANEXO II - Preencher'!H144</f>
        <v>44013</v>
      </c>
      <c r="H135" s="13" t="str">
        <f>'[1]TCE - ANEXO II - Preencher'!I144</f>
        <v>1 - Plantonista</v>
      </c>
      <c r="I135" s="13">
        <f>'[1]TCE - ANEXO II - Preencher'!J144</f>
        <v>44</v>
      </c>
      <c r="J135" s="15">
        <f>'[1]TCE - ANEXO II - Preencher'!K144</f>
        <v>1045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418</v>
      </c>
      <c r="N135" s="16">
        <f>'[1]TCE - ANEXO II - Preencher'!R144</f>
        <v>200</v>
      </c>
      <c r="O135" s="17">
        <f>'[1]TCE - ANEXO II - Preencher'!V144</f>
        <v>196.69</v>
      </c>
      <c r="P135" s="18">
        <f>'[1]TCE - ANEXO II - Preencher'!W144</f>
        <v>1466.31</v>
      </c>
      <c r="S135" s="22">
        <v>47818</v>
      </c>
    </row>
    <row r="136" spans="1:19">
      <c r="A136" s="8">
        <f>IFERROR(VLOOKUP(B136,'[1]DADOS (OCULTAR)'!$P$3:$R$53,3,0),"")</f>
        <v>9039744001409</v>
      </c>
      <c r="B136" s="9" t="str">
        <f>'[1]TCE - ANEXO II - Preencher'!C145</f>
        <v>UPAE GARANHUNS (COVID-19)</v>
      </c>
      <c r="C136" s="10"/>
      <c r="D136" s="11" t="str">
        <f>'[1]TCE - ANEXO II - Preencher'!E145</f>
        <v>MARIA OLIVIA PEREIRA VIANA</v>
      </c>
      <c r="E136" s="12" t="str">
        <f>IF('[1]TCE - ANEXO II - Preencher'!F145="4 - Assistência Odontológica","2 - Outros Profissionais da saúda",'[1]TCE - ANEXO II - Preencher'!F145)</f>
        <v>2 - Outros Profissionais da Saúde</v>
      </c>
      <c r="F136" s="13">
        <f>'[1]TCE - ANEXO II - Preencher'!G145</f>
        <v>322205</v>
      </c>
      <c r="G136" s="14">
        <f>'[1]TCE - ANEXO II - Preencher'!H145</f>
        <v>44013</v>
      </c>
      <c r="H136" s="13" t="str">
        <f>'[1]TCE - ANEXO II - Preencher'!I145</f>
        <v>2 - Diarista</v>
      </c>
      <c r="I136" s="13">
        <f>'[1]TCE - ANEXO II - Preencher'!J145</f>
        <v>44</v>
      </c>
      <c r="J136" s="15">
        <f>'[1]TCE - ANEXO II - Preencher'!K145</f>
        <v>661.83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3695.84</v>
      </c>
      <c r="N136" s="16">
        <f>'[1]TCE - ANEXO II - Preencher'!R145</f>
        <v>231.17</v>
      </c>
      <c r="O136" s="17">
        <f>'[1]TCE - ANEXO II - Preencher'!V145</f>
        <v>250.89</v>
      </c>
      <c r="P136" s="18">
        <f>'[1]TCE - ANEXO II - Preencher'!W145</f>
        <v>4337.95</v>
      </c>
      <c r="S136" s="22">
        <v>47849</v>
      </c>
    </row>
    <row r="137" spans="1:19">
      <c r="A137" s="8">
        <f>IFERROR(VLOOKUP(B137,'[1]DADOS (OCULTAR)'!$P$3:$R$53,3,0),"")</f>
        <v>9039744001409</v>
      </c>
      <c r="B137" s="9" t="str">
        <f>'[1]TCE - ANEXO II - Preencher'!C146</f>
        <v>UPAE GARANHUNS (COVID-19)</v>
      </c>
      <c r="C137" s="10"/>
      <c r="D137" s="11" t="str">
        <f>'[1]TCE - ANEXO II - Preencher'!E146</f>
        <v>MARIA TACIANA GLICERIO DA SILVA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>
        <f>'[1]TCE - ANEXO II - Preencher'!G146</f>
        <v>223710</v>
      </c>
      <c r="G137" s="14">
        <f>'[1]TCE - ANEXO II - Preencher'!H146</f>
        <v>44013</v>
      </c>
      <c r="H137" s="13" t="str">
        <f>'[1]TCE - ANEXO II - Preencher'!I146</f>
        <v>1 - Plantonista</v>
      </c>
      <c r="I137" s="13">
        <f>'[1]TCE - ANEXO II - Preencher'!J146</f>
        <v>44</v>
      </c>
      <c r="J137" s="15">
        <f>'[1]TCE - ANEXO II - Preencher'!K146</f>
        <v>2720.43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799.31999999999982</v>
      </c>
      <c r="N137" s="16">
        <f>'[1]TCE - ANEXO II - Preencher'!R146</f>
        <v>680.11</v>
      </c>
      <c r="O137" s="17">
        <f>'[1]TCE - ANEXO II - Preencher'!V146</f>
        <v>657.05</v>
      </c>
      <c r="P137" s="18">
        <f>'[1]TCE - ANEXO II - Preencher'!W146</f>
        <v>3542.8099999999995</v>
      </c>
      <c r="S137" s="22">
        <v>47880</v>
      </c>
    </row>
    <row r="138" spans="1:19">
      <c r="A138" s="8">
        <f>IFERROR(VLOOKUP(B138,'[1]DADOS (OCULTAR)'!$P$3:$R$53,3,0),"")</f>
        <v>9039744001409</v>
      </c>
      <c r="B138" s="9" t="str">
        <f>'[1]TCE - ANEXO II - Preencher'!C147</f>
        <v>UPAE GARANHUNS (COVID-19)</v>
      </c>
      <c r="C138" s="10"/>
      <c r="D138" s="11" t="str">
        <f>'[1]TCE - ANEXO II - Preencher'!E147</f>
        <v>MARIA VALDILENE DE SOUZA SILVA</v>
      </c>
      <c r="E138" s="12" t="str">
        <f>IF('[1]TCE - ANEXO II - Preencher'!F147="4 - Assistência Odontológica","2 - Outros Profissionais da saúda",'[1]TCE - ANEXO II - Preencher'!F147)</f>
        <v>2 - Outros Profissionais da Saúde</v>
      </c>
      <c r="F138" s="13">
        <f>'[1]TCE - ANEXO II - Preencher'!G147</f>
        <v>322205</v>
      </c>
      <c r="G138" s="14">
        <f>'[1]TCE - ANEXO II - Preencher'!H147</f>
        <v>44013</v>
      </c>
      <c r="H138" s="13" t="str">
        <f>'[1]TCE - ANEXO II - Preencher'!I147</f>
        <v>1 - Plantonista</v>
      </c>
      <c r="I138" s="13">
        <f>'[1]TCE - ANEXO II - Preencher'!J147</f>
        <v>44</v>
      </c>
      <c r="J138" s="15">
        <f>'[1]TCE - ANEXO II - Preencher'!K147</f>
        <v>1045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418</v>
      </c>
      <c r="N138" s="16">
        <f>'[1]TCE - ANEXO II - Preencher'!R147</f>
        <v>200</v>
      </c>
      <c r="O138" s="17">
        <f>'[1]TCE - ANEXO II - Preencher'!V147</f>
        <v>133.99</v>
      </c>
      <c r="P138" s="18">
        <f>'[1]TCE - ANEXO II - Preencher'!W147</f>
        <v>1529.01</v>
      </c>
      <c r="S138" s="22">
        <v>47908</v>
      </c>
    </row>
    <row r="139" spans="1:19">
      <c r="A139" s="8">
        <f>IFERROR(VLOOKUP(B139,'[1]DADOS (OCULTAR)'!$P$3:$R$53,3,0),"")</f>
        <v>9039744001409</v>
      </c>
      <c r="B139" s="9" t="str">
        <f>'[1]TCE - ANEXO II - Preencher'!C148</f>
        <v>UPAE GARANHUNS (COVID-19)</v>
      </c>
      <c r="C139" s="10"/>
      <c r="D139" s="11" t="str">
        <f>'[1]TCE - ANEXO II - Preencher'!E148</f>
        <v>MARIANA COUTO DOS SANTOS LEAL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>
        <f>'[1]TCE - ANEXO II - Preencher'!G148</f>
        <v>223505</v>
      </c>
      <c r="G139" s="14">
        <f>'[1]TCE - ANEXO II - Preencher'!H148</f>
        <v>44013</v>
      </c>
      <c r="H139" s="13" t="str">
        <f>'[1]TCE - ANEXO II - Preencher'!I148</f>
        <v>2 - Diarista</v>
      </c>
      <c r="I139" s="13">
        <f>'[1]TCE - ANEXO II - Preencher'!J148</f>
        <v>40</v>
      </c>
      <c r="J139" s="15">
        <f>'[1]TCE - ANEXO II - Preencher'!K148</f>
        <v>1596.45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455.81999999999994</v>
      </c>
      <c r="N139" s="16">
        <f>'[1]TCE - ANEXO II - Preencher'!R148</f>
        <v>1146.56</v>
      </c>
      <c r="O139" s="17">
        <f>'[1]TCE - ANEXO II - Preencher'!V148</f>
        <v>484.01</v>
      </c>
      <c r="P139" s="18">
        <f>'[1]TCE - ANEXO II - Preencher'!W148</f>
        <v>2714.8199999999997</v>
      </c>
      <c r="S139" s="22">
        <v>47939</v>
      </c>
    </row>
    <row r="140" spans="1:19">
      <c r="A140" s="8">
        <f>IFERROR(VLOOKUP(B140,'[1]DADOS (OCULTAR)'!$P$3:$R$53,3,0),"")</f>
        <v>9039744001409</v>
      </c>
      <c r="B140" s="9" t="str">
        <f>'[1]TCE - ANEXO II - Preencher'!C149</f>
        <v>UPAE GARANHUNS (COVID-19)</v>
      </c>
      <c r="C140" s="10"/>
      <c r="D140" s="11" t="str">
        <f>'[1]TCE - ANEXO II - Preencher'!E149</f>
        <v>MARLY ALVES DA SILVA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>
        <f>'[1]TCE - ANEXO II - Preencher'!G149</f>
        <v>251605</v>
      </c>
      <c r="G140" s="14">
        <f>'[1]TCE - ANEXO II - Preencher'!H149</f>
        <v>44013</v>
      </c>
      <c r="H140" s="13" t="str">
        <f>'[1]TCE - ANEXO II - Preencher'!I149</f>
        <v>1 - Plantonista</v>
      </c>
      <c r="I140" s="13">
        <f>'[1]TCE - ANEXO II - Preencher'!J149</f>
        <v>30</v>
      </c>
      <c r="J140" s="15">
        <f>'[1]TCE - ANEXO II - Preencher'!K149</f>
        <v>1809.72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413.58</v>
      </c>
      <c r="N140" s="16">
        <f>'[1]TCE - ANEXO II - Preencher'!R149</f>
        <v>452.43</v>
      </c>
      <c r="O140" s="17">
        <f>'[1]TCE - ANEXO II - Preencher'!V149</f>
        <v>283.05</v>
      </c>
      <c r="P140" s="18">
        <f>'[1]TCE - ANEXO II - Preencher'!W149</f>
        <v>2392.6799999999998</v>
      </c>
      <c r="S140" s="22">
        <v>47969</v>
      </c>
    </row>
    <row r="141" spans="1:19">
      <c r="A141" s="8">
        <f>IFERROR(VLOOKUP(B141,'[1]DADOS (OCULTAR)'!$P$3:$R$53,3,0),"")</f>
        <v>9039744001409</v>
      </c>
      <c r="B141" s="9" t="str">
        <f>'[1]TCE - ANEXO II - Preencher'!C150</f>
        <v>UPAE GARANHUNS (COVID-19)</v>
      </c>
      <c r="C141" s="10"/>
      <c r="D141" s="11" t="str">
        <f>'[1]TCE - ANEXO II - Preencher'!E150</f>
        <v>MARYANNE DE MORAES MONTEIRO SOARES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>
        <f>'[1]TCE - ANEXO II - Preencher'!G150</f>
        <v>223405</v>
      </c>
      <c r="G141" s="14">
        <f>'[1]TCE - ANEXO II - Preencher'!H150</f>
        <v>44013</v>
      </c>
      <c r="H141" s="13" t="str">
        <f>'[1]TCE - ANEXO II - Preencher'!I150</f>
        <v>2 - Diarista</v>
      </c>
      <c r="I141" s="13">
        <f>'[1]TCE - ANEXO II - Preencher'!J150</f>
        <v>20</v>
      </c>
      <c r="J141" s="15">
        <f>'[1]TCE - ANEXO II - Preencher'!K150</f>
        <v>1725.86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5270.4900000000007</v>
      </c>
      <c r="N141" s="16">
        <f>'[1]TCE - ANEXO II - Preencher'!R150</f>
        <v>1368.07</v>
      </c>
      <c r="O141" s="17">
        <f>'[1]TCE - ANEXO II - Preencher'!V150</f>
        <v>1912.89</v>
      </c>
      <c r="P141" s="18">
        <f>'[1]TCE - ANEXO II - Preencher'!W150</f>
        <v>6451.53</v>
      </c>
      <c r="S141" s="22">
        <v>48000</v>
      </c>
    </row>
    <row r="142" spans="1:19">
      <c r="A142" s="8">
        <f>IFERROR(VLOOKUP(B142,'[1]DADOS (OCULTAR)'!$P$3:$R$53,3,0),"")</f>
        <v>9039744001409</v>
      </c>
      <c r="B142" s="9" t="str">
        <f>'[1]TCE - ANEXO II - Preencher'!C151</f>
        <v>UPAE GARANHUNS (COVID-19)</v>
      </c>
      <c r="C142" s="10"/>
      <c r="D142" s="11" t="str">
        <f>'[1]TCE - ANEXO II - Preencher'!E151</f>
        <v>MATHEUS JOSE CALADO DA SILVA</v>
      </c>
      <c r="E142" s="12" t="str">
        <f>IF('[1]TCE - ANEXO II - Preencher'!F151="4 - Assistência Odontológica","2 - Outros Profissionais da saúda",'[1]TCE - ANEXO II - Preencher'!F151)</f>
        <v>2 - Outros Profissionais da Saúde</v>
      </c>
      <c r="F142" s="13">
        <f>'[1]TCE - ANEXO II - Preencher'!G151</f>
        <v>521130</v>
      </c>
      <c r="G142" s="14">
        <f>'[1]TCE - ANEXO II - Preencher'!H151</f>
        <v>44013</v>
      </c>
      <c r="H142" s="13" t="str">
        <f>'[1]TCE - ANEXO II - Preencher'!I151</f>
        <v>1 - Plantonista</v>
      </c>
      <c r="I142" s="13">
        <f>'[1]TCE - ANEXO II - Preencher'!J151</f>
        <v>44</v>
      </c>
      <c r="J142" s="15">
        <f>'[1]TCE - ANEXO II - Preencher'!K151</f>
        <v>1045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326.03999999999996</v>
      </c>
      <c r="N142" s="16">
        <f>'[1]TCE - ANEXO II - Preencher'!R151</f>
        <v>0</v>
      </c>
      <c r="O142" s="17">
        <f>'[1]TCE - ANEXO II - Preencher'!V151</f>
        <v>180.87</v>
      </c>
      <c r="P142" s="18">
        <f>'[1]TCE - ANEXO II - Preencher'!W151</f>
        <v>1190.17</v>
      </c>
      <c r="S142" s="22">
        <v>48030</v>
      </c>
    </row>
    <row r="143" spans="1:19">
      <c r="A143" s="8">
        <f>IFERROR(VLOOKUP(B143,'[1]DADOS (OCULTAR)'!$P$3:$R$53,3,0),"")</f>
        <v>9039744001409</v>
      </c>
      <c r="B143" s="9" t="str">
        <f>'[1]TCE - ANEXO II - Preencher'!C152</f>
        <v>UPAE GARANHUNS (COVID-19)</v>
      </c>
      <c r="C143" s="10"/>
      <c r="D143" s="11" t="str">
        <f>'[1]TCE - ANEXO II - Preencher'!E152</f>
        <v>MERCIA CAVALCANTE VIANA CORREIA</v>
      </c>
      <c r="E143" s="12" t="str">
        <f>IF('[1]TCE - ANEXO II - Preencher'!F152="4 - Assistência Odontológica","2 - Outros Profissionais da saúda",'[1]TCE - ANEXO II - Preencher'!F152)</f>
        <v>2 - Outros Profissionais da Saúde</v>
      </c>
      <c r="F143" s="13">
        <f>'[1]TCE - ANEXO II - Preencher'!G152</f>
        <v>324115</v>
      </c>
      <c r="G143" s="14">
        <f>'[1]TCE - ANEXO II - Preencher'!H152</f>
        <v>44013</v>
      </c>
      <c r="H143" s="13" t="str">
        <f>'[1]TCE - ANEXO II - Preencher'!I152</f>
        <v>1 - Plantonista</v>
      </c>
      <c r="I143" s="13">
        <f>'[1]TCE - ANEXO II - Preencher'!J152</f>
        <v>24</v>
      </c>
      <c r="J143" s="15">
        <f>'[1]TCE - ANEXO II - Preencher'!K152</f>
        <v>2030.47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2276.0699999999997</v>
      </c>
      <c r="N143" s="16">
        <f>'[1]TCE - ANEXO II - Preencher'!R152</f>
        <v>0</v>
      </c>
      <c r="O143" s="17">
        <f>'[1]TCE - ANEXO II - Preencher'!V152</f>
        <v>765.53</v>
      </c>
      <c r="P143" s="18">
        <f>'[1]TCE - ANEXO II - Preencher'!W152</f>
        <v>3541.01</v>
      </c>
      <c r="S143" s="22">
        <v>48061</v>
      </c>
    </row>
    <row r="144" spans="1:19">
      <c r="A144" s="8">
        <f>IFERROR(VLOOKUP(B144,'[1]DADOS (OCULTAR)'!$P$3:$R$53,3,0),"")</f>
        <v>9039744001409</v>
      </c>
      <c r="B144" s="9" t="str">
        <f>'[1]TCE - ANEXO II - Preencher'!C153</f>
        <v>UPAE GARANHUNS (COVID-19)</v>
      </c>
      <c r="C144" s="10"/>
      <c r="D144" s="11" t="str">
        <f>'[1]TCE - ANEXO II - Preencher'!E153</f>
        <v>MICHAEL BLANDO LOPES SILVA</v>
      </c>
      <c r="E144" s="12" t="str">
        <f>IF('[1]TCE - ANEXO II - Preencher'!F153="4 - Assistência Odontológica","2 - Outros Profissionais da saúda",'[1]TCE - ANEXO II - Preencher'!F153)</f>
        <v>3 - Administrativo</v>
      </c>
      <c r="F144" s="13">
        <f>'[1]TCE - ANEXO II - Preencher'!G153</f>
        <v>517410</v>
      </c>
      <c r="G144" s="14">
        <f>'[1]TCE - ANEXO II - Preencher'!H153</f>
        <v>44013</v>
      </c>
      <c r="H144" s="13" t="str">
        <f>'[1]TCE - ANEXO II - Preencher'!I153</f>
        <v>1 - Plantonista</v>
      </c>
      <c r="I144" s="13">
        <f>'[1]TCE - ANEXO II - Preencher'!J153</f>
        <v>44</v>
      </c>
      <c r="J144" s="15">
        <f>'[1]TCE - ANEXO II - Preencher'!K153</f>
        <v>1045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310.81999999999994</v>
      </c>
      <c r="N144" s="16">
        <f>'[1]TCE - ANEXO II - Preencher'!R153</f>
        <v>0</v>
      </c>
      <c r="O144" s="17">
        <f>'[1]TCE - ANEXO II - Preencher'!V153</f>
        <v>101.96</v>
      </c>
      <c r="P144" s="18">
        <f>'[1]TCE - ANEXO II - Preencher'!W153</f>
        <v>1253.8599999999999</v>
      </c>
      <c r="S144" s="22">
        <v>48092</v>
      </c>
    </row>
    <row r="145" spans="1:19">
      <c r="A145" s="8">
        <f>IFERROR(VLOOKUP(B145,'[1]DADOS (OCULTAR)'!$P$3:$R$53,3,0),"")</f>
        <v>9039744001409</v>
      </c>
      <c r="B145" s="9" t="str">
        <f>'[1]TCE - ANEXO II - Preencher'!C154</f>
        <v>UPAE GARANHUNS (COVID-19)</v>
      </c>
      <c r="C145" s="10"/>
      <c r="D145" s="11" t="str">
        <f>'[1]TCE - ANEXO II - Preencher'!E154</f>
        <v>MICHELLE TORRES MELO E SILVA</v>
      </c>
      <c r="E145" s="12" t="str">
        <f>IF('[1]TCE - ANEXO II - Preencher'!F154="4 - Assistência Odontológica","2 - Outros Profissionais da saúda",'[1]TCE - ANEXO II - Preencher'!F154)</f>
        <v>2 - Outros Profissionais da Saúde</v>
      </c>
      <c r="F145" s="13">
        <f>'[1]TCE - ANEXO II - Preencher'!G154</f>
        <v>223505</v>
      </c>
      <c r="G145" s="14">
        <f>'[1]TCE - ANEXO II - Preencher'!H154</f>
        <v>44013</v>
      </c>
      <c r="H145" s="13" t="str">
        <f>'[1]TCE - ANEXO II - Preencher'!I154</f>
        <v>2 - Diarista</v>
      </c>
      <c r="I145" s="13">
        <f>'[1]TCE - ANEXO II - Preencher'!J154</f>
        <v>40</v>
      </c>
      <c r="J145" s="15">
        <f>'[1]TCE - ANEXO II - Preencher'!K154</f>
        <v>685.31</v>
      </c>
      <c r="K145" s="15">
        <f>'[1]TCE - ANEXO II - Preencher'!O154</f>
        <v>3129.23</v>
      </c>
      <c r="L145" s="15">
        <f>'[1]TCE - ANEXO II - Preencher'!P154</f>
        <v>0</v>
      </c>
      <c r="M145" s="15">
        <f>'[1]TCE - ANEXO II - Preencher'!Q154</f>
        <v>2190.75</v>
      </c>
      <c r="N145" s="16">
        <f>'[1]TCE - ANEXO II - Preencher'!R154</f>
        <v>509.02</v>
      </c>
      <c r="O145" s="17">
        <f>'[1]TCE - ANEXO II - Preencher'!V154</f>
        <v>5023.55</v>
      </c>
      <c r="P145" s="18">
        <f>'[1]TCE - ANEXO II - Preencher'!W154</f>
        <v>1490.7599999999993</v>
      </c>
      <c r="S145" s="22">
        <v>48122</v>
      </c>
    </row>
    <row r="146" spans="1:19">
      <c r="A146" s="8">
        <f>IFERROR(VLOOKUP(B146,'[1]DADOS (OCULTAR)'!$P$3:$R$53,3,0),"")</f>
        <v>9039744001409</v>
      </c>
      <c r="B146" s="9" t="str">
        <f>'[1]TCE - ANEXO II - Preencher'!C155</f>
        <v>UPAE GARANHUNS (COVID-19)</v>
      </c>
      <c r="C146" s="10"/>
      <c r="D146" s="11" t="str">
        <f>'[1]TCE - ANEXO II - Preencher'!E155</f>
        <v>MIKAEL CRISTIANO DOS SANTOS CAVALCANTE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>
        <f>'[1]TCE - ANEXO II - Preencher'!G155</f>
        <v>521130</v>
      </c>
      <c r="G146" s="14">
        <f>'[1]TCE - ANEXO II - Preencher'!H155</f>
        <v>44013</v>
      </c>
      <c r="H146" s="13" t="str">
        <f>'[1]TCE - ANEXO II - Preencher'!I155</f>
        <v>1 - Plantonista</v>
      </c>
      <c r="I146" s="13">
        <f>'[1]TCE - ANEXO II - Preencher'!J155</f>
        <v>44</v>
      </c>
      <c r="J146" s="15">
        <f>'[1]TCE - ANEXO II - Preencher'!K155</f>
        <v>1045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209</v>
      </c>
      <c r="N146" s="16">
        <f>'[1]TCE - ANEXO II - Preencher'!R155</f>
        <v>0</v>
      </c>
      <c r="O146" s="17">
        <f>'[1]TCE - ANEXO II - Preencher'!V155</f>
        <v>97.18</v>
      </c>
      <c r="P146" s="18">
        <f>'[1]TCE - ANEXO II - Preencher'!W155</f>
        <v>1156.82</v>
      </c>
      <c r="S146" s="22">
        <v>48153</v>
      </c>
    </row>
    <row r="147" spans="1:19">
      <c r="A147" s="8">
        <f>IFERROR(VLOOKUP(B147,'[1]DADOS (OCULTAR)'!$P$3:$R$53,3,0),"")</f>
        <v>9039744001409</v>
      </c>
      <c r="B147" s="9" t="str">
        <f>'[1]TCE - ANEXO II - Preencher'!C156</f>
        <v>UPAE GARANHUNS (COVID-19)</v>
      </c>
      <c r="C147" s="10"/>
      <c r="D147" s="11" t="str">
        <f>'[1]TCE - ANEXO II - Preencher'!E156</f>
        <v>MONICA FABIOLA FERNANDES LIMA ROCHA</v>
      </c>
      <c r="E147" s="12" t="str">
        <f>IF('[1]TCE - ANEXO II - Preencher'!F156="4 - Assistência Odontológica","2 - Outros Profissionais da saúda",'[1]TCE - ANEXO II - Preencher'!F156)</f>
        <v>2 - Outros Profissionais da Saúde</v>
      </c>
      <c r="F147" s="13">
        <f>'[1]TCE - ANEXO II - Preencher'!G156</f>
        <v>223505</v>
      </c>
      <c r="G147" s="14">
        <f>'[1]TCE - ANEXO II - Preencher'!H156</f>
        <v>44013</v>
      </c>
      <c r="H147" s="13" t="str">
        <f>'[1]TCE - ANEXO II - Preencher'!I156</f>
        <v>2 - Diarista</v>
      </c>
      <c r="I147" s="13">
        <f>'[1]TCE - ANEXO II - Preencher'!J156</f>
        <v>40</v>
      </c>
      <c r="J147" s="15">
        <f>'[1]TCE - ANEXO II - Preencher'!K156</f>
        <v>932.2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2611.1500000000005</v>
      </c>
      <c r="N147" s="16">
        <f>'[1]TCE - ANEXO II - Preencher'!R156</f>
        <v>550.99</v>
      </c>
      <c r="O147" s="17">
        <f>'[1]TCE - ANEXO II - Preencher'!V156</f>
        <v>701.25</v>
      </c>
      <c r="P147" s="18">
        <f>'[1]TCE - ANEXO II - Preencher'!W156</f>
        <v>3393.09</v>
      </c>
      <c r="S147" s="22">
        <v>48183</v>
      </c>
    </row>
    <row r="148" spans="1:19">
      <c r="A148" s="8">
        <f>IFERROR(VLOOKUP(B148,'[1]DADOS (OCULTAR)'!$P$3:$R$53,3,0),"")</f>
        <v>9039744001409</v>
      </c>
      <c r="B148" s="9" t="str">
        <f>'[1]TCE - ANEXO II - Preencher'!C157</f>
        <v>UPAE GARANHUNS (COVID-19)</v>
      </c>
      <c r="C148" s="10"/>
      <c r="D148" s="11" t="str">
        <f>'[1]TCE - ANEXO II - Preencher'!E157</f>
        <v>MONIQUE DE VASCONCELOS LIMA ALAPENHA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>
        <f>'[1]TCE - ANEXO II - Preencher'!G157</f>
        <v>251605</v>
      </c>
      <c r="G148" s="14">
        <f>'[1]TCE - ANEXO II - Preencher'!H157</f>
        <v>44013</v>
      </c>
      <c r="H148" s="13" t="str">
        <f>'[1]TCE - ANEXO II - Preencher'!I157</f>
        <v>1 - Plantonista</v>
      </c>
      <c r="I148" s="13">
        <f>'[1]TCE - ANEXO II - Preencher'!J157</f>
        <v>30</v>
      </c>
      <c r="J148" s="15">
        <f>'[1]TCE - ANEXO II - Preencher'!K157</f>
        <v>1809.72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209.00000000000006</v>
      </c>
      <c r="N148" s="16">
        <f>'[1]TCE - ANEXO II - Preencher'!R157</f>
        <v>452.43</v>
      </c>
      <c r="O148" s="17">
        <f>'[1]TCE - ANEXO II - Preencher'!V157</f>
        <v>244.33</v>
      </c>
      <c r="P148" s="18">
        <f>'[1]TCE - ANEXO II - Preencher'!W157</f>
        <v>2226.8200000000002</v>
      </c>
      <c r="S148" s="22">
        <v>48214</v>
      </c>
    </row>
    <row r="149" spans="1:19">
      <c r="A149" s="8">
        <f>IFERROR(VLOOKUP(B149,'[1]DADOS (OCULTAR)'!$P$3:$R$53,3,0),"")</f>
        <v>9039744001409</v>
      </c>
      <c r="B149" s="9" t="str">
        <f>'[1]TCE - ANEXO II - Preencher'!C158</f>
        <v>UPAE GARANHUNS (COVID-19)</v>
      </c>
      <c r="C149" s="10"/>
      <c r="D149" s="11" t="str">
        <f>'[1]TCE - ANEXO II - Preencher'!E158</f>
        <v>MYRTES MARIA DE OLIVEIRA MACHADO</v>
      </c>
      <c r="E149" s="12" t="str">
        <f>IF('[1]TCE - ANEXO II - Preencher'!F158="4 - Assistência Odontológica","2 - Outros Profissionais da saúda",'[1]TCE - ANEXO II - Preencher'!F158)</f>
        <v>1 - Médico</v>
      </c>
      <c r="F149" s="13">
        <f>'[1]TCE - ANEXO II - Preencher'!G158</f>
        <v>225125</v>
      </c>
      <c r="G149" s="14">
        <f>'[1]TCE - ANEXO II - Preencher'!H158</f>
        <v>44013</v>
      </c>
      <c r="H149" s="13" t="str">
        <f>'[1]TCE - ANEXO II - Preencher'!I158</f>
        <v>1 - Plantonista</v>
      </c>
      <c r="I149" s="13">
        <f>'[1]TCE - ANEXO II - Preencher'!J158</f>
        <v>8</v>
      </c>
      <c r="J149" s="15">
        <f>'[1]TCE - ANEXO II - Preencher'!K158</f>
        <v>563.20000000000005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111.46999999999991</v>
      </c>
      <c r="N149" s="16">
        <f>'[1]TCE - ANEXO II - Preencher'!R158</f>
        <v>527.89</v>
      </c>
      <c r="O149" s="17">
        <f>'[1]TCE - ANEXO II - Preencher'!V158</f>
        <v>126.49</v>
      </c>
      <c r="P149" s="18">
        <f>'[1]TCE - ANEXO II - Preencher'!W158</f>
        <v>1076.07</v>
      </c>
      <c r="S149" s="22">
        <v>48245</v>
      </c>
    </row>
    <row r="150" spans="1:19">
      <c r="A150" s="8">
        <f>IFERROR(VLOOKUP(B150,'[1]DADOS (OCULTAR)'!$P$3:$R$53,3,0),"")</f>
        <v>9039744001409</v>
      </c>
      <c r="B150" s="9" t="str">
        <f>'[1]TCE - ANEXO II - Preencher'!C159</f>
        <v>UPAE GARANHUNS (COVID-19)</v>
      </c>
      <c r="C150" s="10"/>
      <c r="D150" s="11" t="str">
        <f>'[1]TCE - ANEXO II - Preencher'!E159</f>
        <v>NATALYA MARIA CAVALCANTI VAZ GALINDO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>
        <f>'[1]TCE - ANEXO II - Preencher'!G159</f>
        <v>223605</v>
      </c>
      <c r="G150" s="14">
        <f>'[1]TCE - ANEXO II - Preencher'!H159</f>
        <v>44013</v>
      </c>
      <c r="H150" s="13" t="str">
        <f>'[1]TCE - ANEXO II - Preencher'!I159</f>
        <v>1 - Plantonista</v>
      </c>
      <c r="I150" s="13">
        <f>'[1]TCE - ANEXO II - Preencher'!J159</f>
        <v>30</v>
      </c>
      <c r="J150" s="15">
        <f>'[1]TCE - ANEXO II - Preencher'!K159</f>
        <v>1537.75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1382.92</v>
      </c>
      <c r="N150" s="16">
        <f>'[1]TCE - ANEXO II - Preencher'!R159</f>
        <v>767.77</v>
      </c>
      <c r="O150" s="17">
        <f>'[1]TCE - ANEXO II - Preencher'!V159</f>
        <v>548</v>
      </c>
      <c r="P150" s="18">
        <f>'[1]TCE - ANEXO II - Preencher'!W159</f>
        <v>3140.44</v>
      </c>
      <c r="S150" s="22">
        <v>48274</v>
      </c>
    </row>
    <row r="151" spans="1:19">
      <c r="A151" s="8">
        <f>IFERROR(VLOOKUP(B151,'[1]DADOS (OCULTAR)'!$P$3:$R$53,3,0),"")</f>
        <v>9039744001409</v>
      </c>
      <c r="B151" s="9" t="str">
        <f>'[1]TCE - ANEXO II - Preencher'!C160</f>
        <v>UPAE GARANHUNS (COVID-19)</v>
      </c>
      <c r="C151" s="10"/>
      <c r="D151" s="11" t="str">
        <f>'[1]TCE - ANEXO II - Preencher'!E160</f>
        <v>NATHALIA FERREIRA DA SILVA MONTEIRO</v>
      </c>
      <c r="E151" s="12" t="str">
        <f>IF('[1]TCE - ANEXO II - Preencher'!F160="4 - Assistência Odontológica","2 - Outros Profissionais da saúda",'[1]TCE - ANEXO II - Preencher'!F160)</f>
        <v>3 - Administrativo</v>
      </c>
      <c r="F151" s="13">
        <f>'[1]TCE - ANEXO II - Preencher'!G160</f>
        <v>351605</v>
      </c>
      <c r="G151" s="14">
        <f>'[1]TCE - ANEXO II - Preencher'!H160</f>
        <v>44013</v>
      </c>
      <c r="H151" s="13" t="str">
        <f>'[1]TCE - ANEXO II - Preencher'!I160</f>
        <v>2 - Diarista</v>
      </c>
      <c r="I151" s="13">
        <f>'[1]TCE - ANEXO II - Preencher'!J160</f>
        <v>40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112.18</v>
      </c>
      <c r="P151" s="18">
        <f>'[1]TCE - ANEXO II - Preencher'!W160</f>
        <v>5195.8599999999997</v>
      </c>
      <c r="S151" s="22">
        <v>48305</v>
      </c>
    </row>
    <row r="152" spans="1:19">
      <c r="A152" s="8">
        <f>IFERROR(VLOOKUP(B152,'[1]DADOS (OCULTAR)'!$P$3:$R$53,3,0),"")</f>
        <v>9039744001409</v>
      </c>
      <c r="B152" s="9" t="str">
        <f>'[1]TCE - ANEXO II - Preencher'!C161</f>
        <v>UPAE GARANHUNS (COVID-19)</v>
      </c>
      <c r="C152" s="10"/>
      <c r="D152" s="11" t="str">
        <f>'[1]TCE - ANEXO II - Preencher'!E161</f>
        <v>NEIDE MELO BEZERRA CABRAL DE CARVALHO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>
        <f>'[1]TCE - ANEXO II - Preencher'!G161</f>
        <v>223505</v>
      </c>
      <c r="G152" s="14">
        <f>'[1]TCE - ANEXO II - Preencher'!H161</f>
        <v>44013</v>
      </c>
      <c r="H152" s="13" t="str">
        <f>'[1]TCE - ANEXO II - Preencher'!I161</f>
        <v>1 - Plantonista</v>
      </c>
      <c r="I152" s="13">
        <f>'[1]TCE - ANEXO II - Preencher'!J161</f>
        <v>40</v>
      </c>
      <c r="J152" s="15">
        <f>'[1]TCE - ANEXO II - Preencher'!K161</f>
        <v>1596.45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667.99000000000012</v>
      </c>
      <c r="N152" s="16">
        <f>'[1]TCE - ANEXO II - Preencher'!R161</f>
        <v>899.11</v>
      </c>
      <c r="O152" s="17">
        <f>'[1]TCE - ANEXO II - Preencher'!V161</f>
        <v>455.25</v>
      </c>
      <c r="P152" s="18">
        <f>'[1]TCE - ANEXO II - Preencher'!W161</f>
        <v>2708.3</v>
      </c>
      <c r="S152" s="22">
        <v>48335</v>
      </c>
    </row>
    <row r="153" spans="1:19">
      <c r="A153" s="8">
        <f>IFERROR(VLOOKUP(B153,'[1]DADOS (OCULTAR)'!$P$3:$R$53,3,0),"")</f>
        <v>9039744001409</v>
      </c>
      <c r="B153" s="9" t="str">
        <f>'[1]TCE - ANEXO II - Preencher'!C162</f>
        <v>UPAE GARANHUNS (COVID-19)</v>
      </c>
      <c r="C153" s="10"/>
      <c r="D153" s="11" t="str">
        <f>'[1]TCE - ANEXO II - Preencher'!E162</f>
        <v>NELLY KARINA ARAUJO DE SA LEITAO</v>
      </c>
      <c r="E153" s="12" t="str">
        <f>IF('[1]TCE - ANEXO II - Preencher'!F162="4 - Assistência Odontológica","2 - Outros Profissionais da saúda",'[1]TCE - ANEXO II - Preencher'!F162)</f>
        <v>2 - Outros Profissionais da Saúde</v>
      </c>
      <c r="F153" s="13">
        <f>'[1]TCE - ANEXO II - Preencher'!G162</f>
        <v>251605</v>
      </c>
      <c r="G153" s="14">
        <f>'[1]TCE - ANEXO II - Preencher'!H162</f>
        <v>44013</v>
      </c>
      <c r="H153" s="13" t="str">
        <f>'[1]TCE - ANEXO II - Preencher'!I162</f>
        <v>1 - Plantonista</v>
      </c>
      <c r="I153" s="13">
        <f>'[1]TCE - ANEXO II - Preencher'!J162</f>
        <v>30</v>
      </c>
      <c r="J153" s="15">
        <f>'[1]TCE - ANEXO II - Preencher'!K162</f>
        <v>1809.72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359.73000000000008</v>
      </c>
      <c r="N153" s="16">
        <f>'[1]TCE - ANEXO II - Preencher'!R162</f>
        <v>452.43</v>
      </c>
      <c r="O153" s="17">
        <f>'[1]TCE - ANEXO II - Preencher'!V162</f>
        <v>274.14999999999998</v>
      </c>
      <c r="P153" s="18">
        <f>'[1]TCE - ANEXO II - Preencher'!W162</f>
        <v>2347.73</v>
      </c>
      <c r="S153" s="22">
        <v>48366</v>
      </c>
    </row>
    <row r="154" spans="1:19">
      <c r="A154" s="8">
        <f>IFERROR(VLOOKUP(B154,'[1]DADOS (OCULTAR)'!$P$3:$R$53,3,0),"")</f>
        <v>9039744001409</v>
      </c>
      <c r="B154" s="9" t="str">
        <f>'[1]TCE - ANEXO II - Preencher'!C163</f>
        <v>UPAE GARANHUNS (COVID-19)</v>
      </c>
      <c r="C154" s="10"/>
      <c r="D154" s="11" t="str">
        <f>'[1]TCE - ANEXO II - Preencher'!E163</f>
        <v>OSMAR SANTANA PEREIRA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>
        <f>'[1]TCE - ANEXO II - Preencher'!G163</f>
        <v>322205</v>
      </c>
      <c r="G154" s="14">
        <f>'[1]TCE - ANEXO II - Preencher'!H163</f>
        <v>44013</v>
      </c>
      <c r="H154" s="13" t="str">
        <f>'[1]TCE - ANEXO II - Preencher'!I163</f>
        <v>1 - Plantonista</v>
      </c>
      <c r="I154" s="13">
        <f>'[1]TCE - ANEXO II - Preencher'!J163</f>
        <v>44</v>
      </c>
      <c r="J154" s="15">
        <f>'[1]TCE - ANEXO II - Preencher'!K163</f>
        <v>1045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707.5300000000002</v>
      </c>
      <c r="N154" s="16">
        <f>'[1]TCE - ANEXO II - Preencher'!R163</f>
        <v>304.5</v>
      </c>
      <c r="O154" s="17">
        <f>'[1]TCE - ANEXO II - Preencher'!V163</f>
        <v>232.15</v>
      </c>
      <c r="P154" s="18">
        <f>'[1]TCE - ANEXO II - Preencher'!W163</f>
        <v>1824.88</v>
      </c>
      <c r="S154" s="22">
        <v>48396</v>
      </c>
    </row>
    <row r="155" spans="1:19">
      <c r="A155" s="8">
        <f>IFERROR(VLOOKUP(B155,'[1]DADOS (OCULTAR)'!$P$3:$R$53,3,0),"")</f>
        <v>9039744001409</v>
      </c>
      <c r="B155" s="9" t="str">
        <f>'[1]TCE - ANEXO II - Preencher'!C164</f>
        <v>UPAE GARANHUNS (COVID-19)</v>
      </c>
      <c r="C155" s="10"/>
      <c r="D155" s="11" t="str">
        <f>'[1]TCE - ANEXO II - Preencher'!E164</f>
        <v>PAMELLA INARA CORREIA E SA DE ARANDAS</v>
      </c>
      <c r="E155" s="12" t="str">
        <f>IF('[1]TCE - ANEXO II - Preencher'!F164="4 - Assistência Odontológica","2 - Outros Profissionais da saúda",'[1]TCE - ANEXO II - Preencher'!F164)</f>
        <v>2 - Outros Profissionais da Saúde</v>
      </c>
      <c r="F155" s="13">
        <f>'[1]TCE - ANEXO II - Preencher'!G164</f>
        <v>223605</v>
      </c>
      <c r="G155" s="14">
        <f>'[1]TCE - ANEXO II - Preencher'!H164</f>
        <v>44013</v>
      </c>
      <c r="H155" s="13" t="str">
        <f>'[1]TCE - ANEXO II - Preencher'!I164</f>
        <v>1 - Plantonista</v>
      </c>
      <c r="I155" s="13">
        <f>'[1]TCE - ANEXO II - Preencher'!J164</f>
        <v>30</v>
      </c>
      <c r="J155" s="15">
        <f>'[1]TCE - ANEXO II - Preencher'!K164</f>
        <v>2005.76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697.6099999999999</v>
      </c>
      <c r="N155" s="16">
        <f>'[1]TCE - ANEXO II - Preencher'!R164</f>
        <v>1001.44</v>
      </c>
      <c r="O155" s="17">
        <f>'[1]TCE - ANEXO II - Preencher'!V164</f>
        <v>521.88</v>
      </c>
      <c r="P155" s="18">
        <f>'[1]TCE - ANEXO II - Preencher'!W164</f>
        <v>3182.93</v>
      </c>
      <c r="S155" s="22">
        <v>48427</v>
      </c>
    </row>
    <row r="156" spans="1:19">
      <c r="A156" s="8">
        <f>IFERROR(VLOOKUP(B156,'[1]DADOS (OCULTAR)'!$P$3:$R$53,3,0),"")</f>
        <v>9039744001409</v>
      </c>
      <c r="B156" s="9" t="str">
        <f>'[1]TCE - ANEXO II - Preencher'!C165</f>
        <v>UPAE GARANHUNS (COVID-19)</v>
      </c>
      <c r="C156" s="10"/>
      <c r="D156" s="11" t="str">
        <f>'[1]TCE - ANEXO II - Preencher'!E165</f>
        <v>PAULO ALMEIDA ARAUJO FILHO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>
        <f>'[1]TCE - ANEXO II - Preencher'!G165</f>
        <v>322205</v>
      </c>
      <c r="G156" s="14">
        <f>'[1]TCE - ANEXO II - Preencher'!H165</f>
        <v>44013</v>
      </c>
      <c r="H156" s="13" t="str">
        <f>'[1]TCE - ANEXO II - Preencher'!I165</f>
        <v>1 - Plantonista</v>
      </c>
      <c r="I156" s="13">
        <f>'[1]TCE - ANEXO II - Preencher'!J165</f>
        <v>44</v>
      </c>
      <c r="J156" s="15">
        <f>'[1]TCE - ANEXO II - Preencher'!K165</f>
        <v>766.33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696.66000000000008</v>
      </c>
      <c r="N156" s="16">
        <f>'[1]TCE - ANEXO II - Preencher'!R165</f>
        <v>146.66999999999999</v>
      </c>
      <c r="O156" s="17">
        <f>'[1]TCE - ANEXO II - Preencher'!V165</f>
        <v>129.18</v>
      </c>
      <c r="P156" s="18">
        <f>'[1]TCE - ANEXO II - Preencher'!W165</f>
        <v>1480.4800000000002</v>
      </c>
      <c r="S156" s="22">
        <v>48458</v>
      </c>
    </row>
    <row r="157" spans="1:19">
      <c r="A157" s="8">
        <f>IFERROR(VLOOKUP(B157,'[1]DADOS (OCULTAR)'!$P$3:$R$53,3,0),"")</f>
        <v>9039744001409</v>
      </c>
      <c r="B157" s="9" t="str">
        <f>'[1]TCE - ANEXO II - Preencher'!C166</f>
        <v>UPAE GARANHUNS (COVID-19)</v>
      </c>
      <c r="C157" s="10"/>
      <c r="D157" s="11" t="str">
        <f>'[1]TCE - ANEXO II - Preencher'!E166</f>
        <v>PEDRO BRAZ DE MELO</v>
      </c>
      <c r="E157" s="12" t="str">
        <f>IF('[1]TCE - ANEXO II - Preencher'!F166="4 - Assistência Odontológica","2 - Outros Profissionais da saúda",'[1]TCE - ANEXO II - Preencher'!F166)</f>
        <v>3 - Administrativo</v>
      </c>
      <c r="F157" s="13">
        <f>'[1]TCE - ANEXO II - Preencher'!G166</f>
        <v>517410</v>
      </c>
      <c r="G157" s="14">
        <f>'[1]TCE - ANEXO II - Preencher'!H166</f>
        <v>44013</v>
      </c>
      <c r="H157" s="13" t="str">
        <f>'[1]TCE - ANEXO II - Preencher'!I166</f>
        <v>1 - Plantonista</v>
      </c>
      <c r="I157" s="13">
        <f>'[1]TCE - ANEXO II - Preencher'!J166</f>
        <v>44</v>
      </c>
      <c r="J157" s="15">
        <f>'[1]TCE - ANEXO II - Preencher'!K166</f>
        <v>1045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502.58999999999992</v>
      </c>
      <c r="N157" s="16">
        <f>'[1]TCE - ANEXO II - Preencher'!R166</f>
        <v>0</v>
      </c>
      <c r="O157" s="17">
        <f>'[1]TCE - ANEXO II - Preencher'!V166</f>
        <v>123.6</v>
      </c>
      <c r="P157" s="18">
        <f>'[1]TCE - ANEXO II - Preencher'!W166</f>
        <v>1423.99</v>
      </c>
      <c r="S157" s="22">
        <v>48488</v>
      </c>
    </row>
    <row r="158" spans="1:19">
      <c r="A158" s="8">
        <f>IFERROR(VLOOKUP(B158,'[1]DADOS (OCULTAR)'!$P$3:$R$53,3,0),"")</f>
        <v>9039744001409</v>
      </c>
      <c r="B158" s="9" t="str">
        <f>'[1]TCE - ANEXO II - Preencher'!C167</f>
        <v>UPAE GARANHUNS (COVID-19)</v>
      </c>
      <c r="C158" s="10"/>
      <c r="D158" s="11" t="str">
        <f>'[1]TCE - ANEXO II - Preencher'!E167</f>
        <v>PEDRO JULIO SOUZA TORQUATO DE ALBUQUERQUE</v>
      </c>
      <c r="E158" s="12" t="str">
        <f>IF('[1]TCE - ANEXO II - Preencher'!F167="4 - Assistência Odontológica","2 - Outros Profissionais da saúda",'[1]TCE - ANEXO II - Preencher'!F167)</f>
        <v>3 - Administrativo</v>
      </c>
      <c r="F158" s="13">
        <f>'[1]TCE - ANEXO II - Preencher'!G167</f>
        <v>514225</v>
      </c>
      <c r="G158" s="14">
        <f>'[1]TCE - ANEXO II - Preencher'!H167</f>
        <v>44013</v>
      </c>
      <c r="H158" s="13" t="str">
        <f>'[1]TCE - ANEXO II - Preencher'!I167</f>
        <v>1 - Plantonista</v>
      </c>
      <c r="I158" s="13">
        <f>'[1]TCE - ANEXO II - Preencher'!J167</f>
        <v>44</v>
      </c>
      <c r="J158" s="15">
        <f>'[1]TCE - ANEXO II - Preencher'!K167</f>
        <v>1045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209</v>
      </c>
      <c r="N158" s="16">
        <f>'[1]TCE - ANEXO II - Preencher'!R167</f>
        <v>0</v>
      </c>
      <c r="O158" s="17">
        <f>'[1]TCE - ANEXO II - Preencher'!V167</f>
        <v>159.88</v>
      </c>
      <c r="P158" s="18">
        <f>'[1]TCE - ANEXO II - Preencher'!W167</f>
        <v>1094.1199999999999</v>
      </c>
      <c r="S158" s="22">
        <v>48519</v>
      </c>
    </row>
    <row r="159" spans="1:19">
      <c r="A159" s="8">
        <f>IFERROR(VLOOKUP(B159,'[1]DADOS (OCULTAR)'!$P$3:$R$53,3,0),"")</f>
        <v>9039744001409</v>
      </c>
      <c r="B159" s="9" t="str">
        <f>'[1]TCE - ANEXO II - Preencher'!C168</f>
        <v>UPAE GARANHUNS (COVID-19)</v>
      </c>
      <c r="C159" s="10"/>
      <c r="D159" s="11" t="str">
        <f>'[1]TCE - ANEXO II - Preencher'!E168</f>
        <v>PEDRO RIBEIRO E SILVA NETO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>
        <f>'[1]TCE - ANEXO II - Preencher'!G168</f>
        <v>223505</v>
      </c>
      <c r="G159" s="14">
        <f>'[1]TCE - ANEXO II - Preencher'!H168</f>
        <v>44013</v>
      </c>
      <c r="H159" s="13" t="str">
        <f>'[1]TCE - ANEXO II - Preencher'!I168</f>
        <v>2 - Diarista</v>
      </c>
      <c r="I159" s="13">
        <f>'[1]TCE - ANEXO II - Preencher'!J168</f>
        <v>40</v>
      </c>
      <c r="J159" s="15">
        <f>'[1]TCE - ANEXO II - Preencher'!K168</f>
        <v>1596.45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2163.64</v>
      </c>
      <c r="N159" s="16">
        <f>'[1]TCE - ANEXO II - Preencher'!R168</f>
        <v>1141.48</v>
      </c>
      <c r="O159" s="17">
        <f>'[1]TCE - ANEXO II - Preencher'!V168</f>
        <v>962.6</v>
      </c>
      <c r="P159" s="18">
        <f>'[1]TCE - ANEXO II - Preencher'!W168</f>
        <v>3938.97</v>
      </c>
      <c r="S159" s="22">
        <v>48549</v>
      </c>
    </row>
    <row r="160" spans="1:19">
      <c r="A160" s="8">
        <f>IFERROR(VLOOKUP(B160,'[1]DADOS (OCULTAR)'!$P$3:$R$53,3,0),"")</f>
        <v>9039744001409</v>
      </c>
      <c r="B160" s="9" t="str">
        <f>'[1]TCE - ANEXO II - Preencher'!C169</f>
        <v>UPAE GARANHUNS (COVID-19)</v>
      </c>
      <c r="C160" s="10"/>
      <c r="D160" s="11" t="str">
        <f>'[1]TCE - ANEXO II - Preencher'!E169</f>
        <v>PEDRO SERGIO ALVES DE ASSIS</v>
      </c>
      <c r="E160" s="12" t="str">
        <f>IF('[1]TCE - ANEXO II - Preencher'!F169="4 - Assistência Odontológica","2 - Outros Profissionais da saúda",'[1]TCE - ANEXO II - Preencher'!F169)</f>
        <v>3 - Administrativo</v>
      </c>
      <c r="F160" s="13">
        <f>'[1]TCE - ANEXO II - Preencher'!G169</f>
        <v>514225</v>
      </c>
      <c r="G160" s="14">
        <f>'[1]TCE - ANEXO II - Preencher'!H169</f>
        <v>44013</v>
      </c>
      <c r="H160" s="13" t="str">
        <f>'[1]TCE - ANEXO II - Preencher'!I169</f>
        <v>2 - Diarista</v>
      </c>
      <c r="I160" s="13">
        <f>'[1]TCE - ANEXO II - Preencher'!J169</f>
        <v>44</v>
      </c>
      <c r="J160" s="15">
        <f>'[1]TCE - ANEXO II - Preencher'!K169</f>
        <v>1045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395.67000000000007</v>
      </c>
      <c r="N160" s="16">
        <f>'[1]TCE - ANEXO II - Preencher'!R169</f>
        <v>0</v>
      </c>
      <c r="O160" s="17">
        <f>'[1]TCE - ANEXO II - Preencher'!V169</f>
        <v>172.3</v>
      </c>
      <c r="P160" s="18">
        <f>'[1]TCE - ANEXO II - Preencher'!W169</f>
        <v>1268.3700000000001</v>
      </c>
      <c r="S160" s="22">
        <v>48580</v>
      </c>
    </row>
    <row r="161" spans="1:19">
      <c r="A161" s="8">
        <f>IFERROR(VLOOKUP(B161,'[1]DADOS (OCULTAR)'!$P$3:$R$53,3,0),"")</f>
        <v>9039744001409</v>
      </c>
      <c r="B161" s="9" t="str">
        <f>'[1]TCE - ANEXO II - Preencher'!C170</f>
        <v>UPAE GARANHUNS (COVID-19)</v>
      </c>
      <c r="C161" s="10"/>
      <c r="D161" s="11" t="str">
        <f>'[1]TCE - ANEXO II - Preencher'!E170</f>
        <v>PRISCILA CARLA VALENTIM DA SILVA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>
        <f>'[1]TCE - ANEXO II - Preencher'!G170</f>
        <v>322205</v>
      </c>
      <c r="G161" s="14">
        <f>'[1]TCE - ANEXO II - Preencher'!H170</f>
        <v>44013</v>
      </c>
      <c r="H161" s="13" t="str">
        <f>'[1]TCE - ANEXO II - Preencher'!I170</f>
        <v>1 - Plantonista</v>
      </c>
      <c r="I161" s="13">
        <f>'[1]TCE - ANEXO II - Preencher'!J170</f>
        <v>44</v>
      </c>
      <c r="J161" s="15">
        <f>'[1]TCE - ANEXO II - Preencher'!K170</f>
        <v>1045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418</v>
      </c>
      <c r="N161" s="16">
        <f>'[1]TCE - ANEXO II - Preencher'!R170</f>
        <v>304.5</v>
      </c>
      <c r="O161" s="17">
        <f>'[1]TCE - ANEXO II - Preencher'!V170</f>
        <v>143.38999999999999</v>
      </c>
      <c r="P161" s="18">
        <f>'[1]TCE - ANEXO II - Preencher'!W170</f>
        <v>1624.1100000000001</v>
      </c>
      <c r="S161" s="22">
        <v>48611</v>
      </c>
    </row>
    <row r="162" spans="1:19">
      <c r="A162" s="8">
        <f>IFERROR(VLOOKUP(B162,'[1]DADOS (OCULTAR)'!$P$3:$R$53,3,0),"")</f>
        <v>9039744001409</v>
      </c>
      <c r="B162" s="9" t="str">
        <f>'[1]TCE - ANEXO II - Preencher'!C171</f>
        <v>UPAE GARANHUNS (COVID-19)</v>
      </c>
      <c r="C162" s="10"/>
      <c r="D162" s="11" t="str">
        <f>'[1]TCE - ANEXO II - Preencher'!E171</f>
        <v>RAFAEL PEREIRA MOREIRA</v>
      </c>
      <c r="E162" s="12" t="str">
        <f>IF('[1]TCE - ANEXO II - Preencher'!F171="4 - Assistência Odontológica","2 - Outros Profissionais da saúda",'[1]TCE - ANEXO II - Preencher'!F171)</f>
        <v>2 - Outros Profissionais da Saúde</v>
      </c>
      <c r="F162" s="13">
        <f>'[1]TCE - ANEXO II - Preencher'!G171</f>
        <v>322205</v>
      </c>
      <c r="G162" s="14">
        <f>'[1]TCE - ANEXO II - Preencher'!H171</f>
        <v>44013</v>
      </c>
      <c r="H162" s="13" t="str">
        <f>'[1]TCE - ANEXO II - Preencher'!I171</f>
        <v>1 - Plantonista</v>
      </c>
      <c r="I162" s="13">
        <f>'[1]TCE - ANEXO II - Preencher'!J171</f>
        <v>44</v>
      </c>
      <c r="J162" s="15">
        <f>'[1]TCE - ANEXO II - Preencher'!K171</f>
        <v>1045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531.41000000000008</v>
      </c>
      <c r="N162" s="16">
        <f>'[1]TCE - ANEXO II - Preencher'!R171</f>
        <v>304.5</v>
      </c>
      <c r="O162" s="17">
        <f>'[1]TCE - ANEXO II - Preencher'!V171</f>
        <v>153.6</v>
      </c>
      <c r="P162" s="18">
        <f>'[1]TCE - ANEXO II - Preencher'!W171</f>
        <v>1727.3100000000002</v>
      </c>
      <c r="S162" s="22">
        <v>48639</v>
      </c>
    </row>
    <row r="163" spans="1:19">
      <c r="A163" s="8">
        <f>IFERROR(VLOOKUP(B163,'[1]DADOS (OCULTAR)'!$P$3:$R$53,3,0),"")</f>
        <v>9039744001409</v>
      </c>
      <c r="B163" s="9" t="str">
        <f>'[1]TCE - ANEXO II - Preencher'!C172</f>
        <v>UPAE GARANHUNS (COVID-19)</v>
      </c>
      <c r="C163" s="10"/>
      <c r="D163" s="11" t="str">
        <f>'[1]TCE - ANEXO II - Preencher'!E172</f>
        <v>RAFAELLE VARGAS ROLHANO</v>
      </c>
      <c r="E163" s="12" t="str">
        <f>IF('[1]TCE - ANEXO II - Preencher'!F172="4 - Assistência Odontológica","2 - Outros Profissionais da saúda",'[1]TCE - ANEXO II - Preencher'!F172)</f>
        <v>3 - Administrativo</v>
      </c>
      <c r="F163" s="13">
        <f>'[1]TCE - ANEXO II - Preencher'!G172</f>
        <v>411010</v>
      </c>
      <c r="G163" s="14">
        <f>'[1]TCE - ANEXO II - Preencher'!H172</f>
        <v>44013</v>
      </c>
      <c r="H163" s="13" t="str">
        <f>'[1]TCE - ANEXO II - Preencher'!I172</f>
        <v>1 - Plantonista</v>
      </c>
      <c r="I163" s="13">
        <f>'[1]TCE - ANEXO II - Preencher'!J172</f>
        <v>44</v>
      </c>
      <c r="J163" s="15">
        <f>'[1]TCE - ANEXO II - Preencher'!K172</f>
        <v>1045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78.37</v>
      </c>
      <c r="P163" s="18">
        <f>'[1]TCE - ANEXO II - Preencher'!W172</f>
        <v>966.63</v>
      </c>
      <c r="S163" s="22">
        <v>48670</v>
      </c>
    </row>
    <row r="164" spans="1:19">
      <c r="A164" s="8">
        <f>IFERROR(VLOOKUP(B164,'[1]DADOS (OCULTAR)'!$P$3:$R$53,3,0),"")</f>
        <v>9039744001409</v>
      </c>
      <c r="B164" s="9" t="str">
        <f>'[1]TCE - ANEXO II - Preencher'!C173</f>
        <v>UPAE GARANHUNS (COVID-19)</v>
      </c>
      <c r="C164" s="10"/>
      <c r="D164" s="11" t="str">
        <f>'[1]TCE - ANEXO II - Preencher'!E173</f>
        <v>RAQUEL DO CARMO RODRIGUES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>
        <f>'[1]TCE - ANEXO II - Preencher'!G173</f>
        <v>223505</v>
      </c>
      <c r="G164" s="14">
        <f>'[1]TCE - ANEXO II - Preencher'!H173</f>
        <v>44013</v>
      </c>
      <c r="H164" s="13" t="str">
        <f>'[1]TCE - ANEXO II - Preencher'!I173</f>
        <v>1 - Plantonista</v>
      </c>
      <c r="I164" s="13">
        <f>'[1]TCE - ANEXO II - Preencher'!J173</f>
        <v>40</v>
      </c>
      <c r="J164" s="15">
        <f>'[1]TCE - ANEXO II - Preencher'!K173</f>
        <v>1596.45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1219.8399999999997</v>
      </c>
      <c r="N164" s="16">
        <f>'[1]TCE - ANEXO II - Preencher'!R173</f>
        <v>899.11</v>
      </c>
      <c r="O164" s="17">
        <f>'[1]TCE - ANEXO II - Preencher'!V173</f>
        <v>597.39</v>
      </c>
      <c r="P164" s="18">
        <f>'[1]TCE - ANEXO II - Preencher'!W173</f>
        <v>3118.01</v>
      </c>
      <c r="S164" s="22">
        <v>48700</v>
      </c>
    </row>
    <row r="165" spans="1:19">
      <c r="A165" s="8">
        <f>IFERROR(VLOOKUP(B165,'[1]DADOS (OCULTAR)'!$P$3:$R$53,3,0),"")</f>
        <v>9039744001409</v>
      </c>
      <c r="B165" s="9" t="str">
        <f>'[1]TCE - ANEXO II - Preencher'!C174</f>
        <v>UPAE GARANHUNS (COVID-19)</v>
      </c>
      <c r="C165" s="10"/>
      <c r="D165" s="11" t="str">
        <f>'[1]TCE - ANEXO II - Preencher'!E174</f>
        <v>RAUL CESAR DE MELO TAVARES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>
        <f>'[1]TCE - ANEXO II - Preencher'!G174</f>
        <v>223405</v>
      </c>
      <c r="G165" s="14">
        <f>'[1]TCE - ANEXO II - Preencher'!H174</f>
        <v>44013</v>
      </c>
      <c r="H165" s="13" t="str">
        <f>'[1]TCE - ANEXO II - Preencher'!I174</f>
        <v>1 - Plantonista</v>
      </c>
      <c r="I165" s="13">
        <f>'[1]TCE - ANEXO II - Preencher'!J174</f>
        <v>30</v>
      </c>
      <c r="J165" s="15">
        <f>'[1]TCE - ANEXO II - Preencher'!K174</f>
        <v>2632.52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432.92000000000019</v>
      </c>
      <c r="N165" s="16">
        <f>'[1]TCE - ANEXO II - Preencher'!R174</f>
        <v>658.13</v>
      </c>
      <c r="O165" s="17">
        <f>'[1]TCE - ANEXO II - Preencher'!V174</f>
        <v>531.91</v>
      </c>
      <c r="P165" s="18">
        <f>'[1]TCE - ANEXO II - Preencher'!W174</f>
        <v>3191.6600000000003</v>
      </c>
      <c r="S165" s="22">
        <v>48731</v>
      </c>
    </row>
    <row r="166" spans="1:19">
      <c r="A166" s="8">
        <f>IFERROR(VLOOKUP(B166,'[1]DADOS (OCULTAR)'!$P$3:$R$53,3,0),"")</f>
        <v>9039744001409</v>
      </c>
      <c r="B166" s="9" t="str">
        <f>'[1]TCE - ANEXO II - Preencher'!C175</f>
        <v>UPAE GARANHUNS (COVID-19)</v>
      </c>
      <c r="C166" s="10"/>
      <c r="D166" s="11" t="str">
        <f>'[1]TCE - ANEXO II - Preencher'!E175</f>
        <v>RENARES MIRANDA DE CARVALHO GODOI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>
        <f>'[1]TCE - ANEXO II - Preencher'!G175</f>
        <v>322205</v>
      </c>
      <c r="G166" s="14">
        <f>'[1]TCE - ANEXO II - Preencher'!H175</f>
        <v>44013</v>
      </c>
      <c r="H166" s="13" t="str">
        <f>'[1]TCE - ANEXO II - Preencher'!I175</f>
        <v>1 - Plantonista</v>
      </c>
      <c r="I166" s="13">
        <f>'[1]TCE - ANEXO II - Preencher'!J175</f>
        <v>44</v>
      </c>
      <c r="J166" s="15">
        <f>'[1]TCE - ANEXO II - Preencher'!K175</f>
        <v>1045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418</v>
      </c>
      <c r="N166" s="16">
        <f>'[1]TCE - ANEXO II - Preencher'!R175</f>
        <v>304.5</v>
      </c>
      <c r="O166" s="17">
        <f>'[1]TCE - ANEXO II - Preencher'!V175</f>
        <v>184.97</v>
      </c>
      <c r="P166" s="18">
        <f>'[1]TCE - ANEXO II - Preencher'!W175</f>
        <v>1582.53</v>
      </c>
      <c r="S166" s="22">
        <v>48761</v>
      </c>
    </row>
    <row r="167" spans="1:19">
      <c r="A167" s="8">
        <f>IFERROR(VLOOKUP(B167,'[1]DADOS (OCULTAR)'!$P$3:$R$53,3,0),"")</f>
        <v>9039744001409</v>
      </c>
      <c r="B167" s="9" t="str">
        <f>'[1]TCE - ANEXO II - Preencher'!C176</f>
        <v>UPAE GARANHUNS (COVID-19)</v>
      </c>
      <c r="C167" s="10"/>
      <c r="D167" s="11" t="str">
        <f>'[1]TCE - ANEXO II - Preencher'!E176</f>
        <v>RENATO DOS SANTOS LAURENTINO</v>
      </c>
      <c r="E167" s="12" t="str">
        <f>IF('[1]TCE - ANEXO II - Preencher'!F176="4 - Assistência Odontológica","2 - Outros Profissionais da saúda",'[1]TCE - ANEXO II - Preencher'!F176)</f>
        <v>3 - Administrativo</v>
      </c>
      <c r="F167" s="13">
        <f>'[1]TCE - ANEXO II - Preencher'!G176</f>
        <v>411010</v>
      </c>
      <c r="G167" s="14">
        <f>'[1]TCE - ANEXO II - Preencher'!H176</f>
        <v>44013</v>
      </c>
      <c r="H167" s="13" t="str">
        <f>'[1]TCE - ANEXO II - Preencher'!I176</f>
        <v>1 - Plantonista</v>
      </c>
      <c r="I167" s="13">
        <f>'[1]TCE - ANEXO II - Preencher'!J176</f>
        <v>44</v>
      </c>
      <c r="J167" s="15">
        <f>'[1]TCE - ANEXO II - Preencher'!K176</f>
        <v>1045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52.25</v>
      </c>
      <c r="N167" s="16">
        <f>'[1]TCE - ANEXO II - Preencher'!R176</f>
        <v>0</v>
      </c>
      <c r="O167" s="17">
        <f>'[1]TCE - ANEXO II - Preencher'!V176</f>
        <v>83.07</v>
      </c>
      <c r="P167" s="18">
        <f>'[1]TCE - ANEXO II - Preencher'!W176</f>
        <v>1014.1800000000001</v>
      </c>
      <c r="S167" s="22">
        <v>48792</v>
      </c>
    </row>
    <row r="168" spans="1:19">
      <c r="A168" s="8">
        <f>IFERROR(VLOOKUP(B168,'[1]DADOS (OCULTAR)'!$P$3:$R$53,3,0),"")</f>
        <v>9039744001409</v>
      </c>
      <c r="B168" s="9" t="str">
        <f>'[1]TCE - ANEXO II - Preencher'!C177</f>
        <v>UPAE GARANHUNS (COVID-19)</v>
      </c>
      <c r="C168" s="10"/>
      <c r="D168" s="11" t="str">
        <f>'[1]TCE - ANEXO II - Preencher'!E177</f>
        <v>ROBERVANDO CANDIDO DE ALENCAR</v>
      </c>
      <c r="E168" s="12" t="str">
        <f>IF('[1]TCE - ANEXO II - Preencher'!F177="4 - Assistência Odontológica","2 - Outros Profissionais da saúda",'[1]TCE - ANEXO II - Preencher'!F177)</f>
        <v>3 - Administrativo</v>
      </c>
      <c r="F168" s="13">
        <f>'[1]TCE - ANEXO II - Preencher'!G177</f>
        <v>142105</v>
      </c>
      <c r="G168" s="14">
        <f>'[1]TCE - ANEXO II - Preencher'!H177</f>
        <v>44013</v>
      </c>
      <c r="H168" s="13" t="str">
        <f>'[1]TCE - ANEXO II - Preencher'!I177</f>
        <v>2 - Diarista</v>
      </c>
      <c r="I168" s="13">
        <f>'[1]TCE - ANEXO II - Preencher'!J177</f>
        <v>44</v>
      </c>
      <c r="J168" s="15">
        <f>'[1]TCE - ANEXO II - Preencher'!K177</f>
        <v>10383.9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3700.96</v>
      </c>
      <c r="P168" s="18">
        <f>'[1]TCE - ANEXO II - Preencher'!W177</f>
        <v>6682.94</v>
      </c>
      <c r="S168" s="22">
        <v>48823</v>
      </c>
    </row>
    <row r="169" spans="1:19">
      <c r="A169" s="8">
        <f>IFERROR(VLOOKUP(B169,'[1]DADOS (OCULTAR)'!$P$3:$R$53,3,0),"")</f>
        <v>9039744001409</v>
      </c>
      <c r="B169" s="9" t="str">
        <f>'[1]TCE - ANEXO II - Preencher'!C178</f>
        <v>UPAE GARANHUNS (COVID-19)</v>
      </c>
      <c r="C169" s="10"/>
      <c r="D169" s="11" t="str">
        <f>'[1]TCE - ANEXO II - Preencher'!E178</f>
        <v>RODRIGO ANDRADE FERREIRA</v>
      </c>
      <c r="E169" s="12" t="str">
        <f>IF('[1]TCE - ANEXO II - Preencher'!F178="4 - Assistência Odontológica","2 - Outros Profissionais da saúda",'[1]TCE - ANEXO II - Preencher'!F178)</f>
        <v>3 - Administrativo</v>
      </c>
      <c r="F169" s="13">
        <f>'[1]TCE - ANEXO II - Preencher'!G178</f>
        <v>517410</v>
      </c>
      <c r="G169" s="14">
        <f>'[1]TCE - ANEXO II - Preencher'!H178</f>
        <v>44013</v>
      </c>
      <c r="H169" s="13" t="str">
        <f>'[1]TCE - ANEXO II - Preencher'!I178</f>
        <v>1 - Plantonista</v>
      </c>
      <c r="I169" s="13">
        <f>'[1]TCE - ANEXO II - Preencher'!J178</f>
        <v>44</v>
      </c>
      <c r="J169" s="15">
        <f>'[1]TCE - ANEXO II - Preencher'!K178</f>
        <v>1045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384.96000000000004</v>
      </c>
      <c r="N169" s="16">
        <f>'[1]TCE - ANEXO II - Preencher'!R178</f>
        <v>0</v>
      </c>
      <c r="O169" s="17">
        <f>'[1]TCE - ANEXO II - Preencher'!V178</f>
        <v>115.6</v>
      </c>
      <c r="P169" s="18">
        <f>'[1]TCE - ANEXO II - Preencher'!W178</f>
        <v>1314.3600000000001</v>
      </c>
      <c r="S169" s="22">
        <v>48853</v>
      </c>
    </row>
    <row r="170" spans="1:19">
      <c r="A170" s="8">
        <f>IFERROR(VLOOKUP(B170,'[1]DADOS (OCULTAR)'!$P$3:$R$53,3,0),"")</f>
        <v>9039744001409</v>
      </c>
      <c r="B170" s="9" t="str">
        <f>'[1]TCE - ANEXO II - Preencher'!C179</f>
        <v>UPAE GARANHUNS (COVID-19)</v>
      </c>
      <c r="C170" s="10"/>
      <c r="D170" s="11" t="str">
        <f>'[1]TCE - ANEXO II - Preencher'!E179</f>
        <v>RONALDO TORESIN DE PETTA</v>
      </c>
      <c r="E170" s="12" t="str">
        <f>IF('[1]TCE - ANEXO II - Preencher'!F179="4 - Assistência Odontológica","2 - Outros Profissionais da saúda",'[1]TCE - ANEXO II - Preencher'!F179)</f>
        <v>3 - Administrativo</v>
      </c>
      <c r="F170" s="13">
        <f>'[1]TCE - ANEXO II - Preencher'!G179</f>
        <v>317210</v>
      </c>
      <c r="G170" s="14">
        <f>'[1]TCE - ANEXO II - Preencher'!H179</f>
        <v>44013</v>
      </c>
      <c r="H170" s="13" t="str">
        <f>'[1]TCE - ANEXO II - Preencher'!I179</f>
        <v>1 - Plantonista</v>
      </c>
      <c r="I170" s="13">
        <f>'[1]TCE - ANEXO II - Preencher'!J179</f>
        <v>44</v>
      </c>
      <c r="J170" s="15">
        <f>'[1]TCE - ANEXO II - Preencher'!K179</f>
        <v>1683.59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219.99</v>
      </c>
      <c r="N170" s="16">
        <f>'[1]TCE - ANEXO II - Preencher'!R179</f>
        <v>0</v>
      </c>
      <c r="O170" s="17">
        <f>'[1]TCE - ANEXO II - Preencher'!V179</f>
        <v>156.80000000000001</v>
      </c>
      <c r="P170" s="18">
        <f>'[1]TCE - ANEXO II - Preencher'!W179</f>
        <v>1746.78</v>
      </c>
      <c r="S170" s="22">
        <v>48884</v>
      </c>
    </row>
    <row r="171" spans="1:19">
      <c r="A171" s="8">
        <f>IFERROR(VLOOKUP(B171,'[1]DADOS (OCULTAR)'!$P$3:$R$53,3,0),"")</f>
        <v>9039744001409</v>
      </c>
      <c r="B171" s="9" t="str">
        <f>'[1]TCE - ANEXO II - Preencher'!C180</f>
        <v>UPAE GARANHUNS (COVID-19)</v>
      </c>
      <c r="C171" s="10"/>
      <c r="D171" s="11" t="str">
        <f>'[1]TCE - ANEXO II - Preencher'!E180</f>
        <v>ROSELANE FERREIRA DA SILVA</v>
      </c>
      <c r="E171" s="12" t="str">
        <f>IF('[1]TCE - ANEXO II - Preencher'!F180="4 - Assistência Odontológica","2 - Outros Profissionais da saúda",'[1]TCE - ANEXO II - Preencher'!F180)</f>
        <v>2 - Outros Profissionais da Saúde</v>
      </c>
      <c r="F171" s="13">
        <f>'[1]TCE - ANEXO II - Preencher'!G180</f>
        <v>322205</v>
      </c>
      <c r="G171" s="14">
        <f>'[1]TCE - ANEXO II - Preencher'!H180</f>
        <v>44013</v>
      </c>
      <c r="H171" s="13" t="str">
        <f>'[1]TCE - ANEXO II - Preencher'!I180</f>
        <v>2 - Diarista</v>
      </c>
      <c r="I171" s="13">
        <f>'[1]TCE - ANEXO II - Preencher'!J180</f>
        <v>44</v>
      </c>
      <c r="J171" s="15">
        <f>'[1]TCE - ANEXO II - Preencher'!K180</f>
        <v>1045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418</v>
      </c>
      <c r="N171" s="16">
        <f>'[1]TCE - ANEXO II - Preencher'!R180</f>
        <v>200</v>
      </c>
      <c r="O171" s="17">
        <f>'[1]TCE - ANEXO II - Preencher'!V180</f>
        <v>196.69</v>
      </c>
      <c r="P171" s="18">
        <f>'[1]TCE - ANEXO II - Preencher'!W180</f>
        <v>1466.31</v>
      </c>
      <c r="S171" s="22">
        <v>48914</v>
      </c>
    </row>
    <row r="172" spans="1:19">
      <c r="A172" s="8">
        <f>IFERROR(VLOOKUP(B172,'[1]DADOS (OCULTAR)'!$P$3:$R$53,3,0),"")</f>
        <v>9039744001409</v>
      </c>
      <c r="B172" s="9" t="str">
        <f>'[1]TCE - ANEXO II - Preencher'!C181</f>
        <v>UPAE GARANHUNS (COVID-19)</v>
      </c>
      <c r="C172" s="10"/>
      <c r="D172" s="11" t="str">
        <f>'[1]TCE - ANEXO II - Preencher'!E181</f>
        <v>ROSILENE ALVES DA SILVA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>
        <f>'[1]TCE - ANEXO II - Preencher'!G181</f>
        <v>322205</v>
      </c>
      <c r="G172" s="14">
        <f>'[1]TCE - ANEXO II - Preencher'!H181</f>
        <v>44013</v>
      </c>
      <c r="H172" s="13" t="str">
        <f>'[1]TCE - ANEXO II - Preencher'!I181</f>
        <v>1 - Plantonista</v>
      </c>
      <c r="I172" s="13">
        <f>'[1]TCE - ANEXO II - Preencher'!J181</f>
        <v>44</v>
      </c>
      <c r="J172" s="15">
        <f>'[1]TCE - ANEXO II - Preencher'!K181</f>
        <v>1045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551</v>
      </c>
      <c r="N172" s="16">
        <f>'[1]TCE - ANEXO II - Preencher'!R181</f>
        <v>304.5</v>
      </c>
      <c r="O172" s="17">
        <f>'[1]TCE - ANEXO II - Preencher'!V181</f>
        <v>155.36000000000001</v>
      </c>
      <c r="P172" s="18">
        <f>'[1]TCE - ANEXO II - Preencher'!W181</f>
        <v>1745.1399999999999</v>
      </c>
      <c r="S172" s="22">
        <v>48945</v>
      </c>
    </row>
    <row r="173" spans="1:19">
      <c r="A173" s="8">
        <f>IFERROR(VLOOKUP(B173,'[1]DADOS (OCULTAR)'!$P$3:$R$53,3,0),"")</f>
        <v>9039744001409</v>
      </c>
      <c r="B173" s="9" t="str">
        <f>'[1]TCE - ANEXO II - Preencher'!C182</f>
        <v>UPAE GARANHUNS (COVID-19)</v>
      </c>
      <c r="C173" s="10"/>
      <c r="D173" s="11" t="str">
        <f>'[1]TCE - ANEXO II - Preencher'!E182</f>
        <v>ROSIMEIRE PAIVA DE ALMEIDA GOMES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>
        <f>'[1]TCE - ANEXO II - Preencher'!G182</f>
        <v>223705</v>
      </c>
      <c r="G173" s="14">
        <f>'[1]TCE - ANEXO II - Preencher'!H182</f>
        <v>44013</v>
      </c>
      <c r="H173" s="13" t="str">
        <f>'[1]TCE - ANEXO II - Preencher'!I182</f>
        <v>1 - Plantonista</v>
      </c>
      <c r="I173" s="13">
        <f>'[1]TCE - ANEXO II - Preencher'!J182</f>
        <v>44</v>
      </c>
      <c r="J173" s="15">
        <f>'[1]TCE - ANEXO II - Preencher'!K182</f>
        <v>1045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373.86999999999989</v>
      </c>
      <c r="N173" s="16">
        <f>'[1]TCE - ANEXO II - Preencher'!R182</f>
        <v>0</v>
      </c>
      <c r="O173" s="17">
        <f>'[1]TCE - ANEXO II - Preencher'!V182</f>
        <v>172.62</v>
      </c>
      <c r="P173" s="18">
        <f>'[1]TCE - ANEXO II - Preencher'!W182</f>
        <v>1246.25</v>
      </c>
      <c r="S173" s="22">
        <v>48976</v>
      </c>
    </row>
    <row r="174" spans="1:19">
      <c r="A174" s="8">
        <f>IFERROR(VLOOKUP(B174,'[1]DADOS (OCULTAR)'!$P$3:$R$53,3,0),"")</f>
        <v>9039744001409</v>
      </c>
      <c r="B174" s="9" t="str">
        <f>'[1]TCE - ANEXO II - Preencher'!C183</f>
        <v>UPAE GARANHUNS (COVID-19)</v>
      </c>
      <c r="C174" s="10"/>
      <c r="D174" s="11" t="str">
        <f>'[1]TCE - ANEXO II - Preencher'!E183</f>
        <v>ROZANA DE ARAUJO BARROS</v>
      </c>
      <c r="E174" s="12" t="str">
        <f>IF('[1]TCE - ANEXO II - Preencher'!F183="4 - Assistência Odontológica","2 - Outros Profissionais da saúda",'[1]TCE - ANEXO II - Preencher'!F183)</f>
        <v>2 - Outros Profissionais da Saúde</v>
      </c>
      <c r="F174" s="13">
        <f>'[1]TCE - ANEXO II - Preencher'!G183</f>
        <v>223505</v>
      </c>
      <c r="G174" s="14">
        <f>'[1]TCE - ANEXO II - Preencher'!H183</f>
        <v>44013</v>
      </c>
      <c r="H174" s="13" t="str">
        <f>'[1]TCE - ANEXO II - Preencher'!I183</f>
        <v>1 - Plantonista</v>
      </c>
      <c r="I174" s="13">
        <f>'[1]TCE - ANEXO II - Preencher'!J183</f>
        <v>40</v>
      </c>
      <c r="J174" s="15">
        <f>'[1]TCE - ANEXO II - Preencher'!K183</f>
        <v>1596.45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1151.7800000000002</v>
      </c>
      <c r="N174" s="16">
        <f>'[1]TCE - ANEXO II - Preencher'!R183</f>
        <v>1146.56</v>
      </c>
      <c r="O174" s="17">
        <f>'[1]TCE - ANEXO II - Preencher'!V183</f>
        <v>647.58000000000004</v>
      </c>
      <c r="P174" s="18">
        <f>'[1]TCE - ANEXO II - Preencher'!W183</f>
        <v>3247.2100000000005</v>
      </c>
      <c r="S174" s="22">
        <v>49004</v>
      </c>
    </row>
    <row r="175" spans="1:19">
      <c r="A175" s="8">
        <f>IFERROR(VLOOKUP(B175,'[1]DADOS (OCULTAR)'!$P$3:$R$53,3,0),"")</f>
        <v>9039744001409</v>
      </c>
      <c r="B175" s="9" t="str">
        <f>'[1]TCE - ANEXO II - Preencher'!C184</f>
        <v>UPAE GARANHUNS (COVID-19)</v>
      </c>
      <c r="C175" s="10"/>
      <c r="D175" s="11" t="str">
        <f>'[1]TCE - ANEXO II - Preencher'!E184</f>
        <v>SAMUEL HENRIQUE FEITOSA BRITO</v>
      </c>
      <c r="E175" s="12" t="str">
        <f>IF('[1]TCE - ANEXO II - Preencher'!F184="4 - Assistência Odontológica","2 - Outros Profissionais da saúda",'[1]TCE - ANEXO II - Preencher'!F184)</f>
        <v>3 - Administrativo</v>
      </c>
      <c r="F175" s="13">
        <f>'[1]TCE - ANEXO II - Preencher'!G184</f>
        <v>131205</v>
      </c>
      <c r="G175" s="14">
        <f>'[1]TCE - ANEXO II - Preencher'!H184</f>
        <v>44013</v>
      </c>
      <c r="H175" s="13" t="str">
        <f>'[1]TCE - ANEXO II - Preencher'!I184</f>
        <v>2 - Diarista</v>
      </c>
      <c r="I175" s="13">
        <f>'[1]TCE - ANEXO II - Preencher'!J184</f>
        <v>20</v>
      </c>
      <c r="J175" s="15">
        <f>'[1]TCE - ANEXO II - Preencher'!K184</f>
        <v>10383.9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17392.330000000002</v>
      </c>
      <c r="N175" s="16">
        <f>'[1]TCE - ANEXO II - Preencher'!R184</f>
        <v>0</v>
      </c>
      <c r="O175" s="17">
        <f>'[1]TCE - ANEXO II - Preencher'!V184</f>
        <v>2043.68</v>
      </c>
      <c r="P175" s="18">
        <f>'[1]TCE - ANEXO II - Preencher'!W184</f>
        <v>25732.550000000003</v>
      </c>
      <c r="S175" s="22">
        <v>49035</v>
      </c>
    </row>
    <row r="176" spans="1:19">
      <c r="A176" s="8">
        <f>IFERROR(VLOOKUP(B176,'[1]DADOS (OCULTAR)'!$P$3:$R$53,3,0),"")</f>
        <v>9039744001409</v>
      </c>
      <c r="B176" s="9" t="str">
        <f>'[1]TCE - ANEXO II - Preencher'!C185</f>
        <v>UPAE GARANHUNS (COVID-19)</v>
      </c>
      <c r="C176" s="10"/>
      <c r="D176" s="11" t="str">
        <f>'[1]TCE - ANEXO II - Preencher'!E185</f>
        <v>SAYONARA BARBOSA DA SILVA SANTOS</v>
      </c>
      <c r="E176" s="12" t="str">
        <f>IF('[1]TCE - ANEXO II - Preencher'!F185="4 - Assistência Odontológica","2 - Outros Profissionais da saúda",'[1]TCE - ANEXO II - Preencher'!F185)</f>
        <v>2 - Outros Profissionais da Saúde</v>
      </c>
      <c r="F176" s="13">
        <f>'[1]TCE - ANEXO II - Preencher'!G185</f>
        <v>322205</v>
      </c>
      <c r="G176" s="14">
        <f>'[1]TCE - ANEXO II - Preencher'!H185</f>
        <v>44013</v>
      </c>
      <c r="H176" s="13" t="str">
        <f>'[1]TCE - ANEXO II - Preencher'!I185</f>
        <v>1 - Plantonista</v>
      </c>
      <c r="I176" s="13">
        <f>'[1]TCE - ANEXO II - Preencher'!J185</f>
        <v>44</v>
      </c>
      <c r="J176" s="15">
        <f>'[1]TCE - ANEXO II - Preencher'!K185</f>
        <v>731.5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780.27</v>
      </c>
      <c r="N176" s="16">
        <f>'[1]TCE - ANEXO II - Preencher'!R185</f>
        <v>244.5</v>
      </c>
      <c r="O176" s="17">
        <f>'[1]TCE - ANEXO II - Preencher'!V185</f>
        <v>142.38</v>
      </c>
      <c r="P176" s="18">
        <f>'[1]TCE - ANEXO II - Preencher'!W185</f>
        <v>1613.8899999999999</v>
      </c>
      <c r="S176" s="22">
        <v>49065</v>
      </c>
    </row>
    <row r="177" spans="1:19">
      <c r="A177" s="8">
        <f>IFERROR(VLOOKUP(B177,'[1]DADOS (OCULTAR)'!$P$3:$R$53,3,0),"")</f>
        <v>9039744001409</v>
      </c>
      <c r="B177" s="9" t="str">
        <f>'[1]TCE - ANEXO II - Preencher'!C186</f>
        <v>UPAE GARANHUNS (COVID-19)</v>
      </c>
      <c r="C177" s="10"/>
      <c r="D177" s="11" t="str">
        <f>'[1]TCE - ANEXO II - Preencher'!E186</f>
        <v>SEBASTIAO BRANCO DA SILVA JUNIOR</v>
      </c>
      <c r="E177" s="12" t="str">
        <f>IF('[1]TCE - ANEXO II - Preencher'!F186="4 - Assistência Odontológica","2 - Outros Profissionais da saúda",'[1]TCE - ANEXO II - Preencher'!F186)</f>
        <v>3 - Administrativo</v>
      </c>
      <c r="F177" s="13">
        <f>'[1]TCE - ANEXO II - Preencher'!G186</f>
        <v>411010</v>
      </c>
      <c r="G177" s="14">
        <f>'[1]TCE - ANEXO II - Preencher'!H186</f>
        <v>44013</v>
      </c>
      <c r="H177" s="13" t="str">
        <f>'[1]TCE - ANEXO II - Preencher'!I186</f>
        <v>1 - Plantonista</v>
      </c>
      <c r="I177" s="13">
        <f>'[1]TCE - ANEXO II - Preencher'!J186</f>
        <v>44</v>
      </c>
      <c r="J177" s="15">
        <f>'[1]TCE - ANEXO II - Preencher'!K186</f>
        <v>1045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181.61999999999989</v>
      </c>
      <c r="N177" s="16">
        <f>'[1]TCE - ANEXO II - Preencher'!R186</f>
        <v>0</v>
      </c>
      <c r="O177" s="17">
        <f>'[1]TCE - ANEXO II - Preencher'!V186</f>
        <v>247.4</v>
      </c>
      <c r="P177" s="18">
        <f>'[1]TCE - ANEXO II - Preencher'!W186</f>
        <v>979.21999999999991</v>
      </c>
      <c r="S177" s="22">
        <v>49096</v>
      </c>
    </row>
    <row r="178" spans="1:19">
      <c r="A178" s="8">
        <f>IFERROR(VLOOKUP(B178,'[1]DADOS (OCULTAR)'!$P$3:$R$53,3,0),"")</f>
        <v>9039744001409</v>
      </c>
      <c r="B178" s="9" t="str">
        <f>'[1]TCE - ANEXO II - Preencher'!C187</f>
        <v>UPAE GARANHUNS (COVID-19)</v>
      </c>
      <c r="C178" s="10"/>
      <c r="D178" s="11" t="str">
        <f>'[1]TCE - ANEXO II - Preencher'!E187</f>
        <v>SHEILA NATALI GODOI MONTEIRO BEZERRA</v>
      </c>
      <c r="E178" s="12" t="str">
        <f>IF('[1]TCE - ANEXO II - Preencher'!F187="4 - Assistência Odontológica","2 - Outros Profissionais da saúda",'[1]TCE - ANEXO II - Preencher'!F187)</f>
        <v>2 - Outros Profissionais da Saúde</v>
      </c>
      <c r="F178" s="13">
        <f>'[1]TCE - ANEXO II - Preencher'!G187</f>
        <v>251605</v>
      </c>
      <c r="G178" s="14">
        <f>'[1]TCE - ANEXO II - Preencher'!H187</f>
        <v>44013</v>
      </c>
      <c r="H178" s="13" t="str">
        <f>'[1]TCE - ANEXO II - Preencher'!I187</f>
        <v>1 - Plantonista</v>
      </c>
      <c r="I178" s="13">
        <f>'[1]TCE - ANEXO II - Preencher'!J187</f>
        <v>30</v>
      </c>
      <c r="J178" s="15">
        <f>'[1]TCE - ANEXO II - Preencher'!K187</f>
        <v>1809.72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510.46999999999986</v>
      </c>
      <c r="N178" s="16">
        <f>'[1]TCE - ANEXO II - Preencher'!R187</f>
        <v>452.43</v>
      </c>
      <c r="O178" s="17">
        <f>'[1]TCE - ANEXO II - Preencher'!V187</f>
        <v>300.41000000000003</v>
      </c>
      <c r="P178" s="18">
        <f>'[1]TCE - ANEXO II - Preencher'!W187</f>
        <v>2472.21</v>
      </c>
      <c r="S178" s="22">
        <v>49126</v>
      </c>
    </row>
    <row r="179" spans="1:19">
      <c r="A179" s="8">
        <f>IFERROR(VLOOKUP(B179,'[1]DADOS (OCULTAR)'!$P$3:$R$53,3,0),"")</f>
        <v>9039744001409</v>
      </c>
      <c r="B179" s="9" t="str">
        <f>'[1]TCE - ANEXO II - Preencher'!C188</f>
        <v>UPAE GARANHUNS (COVID-19)</v>
      </c>
      <c r="C179" s="10"/>
      <c r="D179" s="11" t="str">
        <f>'[1]TCE - ANEXO II - Preencher'!E188</f>
        <v>SIMONE BISPO DE ARAUJO</v>
      </c>
      <c r="E179" s="12" t="str">
        <f>IF('[1]TCE - ANEXO II - Preencher'!F188="4 - Assistência Odontológica","2 - Outros Profissionais da saúda",'[1]TCE - ANEXO II - Preencher'!F188)</f>
        <v>2 - Outros Profissionais da Saúde</v>
      </c>
      <c r="F179" s="13">
        <f>'[1]TCE - ANEXO II - Preencher'!G188</f>
        <v>322205</v>
      </c>
      <c r="G179" s="14">
        <f>'[1]TCE - ANEXO II - Preencher'!H188</f>
        <v>44013</v>
      </c>
      <c r="H179" s="13" t="str">
        <f>'[1]TCE - ANEXO II - Preencher'!I188</f>
        <v>1 - Plantonista</v>
      </c>
      <c r="I179" s="13">
        <f>'[1]TCE - ANEXO II - Preencher'!J188</f>
        <v>44</v>
      </c>
      <c r="J179" s="15">
        <f>'[1]TCE - ANEXO II - Preencher'!K188</f>
        <v>1045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542.13000000000011</v>
      </c>
      <c r="N179" s="16">
        <f>'[1]TCE - ANEXO II - Preencher'!R188</f>
        <v>304.5</v>
      </c>
      <c r="O179" s="17">
        <f>'[1]TCE - ANEXO II - Preencher'!V188</f>
        <v>154.56</v>
      </c>
      <c r="P179" s="18">
        <f>'[1]TCE - ANEXO II - Preencher'!W188</f>
        <v>1737.0700000000002</v>
      </c>
      <c r="S179" s="22">
        <v>49157</v>
      </c>
    </row>
    <row r="180" spans="1:19">
      <c r="A180" s="8">
        <f>IFERROR(VLOOKUP(B180,'[1]DADOS (OCULTAR)'!$P$3:$R$53,3,0),"")</f>
        <v>9039744001409</v>
      </c>
      <c r="B180" s="9" t="str">
        <f>'[1]TCE - ANEXO II - Preencher'!C189</f>
        <v>UPAE GARANHUNS (COVID-19)</v>
      </c>
      <c r="C180" s="10"/>
      <c r="D180" s="11" t="str">
        <f>'[1]TCE - ANEXO II - Preencher'!E189</f>
        <v>SIMONE DA SILVA PIMENTEL</v>
      </c>
      <c r="E180" s="12" t="str">
        <f>IF('[1]TCE - ANEXO II - Preencher'!F189="4 - Assistência Odontológica","2 - Outros Profissionais da saúda",'[1]TCE - ANEXO II - Preencher'!F189)</f>
        <v>2 - Outros Profissionais da Saúde</v>
      </c>
      <c r="F180" s="13">
        <f>'[1]TCE - ANEXO II - Preencher'!G189</f>
        <v>322205</v>
      </c>
      <c r="G180" s="14">
        <f>'[1]TCE - ANEXO II - Preencher'!H189</f>
        <v>44013</v>
      </c>
      <c r="H180" s="13" t="str">
        <f>'[1]TCE - ANEXO II - Preencher'!I189</f>
        <v>1 - Plantonista</v>
      </c>
      <c r="I180" s="13">
        <f>'[1]TCE - ANEXO II - Preencher'!J189</f>
        <v>44</v>
      </c>
      <c r="J180" s="15">
        <f>'[1]TCE - ANEXO II - Preencher'!K189</f>
        <v>627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1059.6500000000001</v>
      </c>
      <c r="N180" s="16">
        <f>'[1]TCE - ANEXO II - Preencher'!R189</f>
        <v>224.5</v>
      </c>
      <c r="O180" s="17">
        <f>'[1]TCE - ANEXO II - Preencher'!V189</f>
        <v>208.3</v>
      </c>
      <c r="P180" s="18">
        <f>'[1]TCE - ANEXO II - Preencher'!W189</f>
        <v>1702.8500000000001</v>
      </c>
      <c r="S180" s="22">
        <v>49188</v>
      </c>
    </row>
    <row r="181" spans="1:19">
      <c r="A181" s="8">
        <f>IFERROR(VLOOKUP(B181,'[1]DADOS (OCULTAR)'!$P$3:$R$53,3,0),"")</f>
        <v>9039744001409</v>
      </c>
      <c r="B181" s="9" t="str">
        <f>'[1]TCE - ANEXO II - Preencher'!C190</f>
        <v>UPAE GARANHUNS (COVID-19)</v>
      </c>
      <c r="C181" s="10"/>
      <c r="D181" s="11" t="str">
        <f>'[1]TCE - ANEXO II - Preencher'!E190</f>
        <v>SIMONY LOPES FARIAS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>
        <f>'[1]TCE - ANEXO II - Preencher'!G190</f>
        <v>223505</v>
      </c>
      <c r="G181" s="14">
        <f>'[1]TCE - ANEXO II - Preencher'!H190</f>
        <v>44013</v>
      </c>
      <c r="H181" s="13" t="str">
        <f>'[1]TCE - ANEXO II - Preencher'!I190</f>
        <v>1 - Plantonista</v>
      </c>
      <c r="I181" s="13">
        <f>'[1]TCE - ANEXO II - Preencher'!J190</f>
        <v>40</v>
      </c>
      <c r="J181" s="15">
        <f>'[1]TCE - ANEXO II - Preencher'!K190</f>
        <v>1514.82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1398</v>
      </c>
      <c r="N181" s="16">
        <f>'[1]TCE - ANEXO II - Preencher'!R190</f>
        <v>812.04</v>
      </c>
      <c r="O181" s="17">
        <f>'[1]TCE - ANEXO II - Preencher'!V190</f>
        <v>640.51</v>
      </c>
      <c r="P181" s="18">
        <f>'[1]TCE - ANEXO II - Preencher'!W190</f>
        <v>3084.3499999999995</v>
      </c>
      <c r="S181" s="22">
        <v>49218</v>
      </c>
    </row>
    <row r="182" spans="1:19">
      <c r="A182" s="8">
        <f>IFERROR(VLOOKUP(B182,'[1]DADOS (OCULTAR)'!$P$3:$R$53,3,0),"")</f>
        <v>9039744001409</v>
      </c>
      <c r="B182" s="9" t="str">
        <f>'[1]TCE - ANEXO II - Preencher'!C191</f>
        <v>UPAE GARANHUNS (COVID-19)</v>
      </c>
      <c r="C182" s="10"/>
      <c r="D182" s="11" t="str">
        <f>'[1]TCE - ANEXO II - Preencher'!E191</f>
        <v>SORAYA MAYARA ALVES DOS SANTOS</v>
      </c>
      <c r="E182" s="12" t="str">
        <f>IF('[1]TCE - ANEXO II - Preencher'!F191="4 - Assistência Odontológica","2 - Outros Profissionais da saúda",'[1]TCE - ANEXO II - Preencher'!F191)</f>
        <v>2 - Outros Profissionais da Saúde</v>
      </c>
      <c r="F182" s="13">
        <f>'[1]TCE - ANEXO II - Preencher'!G191</f>
        <v>223605</v>
      </c>
      <c r="G182" s="14">
        <f>'[1]TCE - ANEXO II - Preencher'!H191</f>
        <v>44013</v>
      </c>
      <c r="H182" s="13" t="str">
        <f>'[1]TCE - ANEXO II - Preencher'!I191</f>
        <v>1 - Plantonista</v>
      </c>
      <c r="I182" s="13">
        <f>'[1]TCE - ANEXO II - Preencher'!J191</f>
        <v>30</v>
      </c>
      <c r="J182" s="15">
        <f>'[1]TCE - ANEXO II - Preencher'!K191</f>
        <v>2005.76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884.81000000000017</v>
      </c>
      <c r="N182" s="16">
        <f>'[1]TCE - ANEXO II - Preencher'!R191</f>
        <v>1001.44</v>
      </c>
      <c r="O182" s="17">
        <f>'[1]TCE - ANEXO II - Preencher'!V191</f>
        <v>572.24</v>
      </c>
      <c r="P182" s="18">
        <f>'[1]TCE - ANEXO II - Preencher'!W191</f>
        <v>3319.7700000000004</v>
      </c>
      <c r="S182" s="22">
        <v>49249</v>
      </c>
    </row>
    <row r="183" spans="1:19">
      <c r="A183" s="8">
        <f>IFERROR(VLOOKUP(B183,'[1]DADOS (OCULTAR)'!$P$3:$R$53,3,0),"")</f>
        <v>9039744001409</v>
      </c>
      <c r="B183" s="9" t="str">
        <f>'[1]TCE - ANEXO II - Preencher'!C192</f>
        <v>UPAE GARANHUNS (COVID-19)</v>
      </c>
      <c r="C183" s="10"/>
      <c r="D183" s="11" t="str">
        <f>'[1]TCE - ANEXO II - Preencher'!E192</f>
        <v>STEPHANNE FERNANDES BARBOSA ALVES</v>
      </c>
      <c r="E183" s="12" t="str">
        <f>IF('[1]TCE - ANEXO II - Preencher'!F192="4 - Assistência Odontológica","2 - Outros Profissionais da saúda",'[1]TCE - ANEXO II - Preencher'!F192)</f>
        <v>2 - Outros Profissionais da Saúde</v>
      </c>
      <c r="F183" s="13">
        <f>'[1]TCE - ANEXO II - Preencher'!G192</f>
        <v>223605</v>
      </c>
      <c r="G183" s="14">
        <f>'[1]TCE - ANEXO II - Preencher'!H192</f>
        <v>44013</v>
      </c>
      <c r="H183" s="13" t="str">
        <f>'[1]TCE - ANEXO II - Preencher'!I192</f>
        <v>1 - Plantonista</v>
      </c>
      <c r="I183" s="13">
        <f>'[1]TCE - ANEXO II - Preencher'!J192</f>
        <v>30</v>
      </c>
      <c r="J183" s="15">
        <f>'[1]TCE - ANEXO II - Preencher'!K192</f>
        <v>2005.76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1133.6100000000001</v>
      </c>
      <c r="N183" s="16">
        <f>'[1]TCE - ANEXO II - Preencher'!R192</f>
        <v>1001.44</v>
      </c>
      <c r="O183" s="17">
        <f>'[1]TCE - ANEXO II - Preencher'!V192</f>
        <v>562.16999999999996</v>
      </c>
      <c r="P183" s="18">
        <f>'[1]TCE - ANEXO II - Preencher'!W192</f>
        <v>3578.6399999999994</v>
      </c>
      <c r="S183" s="22">
        <v>49279</v>
      </c>
    </row>
    <row r="184" spans="1:19">
      <c r="A184" s="8">
        <f>IFERROR(VLOOKUP(B184,'[1]DADOS (OCULTAR)'!$P$3:$R$53,3,0),"")</f>
        <v>9039744001409</v>
      </c>
      <c r="B184" s="9" t="str">
        <f>'[1]TCE - ANEXO II - Preencher'!C193</f>
        <v>UPAE GARANHUNS (COVID-19)</v>
      </c>
      <c r="C184" s="10"/>
      <c r="D184" s="11" t="str">
        <f>'[1]TCE - ANEXO II - Preencher'!E193</f>
        <v>SUEZA EMILIA DE OLIVEIRA SILVA</v>
      </c>
      <c r="E184" s="12" t="str">
        <f>IF('[1]TCE - ANEXO II - Preencher'!F193="4 - Assistência Odontológica","2 - Outros Profissionais da saúda",'[1]TCE - ANEXO II - Preencher'!F193)</f>
        <v>2 - Outros Profissionais da Saúde</v>
      </c>
      <c r="F184" s="13">
        <f>'[1]TCE - ANEXO II - Preencher'!G193</f>
        <v>223505</v>
      </c>
      <c r="G184" s="14">
        <f>'[1]TCE - ANEXO II - Preencher'!H193</f>
        <v>44013</v>
      </c>
      <c r="H184" s="13" t="str">
        <f>'[1]TCE - ANEXO II - Preencher'!I193</f>
        <v>2 - Diarista</v>
      </c>
      <c r="I184" s="13">
        <f>'[1]TCE - ANEXO II - Preencher'!J193</f>
        <v>40</v>
      </c>
      <c r="J184" s="15">
        <f>'[1]TCE - ANEXO II - Preencher'!K193</f>
        <v>1170.73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1315.3199999999997</v>
      </c>
      <c r="N184" s="16">
        <f>'[1]TCE - ANEXO II - Preencher'!R193</f>
        <v>813.92</v>
      </c>
      <c r="O184" s="17">
        <f>'[1]TCE - ANEXO II - Preencher'!V193</f>
        <v>488.39</v>
      </c>
      <c r="P184" s="18">
        <f>'[1]TCE - ANEXO II - Preencher'!W193</f>
        <v>2811.58</v>
      </c>
      <c r="S184" s="22">
        <v>49310</v>
      </c>
    </row>
    <row r="185" spans="1:19">
      <c r="A185" s="8">
        <f>IFERROR(VLOOKUP(B185,'[1]DADOS (OCULTAR)'!$P$3:$R$53,3,0),"")</f>
        <v>9039744001409</v>
      </c>
      <c r="B185" s="9" t="str">
        <f>'[1]TCE - ANEXO II - Preencher'!C194</f>
        <v>UPAE GARANHUNS (COVID-19)</v>
      </c>
      <c r="C185" s="10"/>
      <c r="D185" s="11" t="str">
        <f>'[1]TCE - ANEXO II - Preencher'!E194</f>
        <v>TAMIRES MONTEIRO DE ARAUJO</v>
      </c>
      <c r="E185" s="12" t="str">
        <f>IF('[1]TCE - ANEXO II - Preencher'!F194="4 - Assistência Odontológica","2 - Outros Profissionais da saúda",'[1]TCE - ANEXO II - Preencher'!F194)</f>
        <v>2 - Outros Profissionais da Saúde</v>
      </c>
      <c r="F185" s="13">
        <f>'[1]TCE - ANEXO II - Preencher'!G194</f>
        <v>521130</v>
      </c>
      <c r="G185" s="14">
        <f>'[1]TCE - ANEXO II - Preencher'!H194</f>
        <v>44013</v>
      </c>
      <c r="H185" s="13" t="str">
        <f>'[1]TCE - ANEXO II - Preencher'!I194</f>
        <v>1 - Plantonista</v>
      </c>
      <c r="I185" s="13">
        <f>'[1]TCE - ANEXO II - Preencher'!J194</f>
        <v>44</v>
      </c>
      <c r="J185" s="15">
        <f>'[1]TCE - ANEXO II - Preencher'!K194</f>
        <v>1045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209</v>
      </c>
      <c r="N185" s="16">
        <f>'[1]TCE - ANEXO II - Preencher'!R194</f>
        <v>0</v>
      </c>
      <c r="O185" s="17">
        <f>'[1]TCE - ANEXO II - Preencher'!V194</f>
        <v>97.18</v>
      </c>
      <c r="P185" s="18">
        <f>'[1]TCE - ANEXO II - Preencher'!W194</f>
        <v>1156.82</v>
      </c>
      <c r="S185" s="22">
        <v>49341</v>
      </c>
    </row>
    <row r="186" spans="1:19">
      <c r="A186" s="8">
        <f>IFERROR(VLOOKUP(B186,'[1]DADOS (OCULTAR)'!$P$3:$R$53,3,0),"")</f>
        <v>9039744001409</v>
      </c>
      <c r="B186" s="9" t="str">
        <f>'[1]TCE - ANEXO II - Preencher'!C195</f>
        <v>UPAE GARANHUNS (COVID-19)</v>
      </c>
      <c r="C186" s="10"/>
      <c r="D186" s="11" t="str">
        <f>'[1]TCE - ANEXO II - Preencher'!E195</f>
        <v>TARCISIO VIEIRA DE MORAES</v>
      </c>
      <c r="E186" s="12" t="str">
        <f>IF('[1]TCE - ANEXO II - Preencher'!F195="4 - Assistência Odontológica","2 - Outros Profissionais da saúda",'[1]TCE - ANEXO II - Preencher'!F195)</f>
        <v>3 - Administrativo</v>
      </c>
      <c r="F186" s="13">
        <f>'[1]TCE - ANEXO II - Preencher'!G195</f>
        <v>411010</v>
      </c>
      <c r="G186" s="14">
        <f>'[1]TCE - ANEXO II - Preencher'!H195</f>
        <v>44013</v>
      </c>
      <c r="H186" s="13" t="str">
        <f>'[1]TCE - ANEXO II - Preencher'!I195</f>
        <v>1 - Plantonista</v>
      </c>
      <c r="I186" s="13">
        <f>'[1]TCE - ANEXO II - Preencher'!J195</f>
        <v>44</v>
      </c>
      <c r="J186" s="15">
        <f>'[1]TCE - ANEXO II - Preencher'!K195</f>
        <v>1045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230.24</v>
      </c>
      <c r="N186" s="16">
        <f>'[1]TCE - ANEXO II - Preencher'!R195</f>
        <v>0</v>
      </c>
      <c r="O186" s="17">
        <f>'[1]TCE - ANEXO II - Preencher'!V195</f>
        <v>153.04</v>
      </c>
      <c r="P186" s="18">
        <f>'[1]TCE - ANEXO II - Preencher'!W195</f>
        <v>1122.2</v>
      </c>
      <c r="S186" s="22">
        <v>49369</v>
      </c>
    </row>
    <row r="187" spans="1:19">
      <c r="A187" s="8">
        <f>IFERROR(VLOOKUP(B187,'[1]DADOS (OCULTAR)'!$P$3:$R$53,3,0),"")</f>
        <v>9039744001409</v>
      </c>
      <c r="B187" s="9" t="str">
        <f>'[1]TCE - ANEXO II - Preencher'!C196</f>
        <v>UPAE GARANHUNS (COVID-19)</v>
      </c>
      <c r="C187" s="10"/>
      <c r="D187" s="11" t="str">
        <f>'[1]TCE - ANEXO II - Preencher'!E196</f>
        <v>TATHYANA SEMIRAMYS ALBUQUERQUE SILVA VASCONCELOS</v>
      </c>
      <c r="E187" s="12" t="str">
        <f>IF('[1]TCE - ANEXO II - Preencher'!F196="4 - Assistência Odontológica","2 - Outros Profissionais da saúda",'[1]TCE - ANEXO II - Preencher'!F196)</f>
        <v>2 - Outros Profissionais da Saúde</v>
      </c>
      <c r="F187" s="13">
        <f>'[1]TCE - ANEXO II - Preencher'!G196</f>
        <v>223505</v>
      </c>
      <c r="G187" s="14">
        <f>'[1]TCE - ANEXO II - Preencher'!H196</f>
        <v>44013</v>
      </c>
      <c r="H187" s="13" t="str">
        <f>'[1]TCE - ANEXO II - Preencher'!I196</f>
        <v>2 - Diarista</v>
      </c>
      <c r="I187" s="13">
        <f>'[1]TCE - ANEXO II - Preencher'!J196</f>
        <v>40</v>
      </c>
      <c r="J187" s="15">
        <f>'[1]TCE - ANEXO II - Preencher'!K196</f>
        <v>1987.41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946.32</v>
      </c>
      <c r="N187" s="16">
        <f>'[1]TCE - ANEXO II - Preencher'!R196</f>
        <v>606.16999999999996</v>
      </c>
      <c r="O187" s="17">
        <f>'[1]TCE - ANEXO II - Preencher'!V196</f>
        <v>508.98</v>
      </c>
      <c r="P187" s="18">
        <f>'[1]TCE - ANEXO II - Preencher'!W196</f>
        <v>3030.92</v>
      </c>
      <c r="S187" s="22">
        <v>49400</v>
      </c>
    </row>
    <row r="188" spans="1:19">
      <c r="A188" s="8">
        <f>IFERROR(VLOOKUP(B188,'[1]DADOS (OCULTAR)'!$P$3:$R$53,3,0),"")</f>
        <v>9039744001409</v>
      </c>
      <c r="B188" s="9" t="str">
        <f>'[1]TCE - ANEXO II - Preencher'!C197</f>
        <v>UPAE GARANHUNS (COVID-19)</v>
      </c>
      <c r="C188" s="10"/>
      <c r="D188" s="11" t="str">
        <f>'[1]TCE - ANEXO II - Preencher'!E197</f>
        <v>TATIANA CRISTINA DA SILVA BARBOSA</v>
      </c>
      <c r="E188" s="12" t="str">
        <f>IF('[1]TCE - ANEXO II - Preencher'!F197="4 - Assistência Odontológica","2 - Outros Profissionais da saúda",'[1]TCE - ANEXO II - Preencher'!F197)</f>
        <v>3 - Administrativo</v>
      </c>
      <c r="F188" s="13">
        <f>'[1]TCE - ANEXO II - Preencher'!G197</f>
        <v>411010</v>
      </c>
      <c r="G188" s="14">
        <f>'[1]TCE - ANEXO II - Preencher'!H197</f>
        <v>44013</v>
      </c>
      <c r="H188" s="13" t="str">
        <f>'[1]TCE - ANEXO II - Preencher'!I197</f>
        <v>1 - Plantonista</v>
      </c>
      <c r="I188" s="13">
        <f>'[1]TCE - ANEXO II - Preencher'!J197</f>
        <v>44</v>
      </c>
      <c r="J188" s="15">
        <f>'[1]TCE - ANEXO II - Preencher'!K197</f>
        <v>1045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1865.92</v>
      </c>
      <c r="N188" s="16">
        <f>'[1]TCE - ANEXO II - Preencher'!R197</f>
        <v>0</v>
      </c>
      <c r="O188" s="17">
        <f>'[1]TCE - ANEXO II - Preencher'!V197</f>
        <v>78.37</v>
      </c>
      <c r="P188" s="18">
        <f>'[1]TCE - ANEXO II - Preencher'!W197</f>
        <v>2832.55</v>
      </c>
      <c r="S188" s="22">
        <v>49430</v>
      </c>
    </row>
    <row r="189" spans="1:19">
      <c r="A189" s="8">
        <f>IFERROR(VLOOKUP(B189,'[1]DADOS (OCULTAR)'!$P$3:$R$53,3,0),"")</f>
        <v>9039744001409</v>
      </c>
      <c r="B189" s="9" t="str">
        <f>'[1]TCE - ANEXO II - Preencher'!C198</f>
        <v>UPAE GARANHUNS (COVID-19)</v>
      </c>
      <c r="C189" s="10"/>
      <c r="D189" s="11" t="str">
        <f>'[1]TCE - ANEXO II - Preencher'!E198</f>
        <v>TAYANA BARBOSA TRAJANO GUERRA</v>
      </c>
      <c r="E189" s="12" t="str">
        <f>IF('[1]TCE - ANEXO II - Preencher'!F198="4 - Assistência Odontológica","2 - Outros Profissionais da saúda",'[1]TCE - ANEXO II - Preencher'!F198)</f>
        <v>3 - Administrativo</v>
      </c>
      <c r="F189" s="13">
        <f>'[1]TCE - ANEXO II - Preencher'!G198</f>
        <v>131210</v>
      </c>
      <c r="G189" s="14">
        <f>'[1]TCE - ANEXO II - Preencher'!H198</f>
        <v>44013</v>
      </c>
      <c r="H189" s="13" t="str">
        <f>'[1]TCE - ANEXO II - Preencher'!I198</f>
        <v>2 - Diarista</v>
      </c>
      <c r="I189" s="13">
        <f>'[1]TCE - ANEXO II - Preencher'!J198</f>
        <v>40</v>
      </c>
      <c r="J189" s="15">
        <f>'[1]TCE - ANEXO II - Preencher'!K198</f>
        <v>3461.3</v>
      </c>
      <c r="K189" s="15">
        <f>'[1]TCE - ANEXO II - Preencher'!O198</f>
        <v>10806.53</v>
      </c>
      <c r="L189" s="15">
        <f>'[1]TCE - ANEXO II - Preencher'!P198</f>
        <v>0</v>
      </c>
      <c r="M189" s="15">
        <f>'[1]TCE - ANEXO II - Preencher'!Q198</f>
        <v>5992.1200000000008</v>
      </c>
      <c r="N189" s="16">
        <f>'[1]TCE - ANEXO II - Preencher'!R198</f>
        <v>0</v>
      </c>
      <c r="O189" s="17">
        <f>'[1]TCE - ANEXO II - Preencher'!V198</f>
        <v>17004.13</v>
      </c>
      <c r="P189" s="18">
        <f>'[1]TCE - ANEXO II - Preencher'!W198</f>
        <v>3255.8200000000033</v>
      </c>
      <c r="S189" s="22">
        <v>49461</v>
      </c>
    </row>
    <row r="190" spans="1:19">
      <c r="A190" s="8">
        <f>IFERROR(VLOOKUP(B190,'[1]DADOS (OCULTAR)'!$P$3:$R$53,3,0),"")</f>
        <v>9039744001409</v>
      </c>
      <c r="B190" s="9" t="str">
        <f>'[1]TCE - ANEXO II - Preencher'!C199</f>
        <v>UPAE GARANHUNS (COVID-19)</v>
      </c>
      <c r="C190" s="10"/>
      <c r="D190" s="11" t="str">
        <f>'[1]TCE - ANEXO II - Preencher'!E199</f>
        <v>THIAGO JOSE GUEIROS DA ROCHA</v>
      </c>
      <c r="E190" s="12" t="str">
        <f>IF('[1]TCE - ANEXO II - Preencher'!F199="4 - Assistência Odontológica","2 - Outros Profissionais da saúda",'[1]TCE - ANEXO II - Preencher'!F199)</f>
        <v>3 - Administrativo</v>
      </c>
      <c r="F190" s="13">
        <f>'[1]TCE - ANEXO II - Preencher'!G199</f>
        <v>411010</v>
      </c>
      <c r="G190" s="14">
        <f>'[1]TCE - ANEXO II - Preencher'!H199</f>
        <v>44013</v>
      </c>
      <c r="H190" s="13" t="str">
        <f>'[1]TCE - ANEXO II - Preencher'!I199</f>
        <v>2 - Diarista</v>
      </c>
      <c r="I190" s="13">
        <f>'[1]TCE - ANEXO II - Preencher'!J199</f>
        <v>44</v>
      </c>
      <c r="J190" s="15">
        <f>'[1]TCE - ANEXO II - Preencher'!K199</f>
        <v>1045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52.25</v>
      </c>
      <c r="N190" s="16">
        <f>'[1]TCE - ANEXO II - Preencher'!R199</f>
        <v>0</v>
      </c>
      <c r="O190" s="17">
        <f>'[1]TCE - ANEXO II - Preencher'!V199</f>
        <v>83.07</v>
      </c>
      <c r="P190" s="18">
        <f>'[1]TCE - ANEXO II - Preencher'!W199</f>
        <v>1014.1800000000001</v>
      </c>
      <c r="S190" s="22">
        <v>49491</v>
      </c>
    </row>
    <row r="191" spans="1:19">
      <c r="A191" s="8">
        <f>IFERROR(VLOOKUP(B191,'[1]DADOS (OCULTAR)'!$P$3:$R$53,3,0),"")</f>
        <v>9039744001409</v>
      </c>
      <c r="B191" s="9" t="str">
        <f>'[1]TCE - ANEXO II - Preencher'!C200</f>
        <v>UPAE GARANHUNS (COVID-19)</v>
      </c>
      <c r="C191" s="10"/>
      <c r="D191" s="11" t="str">
        <f>'[1]TCE - ANEXO II - Preencher'!E200</f>
        <v>TIAGO DE SOUZA BERNARDO</v>
      </c>
      <c r="E191" s="12" t="str">
        <f>IF('[1]TCE - ANEXO II - Preencher'!F200="4 - Assistência Odontológica","2 - Outros Profissionais da saúda",'[1]TCE - ANEXO II - Preencher'!F200)</f>
        <v>2 - Outros Profissionais da Saúde</v>
      </c>
      <c r="F191" s="13">
        <f>'[1]TCE - ANEXO II - Preencher'!G200</f>
        <v>521130</v>
      </c>
      <c r="G191" s="14">
        <f>'[1]TCE - ANEXO II - Preencher'!H200</f>
        <v>44013</v>
      </c>
      <c r="H191" s="13" t="str">
        <f>'[1]TCE - ANEXO II - Preencher'!I200</f>
        <v>1 - Plantonista</v>
      </c>
      <c r="I191" s="13">
        <f>'[1]TCE - ANEXO II - Preencher'!J200</f>
        <v>44</v>
      </c>
      <c r="J191" s="15">
        <f>'[1]TCE - ANEXO II - Preencher'!K200</f>
        <v>1045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506.92000000000007</v>
      </c>
      <c r="N191" s="16">
        <f>'[1]TCE - ANEXO II - Preencher'!R200</f>
        <v>0</v>
      </c>
      <c r="O191" s="17">
        <f>'[1]TCE - ANEXO II - Preencher'!V200</f>
        <v>125.54</v>
      </c>
      <c r="P191" s="18">
        <f>'[1]TCE - ANEXO II - Preencher'!W200</f>
        <v>1426.38</v>
      </c>
      <c r="S191" s="22">
        <v>49522</v>
      </c>
    </row>
    <row r="192" spans="1:19">
      <c r="A192" s="8">
        <f>IFERROR(VLOOKUP(B192,'[1]DADOS (OCULTAR)'!$P$3:$R$53,3,0),"")</f>
        <v>9039744001409</v>
      </c>
      <c r="B192" s="9" t="str">
        <f>'[1]TCE - ANEXO II - Preencher'!C201</f>
        <v>UPAE GARANHUNS (COVID-19)</v>
      </c>
      <c r="C192" s="10"/>
      <c r="D192" s="11" t="str">
        <f>'[1]TCE - ANEXO II - Preencher'!E201</f>
        <v>TIAGO DOS SANTOS SILVA</v>
      </c>
      <c r="E192" s="12" t="str">
        <f>IF('[1]TCE - ANEXO II - Preencher'!F201="4 - Assistência Odontológica","2 - Outros Profissionais da saúda",'[1]TCE - ANEXO II - Preencher'!F201)</f>
        <v>3 - Administrativo</v>
      </c>
      <c r="F192" s="13">
        <f>'[1]TCE - ANEXO II - Preencher'!G201</f>
        <v>411010</v>
      </c>
      <c r="G192" s="14">
        <f>'[1]TCE - ANEXO II - Preencher'!H201</f>
        <v>44013</v>
      </c>
      <c r="H192" s="13" t="str">
        <f>'[1]TCE - ANEXO II - Preencher'!I201</f>
        <v>1 - Plantonista</v>
      </c>
      <c r="I192" s="13">
        <f>'[1]TCE - ANEXO II - Preencher'!J201</f>
        <v>44</v>
      </c>
      <c r="J192" s="15">
        <f>'[1]TCE - ANEXO II - Preencher'!K201</f>
        <v>1045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185.25</v>
      </c>
      <c r="N192" s="16">
        <f>'[1]TCE - ANEXO II - Preencher'!R201</f>
        <v>0</v>
      </c>
      <c r="O192" s="17">
        <f>'[1]TCE - ANEXO II - Preencher'!V201</f>
        <v>95.04</v>
      </c>
      <c r="P192" s="18">
        <f>'[1]TCE - ANEXO II - Preencher'!W201</f>
        <v>1135.21</v>
      </c>
      <c r="S192" s="22">
        <v>49553</v>
      </c>
    </row>
    <row r="193" spans="1:19">
      <c r="A193" s="8">
        <f>IFERROR(VLOOKUP(B193,'[1]DADOS (OCULTAR)'!$P$3:$R$53,3,0),"")</f>
        <v>9039744001409</v>
      </c>
      <c r="B193" s="9" t="str">
        <f>'[1]TCE - ANEXO II - Preencher'!C202</f>
        <v>UPAE GARANHUNS (COVID-19)</v>
      </c>
      <c r="C193" s="10"/>
      <c r="D193" s="11" t="str">
        <f>'[1]TCE - ANEXO II - Preencher'!E202</f>
        <v>TIAGO PAIXAO DE ALMEIDA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>
        <f>'[1]TCE - ANEXO II - Preencher'!G202</f>
        <v>322205</v>
      </c>
      <c r="G193" s="14">
        <f>'[1]TCE - ANEXO II - Preencher'!H202</f>
        <v>44013</v>
      </c>
      <c r="H193" s="13" t="str">
        <f>'[1]TCE - ANEXO II - Preencher'!I202</f>
        <v>1 - Plantonista</v>
      </c>
      <c r="I193" s="13">
        <f>'[1]TCE - ANEXO II - Preencher'!J202</f>
        <v>44</v>
      </c>
      <c r="J193" s="15">
        <f>'[1]TCE - ANEXO II - Preencher'!K202</f>
        <v>1045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527.1099999999999</v>
      </c>
      <c r="N193" s="16">
        <f>'[1]TCE - ANEXO II - Preencher'!R202</f>
        <v>304.5</v>
      </c>
      <c r="O193" s="17">
        <f>'[1]TCE - ANEXO II - Preencher'!V202</f>
        <v>153.21</v>
      </c>
      <c r="P193" s="18">
        <f>'[1]TCE - ANEXO II - Preencher'!W202</f>
        <v>1723.3999999999999</v>
      </c>
      <c r="S193" s="22">
        <v>49583</v>
      </c>
    </row>
    <row r="194" spans="1:19">
      <c r="A194" s="8">
        <f>IFERROR(VLOOKUP(B194,'[1]DADOS (OCULTAR)'!$P$3:$R$53,3,0),"")</f>
        <v>9039744001409</v>
      </c>
      <c r="B194" s="9" t="str">
        <f>'[1]TCE - ANEXO II - Preencher'!C203</f>
        <v>UPAE GARANHUNS (COVID-19)</v>
      </c>
      <c r="C194" s="10"/>
      <c r="D194" s="11" t="str">
        <f>'[1]TCE - ANEXO II - Preencher'!E203</f>
        <v>VALDERES BARBOSA RODRIGUES DE LIMA</v>
      </c>
      <c r="E194" s="12" t="str">
        <f>IF('[1]TCE - ANEXO II - Preencher'!F203="4 - Assistência Odontológica","2 - Outros Profissionais da saúda",'[1]TCE - ANEXO II - Preencher'!F203)</f>
        <v>2 - Outros Profissionais da Saúde</v>
      </c>
      <c r="F194" s="13">
        <f>'[1]TCE - ANEXO II - Preencher'!G203</f>
        <v>251605</v>
      </c>
      <c r="G194" s="14">
        <f>'[1]TCE - ANEXO II - Preencher'!H203</f>
        <v>44013</v>
      </c>
      <c r="H194" s="13" t="str">
        <f>'[1]TCE - ANEXO II - Preencher'!I203</f>
        <v>1 - Plantonista</v>
      </c>
      <c r="I194" s="13">
        <f>'[1]TCE - ANEXO II - Preencher'!J203</f>
        <v>30</v>
      </c>
      <c r="J194" s="15">
        <f>'[1]TCE - ANEXO II - Preencher'!K203</f>
        <v>1809.72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1734.0099999999995</v>
      </c>
      <c r="N194" s="16">
        <f>'[1]TCE - ANEXO II - Preencher'!R203</f>
        <v>452.43</v>
      </c>
      <c r="O194" s="17">
        <f>'[1]TCE - ANEXO II - Preencher'!V203</f>
        <v>600.25</v>
      </c>
      <c r="P194" s="18">
        <f>'[1]TCE - ANEXO II - Preencher'!W203</f>
        <v>3395.9099999999994</v>
      </c>
      <c r="S194" s="22">
        <v>49614</v>
      </c>
    </row>
    <row r="195" spans="1:19">
      <c r="A195" s="8">
        <f>IFERROR(VLOOKUP(B195,'[1]DADOS (OCULTAR)'!$P$3:$R$53,3,0),"")</f>
        <v>9039744001409</v>
      </c>
      <c r="B195" s="9" t="str">
        <f>'[1]TCE - ANEXO II - Preencher'!C204</f>
        <v>UPAE GARANHUNS (COVID-19)</v>
      </c>
      <c r="C195" s="10"/>
      <c r="D195" s="11" t="str">
        <f>'[1]TCE - ANEXO II - Preencher'!E204</f>
        <v>VALDERICE DA SILVA GOMES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>
        <f>'[1]TCE - ANEXO II - Preencher'!G204</f>
        <v>322205</v>
      </c>
      <c r="G195" s="14">
        <f>'[1]TCE - ANEXO II - Preencher'!H204</f>
        <v>44013</v>
      </c>
      <c r="H195" s="13" t="str">
        <f>'[1]TCE - ANEXO II - Preencher'!I204</f>
        <v>1 - Plantonista</v>
      </c>
      <c r="I195" s="13">
        <f>'[1]TCE - ANEXO II - Preencher'!J204</f>
        <v>44</v>
      </c>
      <c r="J195" s="15">
        <f>'[1]TCE - ANEXO II - Preencher'!K204</f>
        <v>1045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325.25</v>
      </c>
      <c r="N195" s="16">
        <f>'[1]TCE - ANEXO II - Preencher'!R204</f>
        <v>304.5</v>
      </c>
      <c r="O195" s="17">
        <f>'[1]TCE - ANEXO II - Preencher'!V204</f>
        <v>129.28</v>
      </c>
      <c r="P195" s="18">
        <f>'[1]TCE - ANEXO II - Preencher'!W204</f>
        <v>1545.47</v>
      </c>
      <c r="S195" s="22">
        <v>49644</v>
      </c>
    </row>
    <row r="196" spans="1:19">
      <c r="A196" s="8">
        <f>IFERROR(VLOOKUP(B196,'[1]DADOS (OCULTAR)'!$P$3:$R$53,3,0),"")</f>
        <v>9039744001409</v>
      </c>
      <c r="B196" s="9" t="str">
        <f>'[1]TCE - ANEXO II - Preencher'!C205</f>
        <v>UPAE GARANHUNS (COVID-19)</v>
      </c>
      <c r="C196" s="10"/>
      <c r="D196" s="11" t="str">
        <f>'[1]TCE - ANEXO II - Preencher'!E205</f>
        <v>VALQUIRIA MARIA TORRES CAVALCANTE DE MACEDO</v>
      </c>
      <c r="E196" s="12" t="str">
        <f>IF('[1]TCE - ANEXO II - Preencher'!F205="4 - Assistência Odontológica","2 - Outros Profissionais da saúda",'[1]TCE - ANEXO II - Preencher'!F205)</f>
        <v>2 - Outros Profissionais da Saúde</v>
      </c>
      <c r="F196" s="13">
        <f>'[1]TCE - ANEXO II - Preencher'!G205</f>
        <v>223505</v>
      </c>
      <c r="G196" s="14">
        <f>'[1]TCE - ANEXO II - Preencher'!H205</f>
        <v>44013</v>
      </c>
      <c r="H196" s="13" t="str">
        <f>'[1]TCE - ANEXO II - Preencher'!I205</f>
        <v>1 - Plantonista</v>
      </c>
      <c r="I196" s="13">
        <f>'[1]TCE - ANEXO II - Preencher'!J205</f>
        <v>40</v>
      </c>
      <c r="J196" s="15">
        <f>'[1]TCE - ANEXO II - Preencher'!K205</f>
        <v>1170.73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711.03</v>
      </c>
      <c r="N196" s="16">
        <f>'[1]TCE - ANEXO II - Preencher'!R205</f>
        <v>723.74</v>
      </c>
      <c r="O196" s="17">
        <f>'[1]TCE - ANEXO II - Preencher'!V205</f>
        <v>349.14</v>
      </c>
      <c r="P196" s="18">
        <f>'[1]TCE - ANEXO II - Preencher'!W205</f>
        <v>2256.36</v>
      </c>
      <c r="S196" s="22">
        <v>49675</v>
      </c>
    </row>
    <row r="197" spans="1:19">
      <c r="A197" s="8">
        <f>IFERROR(VLOOKUP(B197,'[1]DADOS (OCULTAR)'!$P$3:$R$53,3,0),"")</f>
        <v>9039744001409</v>
      </c>
      <c r="B197" s="9" t="str">
        <f>'[1]TCE - ANEXO II - Preencher'!C206</f>
        <v>UPAE GARANHUNS (COVID-19)</v>
      </c>
      <c r="C197" s="10"/>
      <c r="D197" s="11" t="str">
        <f>'[1]TCE - ANEXO II - Preencher'!E206</f>
        <v>VIVIANE SOARES DA SILVA</v>
      </c>
      <c r="E197" s="12" t="str">
        <f>IF('[1]TCE - ANEXO II - Preencher'!F206="4 - Assistência Odontológica","2 - Outros Profissionais da saúda",'[1]TCE - ANEXO II - Preencher'!F206)</f>
        <v>2 - Outros Profissionais da Saúde</v>
      </c>
      <c r="F197" s="13">
        <f>'[1]TCE - ANEXO II - Preencher'!G206</f>
        <v>322205</v>
      </c>
      <c r="G197" s="14">
        <f>'[1]TCE - ANEXO II - Preencher'!H206</f>
        <v>44013</v>
      </c>
      <c r="H197" s="13" t="str">
        <f>'[1]TCE - ANEXO II - Preencher'!I206</f>
        <v>1 - Plantonista</v>
      </c>
      <c r="I197" s="13">
        <f>'[1]TCE - ANEXO II - Preencher'!J206</f>
        <v>44</v>
      </c>
      <c r="J197" s="15">
        <f>'[1]TCE - ANEXO II - Preencher'!K206</f>
        <v>1045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615</v>
      </c>
      <c r="N197" s="16">
        <f>'[1]TCE - ANEXO II - Preencher'!R206</f>
        <v>200</v>
      </c>
      <c r="O197" s="17">
        <f>'[1]TCE - ANEXO II - Preencher'!V206</f>
        <v>145.96</v>
      </c>
      <c r="P197" s="18">
        <f>'[1]TCE - ANEXO II - Preencher'!W206</f>
        <v>1714.04</v>
      </c>
      <c r="S197" s="22">
        <v>49706</v>
      </c>
    </row>
    <row r="198" spans="1:19">
      <c r="A198" s="8">
        <f>IFERROR(VLOOKUP(B198,'[1]DADOS (OCULTAR)'!$P$3:$R$53,3,0),"")</f>
        <v>9039744001409</v>
      </c>
      <c r="B198" s="9" t="str">
        <f>'[1]TCE - ANEXO II - Preencher'!C207</f>
        <v>UPAE GARANHUNS (COVID-19)</v>
      </c>
      <c r="C198" s="10"/>
      <c r="D198" s="11" t="str">
        <f>'[1]TCE - ANEXO II - Preencher'!E207</f>
        <v>WAGNER DE BARROS MELO</v>
      </c>
      <c r="E198" s="12" t="str">
        <f>IF('[1]TCE - ANEXO II - Preencher'!F207="4 - Assistência Odontológica","2 - Outros Profissionais da saúda",'[1]TCE - ANEXO II - Preencher'!F207)</f>
        <v>2 - Outros Profissionais da Saúde</v>
      </c>
      <c r="F198" s="13">
        <f>'[1]TCE - ANEXO II - Preencher'!G207</f>
        <v>515110</v>
      </c>
      <c r="G198" s="14">
        <f>'[1]TCE - ANEXO II - Preencher'!H207</f>
        <v>44013</v>
      </c>
      <c r="H198" s="13" t="str">
        <f>'[1]TCE - ANEXO II - Preencher'!I207</f>
        <v>1 - Plantonista</v>
      </c>
      <c r="I198" s="13">
        <f>'[1]TCE - ANEXO II - Preencher'!J207</f>
        <v>44</v>
      </c>
      <c r="J198" s="15">
        <f>'[1]TCE - ANEXO II - Preencher'!K207</f>
        <v>1045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470.25</v>
      </c>
      <c r="N198" s="16">
        <f>'[1]TCE - ANEXO II - Preencher'!R207</f>
        <v>200</v>
      </c>
      <c r="O198" s="17">
        <f>'[1]TCE - ANEXO II - Preencher'!V207</f>
        <v>201.39</v>
      </c>
      <c r="P198" s="18">
        <f>'[1]TCE - ANEXO II - Preencher'!W207</f>
        <v>1513.8600000000001</v>
      </c>
      <c r="S198" s="22">
        <v>49735</v>
      </c>
    </row>
    <row r="199" spans="1:19">
      <c r="A199" s="8">
        <f>IFERROR(VLOOKUP(B199,'[1]DADOS (OCULTAR)'!$P$3:$R$53,3,0),"")</f>
        <v>9039744001409</v>
      </c>
      <c r="B199" s="9" t="str">
        <f>'[1]TCE - ANEXO II - Preencher'!C208</f>
        <v>UPAE GARANHUNS (COVID-19)</v>
      </c>
      <c r="C199" s="10"/>
      <c r="D199" s="11" t="str">
        <f>'[1]TCE - ANEXO II - Preencher'!E208</f>
        <v>WALBER CAVALCANTE DE OMENA BARROS</v>
      </c>
      <c r="E199" s="12" t="str">
        <f>IF('[1]TCE - ANEXO II - Preencher'!F208="4 - Assistência Odontológica","2 - Outros Profissionais da saúda",'[1]TCE - ANEXO II - Preencher'!F208)</f>
        <v>2 - Outros Profissionais da Saúde</v>
      </c>
      <c r="F199" s="13">
        <f>'[1]TCE - ANEXO II - Preencher'!G208</f>
        <v>223605</v>
      </c>
      <c r="G199" s="14">
        <f>'[1]TCE - ANEXO II - Preencher'!H208</f>
        <v>44013</v>
      </c>
      <c r="H199" s="13" t="str">
        <f>'[1]TCE - ANEXO II - Preencher'!I208</f>
        <v>1 - Plantonista</v>
      </c>
      <c r="I199" s="13">
        <f>'[1]TCE - ANEXO II - Preencher'!J208</f>
        <v>30</v>
      </c>
      <c r="J199" s="15">
        <f>'[1]TCE - ANEXO II - Preencher'!K208</f>
        <v>2005.76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884.81000000000017</v>
      </c>
      <c r="N199" s="16">
        <f>'[1]TCE - ANEXO II - Preencher'!R208</f>
        <v>1001.44</v>
      </c>
      <c r="O199" s="17">
        <f>'[1]TCE - ANEXO II - Preencher'!V208</f>
        <v>572.24</v>
      </c>
      <c r="P199" s="18">
        <f>'[1]TCE - ANEXO II - Preencher'!W208</f>
        <v>3319.7700000000004</v>
      </c>
      <c r="S199" s="22">
        <v>49766</v>
      </c>
    </row>
    <row r="200" spans="1:19">
      <c r="A200" s="8">
        <f>IFERROR(VLOOKUP(B200,'[1]DADOS (OCULTAR)'!$P$3:$R$53,3,0),"")</f>
        <v>9039744001409</v>
      </c>
      <c r="B200" s="9" t="str">
        <f>'[1]TCE - ANEXO II - Preencher'!C209</f>
        <v>UPAE GARANHUNS (COVID-19)</v>
      </c>
      <c r="C200" s="10"/>
      <c r="D200" s="11" t="str">
        <f>'[1]TCE - ANEXO II - Preencher'!E209</f>
        <v>WALYSON FERREIRA DA SILVA</v>
      </c>
      <c r="E200" s="12" t="str">
        <f>IF('[1]TCE - ANEXO II - Preencher'!F209="4 - Assistência Odontológica","2 - Outros Profissionais da saúda",'[1]TCE - ANEXO II - Preencher'!F209)</f>
        <v>3 - Administrativo</v>
      </c>
      <c r="F200" s="13">
        <f>'[1]TCE - ANEXO II - Preencher'!G209</f>
        <v>411010</v>
      </c>
      <c r="G200" s="14">
        <f>'[1]TCE - ANEXO II - Preencher'!H209</f>
        <v>44013</v>
      </c>
      <c r="H200" s="13" t="str">
        <f>'[1]TCE - ANEXO II - Preencher'!I209</f>
        <v>2 - Diarista</v>
      </c>
      <c r="I200" s="13">
        <f>'[1]TCE - ANEXO II - Preencher'!J209</f>
        <v>20</v>
      </c>
      <c r="J200" s="15">
        <f>'[1]TCE - ANEXO II - Preencher'!K209</f>
        <v>313.5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23.51</v>
      </c>
      <c r="P200" s="18">
        <f>'[1]TCE - ANEXO II - Preencher'!W209</f>
        <v>289.99</v>
      </c>
      <c r="S200" s="22">
        <v>49796</v>
      </c>
    </row>
    <row r="201" spans="1:19">
      <c r="A201" s="8">
        <f>IFERROR(VLOOKUP(B201,'[1]DADOS (OCULTAR)'!$P$3:$R$53,3,0),"")</f>
        <v>9039744001409</v>
      </c>
      <c r="B201" s="9" t="str">
        <f>'[1]TCE - ANEXO II - Preencher'!C210</f>
        <v>UPAE GARANHUNS (COVID-19)</v>
      </c>
      <c r="C201" s="10"/>
      <c r="D201" s="11" t="str">
        <f>'[1]TCE - ANEXO II - Preencher'!E210</f>
        <v>WANDERLEY PEREIRA DA SILVA</v>
      </c>
      <c r="E201" s="12" t="str">
        <f>IF('[1]TCE - ANEXO II - Preencher'!F210="4 - Assistência Odontológica","2 - Outros Profissionais da saúda",'[1]TCE - ANEXO II - Preencher'!F210)</f>
        <v>2 - Outros Profissionais da Saúde</v>
      </c>
      <c r="F201" s="13">
        <f>'[1]TCE - ANEXO II - Preencher'!G210</f>
        <v>324115</v>
      </c>
      <c r="G201" s="14">
        <f>'[1]TCE - ANEXO II - Preencher'!H210</f>
        <v>44013</v>
      </c>
      <c r="H201" s="13" t="str">
        <f>'[1]TCE - ANEXO II - Preencher'!I210</f>
        <v>1 - Plantonista</v>
      </c>
      <c r="I201" s="13">
        <f>'[1]TCE - ANEXO II - Preencher'!J210</f>
        <v>24</v>
      </c>
      <c r="J201" s="15">
        <f>'[1]TCE - ANEXO II - Preencher'!K210</f>
        <v>2030.47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1604.2699999999998</v>
      </c>
      <c r="N201" s="16">
        <f>'[1]TCE - ANEXO II - Preencher'!R210</f>
        <v>0</v>
      </c>
      <c r="O201" s="17">
        <f>'[1]TCE - ANEXO II - Preencher'!V210</f>
        <v>503.03</v>
      </c>
      <c r="P201" s="18">
        <f>'[1]TCE - ANEXO II - Preencher'!W210</f>
        <v>3131.71</v>
      </c>
      <c r="S201" s="22">
        <v>49827</v>
      </c>
    </row>
    <row r="202" spans="1:19">
      <c r="A202" s="8">
        <f>IFERROR(VLOOKUP(B202,'[1]DADOS (OCULTAR)'!$P$3:$R$53,3,0),"")</f>
        <v>9039744001409</v>
      </c>
      <c r="B202" s="9" t="str">
        <f>'[1]TCE - ANEXO II - Preencher'!C211</f>
        <v>UPAE GARANHUNS (COVID-19)</v>
      </c>
      <c r="C202" s="10"/>
      <c r="D202" s="11" t="str">
        <f>'[1]TCE - ANEXO II - Preencher'!E211</f>
        <v>WEDITON KLERISTON DA SILVA CAMPELO</v>
      </c>
      <c r="E202" s="12" t="str">
        <f>IF('[1]TCE - ANEXO II - Preencher'!F211="4 - Assistência Odontológica","2 - Outros Profissionais da saúda",'[1]TCE - ANEXO II - Preencher'!F211)</f>
        <v>2 - Outros Profissionais da Saúde</v>
      </c>
      <c r="F202" s="13">
        <f>'[1]TCE - ANEXO II - Preencher'!G211</f>
        <v>322205</v>
      </c>
      <c r="G202" s="14">
        <f>'[1]TCE - ANEXO II - Preencher'!H211</f>
        <v>44013</v>
      </c>
      <c r="H202" s="13" t="str">
        <f>'[1]TCE - ANEXO II - Preencher'!I211</f>
        <v>1 - Plantonista</v>
      </c>
      <c r="I202" s="13">
        <f>'[1]TCE - ANEXO II - Preencher'!J211</f>
        <v>44</v>
      </c>
      <c r="J202" s="15">
        <f>'[1]TCE - ANEXO II - Preencher'!K211</f>
        <v>1045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663.98</v>
      </c>
      <c r="N202" s="16">
        <f>'[1]TCE - ANEXO II - Preencher'!R211</f>
        <v>304.5</v>
      </c>
      <c r="O202" s="17">
        <f>'[1]TCE - ANEXO II - Preencher'!V211</f>
        <v>165.53</v>
      </c>
      <c r="P202" s="18">
        <f>'[1]TCE - ANEXO II - Preencher'!W211</f>
        <v>1847.95</v>
      </c>
      <c r="S202" s="22">
        <v>49857</v>
      </c>
    </row>
    <row r="203" spans="1:19">
      <c r="A203" s="8">
        <f>IFERROR(VLOOKUP(B203,'[1]DADOS (OCULTAR)'!$P$3:$R$53,3,0),"")</f>
        <v>9039744001409</v>
      </c>
      <c r="B203" s="9" t="str">
        <f>'[1]TCE - ANEXO II - Preencher'!C212</f>
        <v>UPAE GARANHUNS (COVID-19)</v>
      </c>
      <c r="C203" s="10"/>
      <c r="D203" s="11" t="str">
        <f>'[1]TCE - ANEXO II - Preencher'!E212</f>
        <v>WELLINGTON JORGE VASCONCELOS BURGOS</v>
      </c>
      <c r="E203" s="12" t="str">
        <f>IF('[1]TCE - ANEXO II - Preencher'!F212="4 - Assistência Odontológica","2 - Outros Profissionais da saúda",'[1]TCE - ANEXO II - Preencher'!F212)</f>
        <v>3 - Administrativo</v>
      </c>
      <c r="F203" s="13">
        <f>'[1]TCE - ANEXO II - Preencher'!G212</f>
        <v>517410</v>
      </c>
      <c r="G203" s="14">
        <f>'[1]TCE - ANEXO II - Preencher'!H212</f>
        <v>44013</v>
      </c>
      <c r="H203" s="13" t="str">
        <f>'[1]TCE - ANEXO II - Preencher'!I212</f>
        <v>1 - Plantonista</v>
      </c>
      <c r="I203" s="13">
        <f>'[1]TCE - ANEXO II - Preencher'!J212</f>
        <v>44</v>
      </c>
      <c r="J203" s="15">
        <f>'[1]TCE - ANEXO II - Preencher'!K212</f>
        <v>1045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261.25</v>
      </c>
      <c r="N203" s="16">
        <f>'[1]TCE - ANEXO II - Preencher'!R212</f>
        <v>0</v>
      </c>
      <c r="O203" s="17">
        <f>'[1]TCE - ANEXO II - Preencher'!V212</f>
        <v>101.88</v>
      </c>
      <c r="P203" s="18">
        <f>'[1]TCE - ANEXO II - Preencher'!W212</f>
        <v>1204.3699999999999</v>
      </c>
      <c r="S203" s="22">
        <v>49888</v>
      </c>
    </row>
    <row r="204" spans="1:19">
      <c r="A204" s="8">
        <f>IFERROR(VLOOKUP(B204,'[1]DADOS (OCULTAR)'!$P$3:$R$53,3,0),"")</f>
        <v>9039744001409</v>
      </c>
      <c r="B204" s="9" t="str">
        <f>'[1]TCE - ANEXO II - Preencher'!C213</f>
        <v>UPAE GARANHUNS (COVID-19)</v>
      </c>
      <c r="C204" s="10"/>
      <c r="D204" s="11" t="str">
        <f>'[1]TCE - ANEXO II - Preencher'!E213</f>
        <v>WELLINGTON VELOSO DA SILVA</v>
      </c>
      <c r="E204" s="12" t="str">
        <f>IF('[1]TCE - ANEXO II - Preencher'!F213="4 - Assistência Odontológica","2 - Outros Profissionais da saúda",'[1]TCE - ANEXO II - Preencher'!F213)</f>
        <v>2 - Outros Profissionais da Saúde</v>
      </c>
      <c r="F204" s="13">
        <f>'[1]TCE - ANEXO II - Preencher'!G213</f>
        <v>515110</v>
      </c>
      <c r="G204" s="14">
        <f>'[1]TCE - ANEXO II - Preencher'!H213</f>
        <v>44013</v>
      </c>
      <c r="H204" s="13" t="str">
        <f>'[1]TCE - ANEXO II - Preencher'!I213</f>
        <v>1 - Plantonista</v>
      </c>
      <c r="I204" s="13">
        <f>'[1]TCE - ANEXO II - Preencher'!J213</f>
        <v>44</v>
      </c>
      <c r="J204" s="15">
        <f>'[1]TCE - ANEXO II - Preencher'!K213</f>
        <v>1045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418</v>
      </c>
      <c r="N204" s="16">
        <f>'[1]TCE - ANEXO II - Preencher'!R213</f>
        <v>200</v>
      </c>
      <c r="O204" s="17">
        <f>'[1]TCE - ANEXO II - Preencher'!V213</f>
        <v>133.99</v>
      </c>
      <c r="P204" s="18">
        <f>'[1]TCE - ANEXO II - Preencher'!W213</f>
        <v>1529.01</v>
      </c>
      <c r="S204" s="22">
        <v>49919</v>
      </c>
    </row>
    <row r="205" spans="1:19">
      <c r="A205" s="8">
        <f>IFERROR(VLOOKUP(B205,'[1]DADOS (OCULTAR)'!$P$3:$R$53,3,0),"")</f>
        <v>9039744001409</v>
      </c>
      <c r="B205" s="9" t="str">
        <f>'[1]TCE - ANEXO II - Preencher'!C214</f>
        <v>UPAE GARANHUNS (COVID-19)</v>
      </c>
      <c r="C205" s="10"/>
      <c r="D205" s="11" t="str">
        <f>'[1]TCE - ANEXO II - Preencher'!E214</f>
        <v>WESLEY MARLON SILVA DOS SANTOS</v>
      </c>
      <c r="E205" s="12" t="str">
        <f>IF('[1]TCE - ANEXO II - Preencher'!F214="4 - Assistência Odontológica","2 - Outros Profissionais da saúda",'[1]TCE - ANEXO II - Preencher'!F214)</f>
        <v>2 - Outros Profissionais da Saúde</v>
      </c>
      <c r="F205" s="13">
        <f>'[1]TCE - ANEXO II - Preencher'!G214</f>
        <v>324115</v>
      </c>
      <c r="G205" s="14">
        <f>'[1]TCE - ANEXO II - Preencher'!H214</f>
        <v>44013</v>
      </c>
      <c r="H205" s="13" t="str">
        <f>'[1]TCE - ANEXO II - Preencher'!I214</f>
        <v>1 - Plantonista</v>
      </c>
      <c r="I205" s="13">
        <f>'[1]TCE - ANEXO II - Preencher'!J214</f>
        <v>24</v>
      </c>
      <c r="J205" s="15">
        <f>'[1]TCE - ANEXO II - Preencher'!K214</f>
        <v>2030.47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913.70999999999981</v>
      </c>
      <c r="N205" s="16">
        <f>'[1]TCE - ANEXO II - Preencher'!R214</f>
        <v>0</v>
      </c>
      <c r="O205" s="17">
        <f>'[1]TCE - ANEXO II - Preencher'!V214</f>
        <v>332.31</v>
      </c>
      <c r="P205" s="18">
        <f>'[1]TCE - ANEXO II - Preencher'!W214</f>
        <v>2611.87</v>
      </c>
      <c r="S205" s="22">
        <v>49949</v>
      </c>
    </row>
    <row r="206" spans="1:19">
      <c r="A206" s="8">
        <f>IFERROR(VLOOKUP(B206,'[1]DADOS (OCULTAR)'!$P$3:$R$53,3,0),"")</f>
        <v>9039744001409</v>
      </c>
      <c r="B206" s="9" t="str">
        <f>'[1]TCE - ANEXO II - Preencher'!C215</f>
        <v>UPAE GARANHUNS (COVID-19)</v>
      </c>
      <c r="C206" s="10"/>
      <c r="D206" s="11" t="str">
        <f>'[1]TCE - ANEXO II - Preencher'!E215</f>
        <v>YAGO FERREIRA DA SILVA</v>
      </c>
      <c r="E206" s="12" t="str">
        <f>IF('[1]TCE - ANEXO II - Preencher'!F215="4 - Assistência Odontológica","2 - Outros Profissionais da saúda",'[1]TCE - ANEXO II - Preencher'!F215)</f>
        <v>3 - Administrativo</v>
      </c>
      <c r="F206" s="13">
        <f>'[1]TCE - ANEXO II - Preencher'!G215</f>
        <v>513430</v>
      </c>
      <c r="G206" s="14">
        <f>'[1]TCE - ANEXO II - Preencher'!H215</f>
        <v>44013</v>
      </c>
      <c r="H206" s="13" t="str">
        <f>'[1]TCE - ANEXO II - Preencher'!I215</f>
        <v>1 - Plantonista</v>
      </c>
      <c r="I206" s="13">
        <f>'[1]TCE - ANEXO II - Preencher'!J215</f>
        <v>44</v>
      </c>
      <c r="J206" s="15">
        <f>'[1]TCE - ANEXO II - Preencher'!K215</f>
        <v>1045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368.59999999999991</v>
      </c>
      <c r="N206" s="16">
        <f>'[1]TCE - ANEXO II - Preencher'!R215</f>
        <v>0</v>
      </c>
      <c r="O206" s="17">
        <f>'[1]TCE - ANEXO II - Preencher'!V215</f>
        <v>111.88</v>
      </c>
      <c r="P206" s="18">
        <f>'[1]TCE - ANEXO II - Preencher'!W215</f>
        <v>1301.7199999999998</v>
      </c>
      <c r="S206" s="22">
        <v>49980</v>
      </c>
    </row>
    <row r="207" spans="1:19">
      <c r="A207" s="8">
        <f>IFERROR(VLOOKUP(B207,'[1]DADOS (OCULTAR)'!$P$3:$R$53,3,0),"")</f>
        <v>9039744001409</v>
      </c>
      <c r="B207" s="9" t="str">
        <f>'[1]TCE - ANEXO II - Preencher'!C216</f>
        <v>UPAE GARANHUNS (COVID-19)</v>
      </c>
      <c r="C207" s="10"/>
      <c r="D207" s="11" t="str">
        <f>'[1]TCE - ANEXO II - Preencher'!E216</f>
        <v>ZILANDA MORAES DA SILVA</v>
      </c>
      <c r="E207" s="12" t="str">
        <f>IF('[1]TCE - ANEXO II - Preencher'!F216="4 - Assistência Odontológica","2 - Outros Profissionais da saúda",'[1]TCE - ANEXO II - Preencher'!F216)</f>
        <v>3 - Administrativo</v>
      </c>
      <c r="F207" s="13">
        <f>'[1]TCE - ANEXO II - Preencher'!G216</f>
        <v>411010</v>
      </c>
      <c r="G207" s="14">
        <f>'[1]TCE - ANEXO II - Preencher'!H216</f>
        <v>44013</v>
      </c>
      <c r="H207" s="13" t="str">
        <f>'[1]TCE - ANEXO II - Preencher'!I216</f>
        <v>2 - Diarista</v>
      </c>
      <c r="I207" s="13">
        <f>'[1]TCE - ANEXO II - Preencher'!J216</f>
        <v>44</v>
      </c>
      <c r="J207" s="15">
        <f>'[1]TCE - ANEXO II - Preencher'!K216</f>
        <v>1045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164.86999999999989</v>
      </c>
      <c r="N207" s="16">
        <f>'[1]TCE - ANEXO II - Preencher'!R216</f>
        <v>0</v>
      </c>
      <c r="O207" s="17">
        <f>'[1]TCE - ANEXO II - Preencher'!V216</f>
        <v>210.29</v>
      </c>
      <c r="P207" s="18">
        <f>'[1]TCE - ANEXO II - Preencher'!W216</f>
        <v>999.57999999999993</v>
      </c>
      <c r="S207" s="22">
        <v>50010</v>
      </c>
    </row>
    <row r="208" spans="1:19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2020-09-10T17:19:44Z</dcterms:created>
  <dcterms:modified xsi:type="dcterms:W3CDTF">2020-09-10T17:20:22Z</dcterms:modified>
</cp:coreProperties>
</file>