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50" windowWidth="1915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M4952" s="1"/>
  <c r="J4952"/>
  <c r="I4952"/>
  <c r="H4952"/>
  <c r="AB4952" s="1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AB4938" s="1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AB4936" s="1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M4935" s="1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AB4932" s="1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M4931" s="1"/>
  <c r="J4931"/>
  <c r="I4931"/>
  <c r="H4931"/>
  <c r="AB4931" s="1"/>
  <c r="G4931"/>
  <c r="F4931"/>
  <c r="E4931"/>
  <c r="D4931"/>
  <c r="B4931"/>
  <c r="A4931" s="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AB4864" s="1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AB4858" s="1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W4755"/>
  <c r="U4755"/>
  <c r="T4755"/>
  <c r="V4755" s="1"/>
  <c r="R4755"/>
  <c r="Q4755"/>
  <c r="S4755" s="1"/>
  <c r="O4755"/>
  <c r="N4755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X4751"/>
  <c r="W4751"/>
  <c r="U4751"/>
  <c r="T4751"/>
  <c r="V4751" s="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R4747"/>
  <c r="Q4747"/>
  <c r="S4747" s="1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R4743"/>
  <c r="Q4743"/>
  <c r="S4743" s="1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J4740"/>
  <c r="I4740"/>
  <c r="H4740"/>
  <c r="G4740"/>
  <c r="F4740"/>
  <c r="E4740"/>
  <c r="D4740"/>
  <c r="B4740"/>
  <c r="A4740"/>
  <c r="AA4739"/>
  <c r="Y4739"/>
  <c r="X4739"/>
  <c r="W4739"/>
  <c r="U4739"/>
  <c r="T4739"/>
  <c r="V4739" s="1"/>
  <c r="R4739"/>
  <c r="Q4739"/>
  <c r="S4739" s="1"/>
  <c r="O4739"/>
  <c r="N4739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J4732"/>
  <c r="I4732"/>
  <c r="H4732"/>
  <c r="G4732"/>
  <c r="F4732"/>
  <c r="E4732"/>
  <c r="D4732"/>
  <c r="B4732"/>
  <c r="A4732"/>
  <c r="AA4731"/>
  <c r="Y4731"/>
  <c r="X4731"/>
  <c r="W4731"/>
  <c r="U4731"/>
  <c r="T4731"/>
  <c r="V4731" s="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J4728"/>
  <c r="I4728"/>
  <c r="H4728"/>
  <c r="G4728"/>
  <c r="F4728"/>
  <c r="E4728"/>
  <c r="D4728"/>
  <c r="B4728"/>
  <c r="A4728"/>
  <c r="AA4727"/>
  <c r="Y4727"/>
  <c r="X4727"/>
  <c r="W4727"/>
  <c r="U4727"/>
  <c r="T4727"/>
  <c r="V4727" s="1"/>
  <c r="R4727"/>
  <c r="Q4727"/>
  <c r="S4727" s="1"/>
  <c r="O4727"/>
  <c r="N4727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J4573"/>
  <c r="I4573"/>
  <c r="H4573"/>
  <c r="G4573"/>
  <c r="F4573"/>
  <c r="E4573"/>
  <c r="D4573"/>
  <c r="B4573"/>
  <c r="A4573"/>
  <c r="AA4572"/>
  <c r="Y4572"/>
  <c r="X4572"/>
  <c r="W4572"/>
  <c r="U4572"/>
  <c r="T4572"/>
  <c r="V4572" s="1"/>
  <c r="R4572"/>
  <c r="Q4572"/>
  <c r="S4572" s="1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J4569"/>
  <c r="I4569"/>
  <c r="H4569"/>
  <c r="G4569"/>
  <c r="F4569"/>
  <c r="E4569"/>
  <c r="D4569"/>
  <c r="B4569"/>
  <c r="A4569"/>
  <c r="AA4568"/>
  <c r="Y4568"/>
  <c r="X4568"/>
  <c r="W4568"/>
  <c r="U4568"/>
  <c r="T4568"/>
  <c r="V4568" s="1"/>
  <c r="R4568"/>
  <c r="Q4568"/>
  <c r="S4568" s="1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V4564" s="1"/>
  <c r="R4564"/>
  <c r="Q4564"/>
  <c r="S4564" s="1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J4024"/>
  <c r="I4024"/>
  <c r="H4024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J4020"/>
  <c r="I4020"/>
  <c r="H4020"/>
  <c r="G4020"/>
  <c r="F4020"/>
  <c r="E4020"/>
  <c r="D4020"/>
  <c r="B4020"/>
  <c r="A4020"/>
  <c r="AA4019"/>
  <c r="Y4019"/>
  <c r="X4019"/>
  <c r="W4019"/>
  <c r="U4019"/>
  <c r="T4019"/>
  <c r="V4019" s="1"/>
  <c r="R4019"/>
  <c r="Q4019"/>
  <c r="S4019" s="1"/>
  <c r="O4019"/>
  <c r="N4019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AB3953" s="1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AB3945" s="1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AB3855" s="1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AB3851" s="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AB3839" s="1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AB3819" s="1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AB3659" s="1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J3484"/>
  <c r="I3484"/>
  <c r="H3484"/>
  <c r="G3484"/>
  <c r="F3484"/>
  <c r="E3484"/>
  <c r="D3484"/>
  <c r="B3484"/>
  <c r="A3484"/>
  <c r="AA3483"/>
  <c r="Y3483"/>
  <c r="X3483"/>
  <c r="W3483"/>
  <c r="U3483"/>
  <c r="T3483"/>
  <c r="V3483" s="1"/>
  <c r="R3483"/>
  <c r="Q3483"/>
  <c r="S3483" s="1"/>
  <c r="O3483"/>
  <c r="N3483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J3480"/>
  <c r="I3480"/>
  <c r="H3480"/>
  <c r="G3480"/>
  <c r="F3480"/>
  <c r="E3480"/>
  <c r="D3480"/>
  <c r="B3480"/>
  <c r="A3480"/>
  <c r="AA3479"/>
  <c r="Y3479"/>
  <c r="X3479"/>
  <c r="W3479"/>
  <c r="U3479"/>
  <c r="T3479"/>
  <c r="V3479" s="1"/>
  <c r="R3479"/>
  <c r="Q3479"/>
  <c r="S3479" s="1"/>
  <c r="O3479"/>
  <c r="N3479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W3475"/>
  <c r="U3475"/>
  <c r="T3475"/>
  <c r="V3475" s="1"/>
  <c r="R3475"/>
  <c r="Q3475"/>
  <c r="S3475" s="1"/>
  <c r="O3475"/>
  <c r="N3475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W3471"/>
  <c r="U3471"/>
  <c r="T3471"/>
  <c r="V3471" s="1"/>
  <c r="R3471"/>
  <c r="Q3471"/>
  <c r="S3471" s="1"/>
  <c r="O3471"/>
  <c r="N347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J2899"/>
  <c r="I2899"/>
  <c r="H2899"/>
  <c r="G2899"/>
  <c r="F2899"/>
  <c r="E2899"/>
  <c r="D2899"/>
  <c r="B2899"/>
  <c r="A2899"/>
  <c r="AA2898"/>
  <c r="Y2898"/>
  <c r="X2898"/>
  <c r="W2898"/>
  <c r="U2898"/>
  <c r="T2898"/>
  <c r="V2898" s="1"/>
  <c r="R2898"/>
  <c r="Q2898"/>
  <c r="S2898" s="1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J2895"/>
  <c r="I2895"/>
  <c r="H2895"/>
  <c r="G2895"/>
  <c r="F2895"/>
  <c r="E2895"/>
  <c r="D2895"/>
  <c r="B2895"/>
  <c r="A2895"/>
  <c r="AA2894"/>
  <c r="Y2894"/>
  <c r="X2894"/>
  <c r="W2894"/>
  <c r="U2894"/>
  <c r="T2894"/>
  <c r="V2894" s="1"/>
  <c r="R2894"/>
  <c r="Q2894"/>
  <c r="S2894" s="1"/>
  <c r="O2894"/>
  <c r="N2894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W2890"/>
  <c r="U2890"/>
  <c r="T2890"/>
  <c r="V2890" s="1"/>
  <c r="R2890"/>
  <c r="Q2890"/>
  <c r="S2890" s="1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W2886"/>
  <c r="U2886"/>
  <c r="T2886"/>
  <c r="V2886" s="1"/>
  <c r="R2886"/>
  <c r="Q2886"/>
  <c r="S2886" s="1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N1760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N1756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J1056"/>
  <c r="I1056"/>
  <c r="H1056"/>
  <c r="G1056"/>
  <c r="F1056"/>
  <c r="E1056"/>
  <c r="D1056"/>
  <c r="B1056"/>
  <c r="A1056"/>
  <c r="AA1055"/>
  <c r="Y1055"/>
  <c r="X1055"/>
  <c r="W1055"/>
  <c r="U1055"/>
  <c r="T1055"/>
  <c r="V1055" s="1"/>
  <c r="R1055"/>
  <c r="Q1055"/>
  <c r="S1055" s="1"/>
  <c r="O1055"/>
  <c r="N1055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J1052"/>
  <c r="I1052"/>
  <c r="H1052"/>
  <c r="G1052"/>
  <c r="F1052"/>
  <c r="E1052"/>
  <c r="D1052"/>
  <c r="B1052"/>
  <c r="A1052"/>
  <c r="AA1051"/>
  <c r="Y1051"/>
  <c r="X1051"/>
  <c r="W1051"/>
  <c r="U1051"/>
  <c r="T1051"/>
  <c r="V1051" s="1"/>
  <c r="R1051"/>
  <c r="Q1051"/>
  <c r="S1051" s="1"/>
  <c r="O1051"/>
  <c r="N105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W1047"/>
  <c r="U1047"/>
  <c r="T1047"/>
  <c r="V1047" s="1"/>
  <c r="R1047"/>
  <c r="Q1047"/>
  <c r="S1047" s="1"/>
  <c r="O1047"/>
  <c r="N1047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W1041"/>
  <c r="U1041"/>
  <c r="T1041"/>
  <c r="V1041" s="1"/>
  <c r="R1041"/>
  <c r="Q1041"/>
  <c r="S1041" s="1"/>
  <c r="O1041"/>
  <c r="N104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W1039"/>
  <c r="U1039"/>
  <c r="T1039"/>
  <c r="V1039" s="1"/>
  <c r="R1039"/>
  <c r="Q1039"/>
  <c r="S1039" s="1"/>
  <c r="O1039"/>
  <c r="N1039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W1035"/>
  <c r="U1035"/>
  <c r="T1035"/>
  <c r="V1035" s="1"/>
  <c r="R1035"/>
  <c r="Q1035"/>
  <c r="S1035" s="1"/>
  <c r="O1035"/>
  <c r="N1035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W1029"/>
  <c r="U1029"/>
  <c r="T1029"/>
  <c r="V1029" s="1"/>
  <c r="R1029"/>
  <c r="Q1029"/>
  <c r="S1029" s="1"/>
  <c r="O1029"/>
  <c r="N1029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W1023"/>
  <c r="U1023"/>
  <c r="T1023"/>
  <c r="V1023" s="1"/>
  <c r="R1023"/>
  <c r="Q1023"/>
  <c r="S1023" s="1"/>
  <c r="O1023"/>
  <c r="N1023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W1019"/>
  <c r="U1019"/>
  <c r="T1019"/>
  <c r="V1019" s="1"/>
  <c r="R1019"/>
  <c r="Q1019"/>
  <c r="S1019" s="1"/>
  <c r="O1019"/>
  <c r="N1019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W1015"/>
  <c r="U1015"/>
  <c r="T1015"/>
  <c r="V1015" s="1"/>
  <c r="R1015"/>
  <c r="Q1015"/>
  <c r="S1015" s="1"/>
  <c r="O1015"/>
  <c r="N1015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W1011"/>
  <c r="U1011"/>
  <c r="T1011"/>
  <c r="V1011" s="1"/>
  <c r="R1011"/>
  <c r="Q1011"/>
  <c r="S1011" s="1"/>
  <c r="O1011"/>
  <c r="N101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O1001"/>
  <c r="N100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W999"/>
  <c r="U999"/>
  <c r="T999"/>
  <c r="V999" s="1"/>
  <c r="R999"/>
  <c r="Q999"/>
  <c r="S999" s="1"/>
  <c r="O999"/>
  <c r="N999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W995"/>
  <c r="U995"/>
  <c r="T995"/>
  <c r="V995" s="1"/>
  <c r="R995"/>
  <c r="Q995"/>
  <c r="S995" s="1"/>
  <c r="O995"/>
  <c r="N995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W983"/>
  <c r="U983"/>
  <c r="T983"/>
  <c r="V983" s="1"/>
  <c r="R983"/>
  <c r="Q983"/>
  <c r="S983" s="1"/>
  <c r="O983"/>
  <c r="N983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W981"/>
  <c r="U981"/>
  <c r="T981"/>
  <c r="V981" s="1"/>
  <c r="R981"/>
  <c r="Q981"/>
  <c r="S981" s="1"/>
  <c r="O981"/>
  <c r="N98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W973"/>
  <c r="U973"/>
  <c r="T973"/>
  <c r="V973" s="1"/>
  <c r="R973"/>
  <c r="Q973"/>
  <c r="S973" s="1"/>
  <c r="O973"/>
  <c r="N973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W969"/>
  <c r="U969"/>
  <c r="T969"/>
  <c r="V969" s="1"/>
  <c r="R969"/>
  <c r="Q969"/>
  <c r="S969" s="1"/>
  <c r="O969"/>
  <c r="N969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W963"/>
  <c r="U963"/>
  <c r="T963"/>
  <c r="V963" s="1"/>
  <c r="R963"/>
  <c r="Q963"/>
  <c r="S963" s="1"/>
  <c r="O963"/>
  <c r="N963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W959"/>
  <c r="U959"/>
  <c r="T959"/>
  <c r="V959" s="1"/>
  <c r="R959"/>
  <c r="Q959"/>
  <c r="S959" s="1"/>
  <c r="O959"/>
  <c r="N959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W955"/>
  <c r="U955"/>
  <c r="T955"/>
  <c r="V955" s="1"/>
  <c r="R955"/>
  <c r="Q955"/>
  <c r="S955" s="1"/>
  <c r="O955"/>
  <c r="N955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W945"/>
  <c r="U945"/>
  <c r="T945"/>
  <c r="V945" s="1"/>
  <c r="R945"/>
  <c r="Q945"/>
  <c r="S945" s="1"/>
  <c r="O945"/>
  <c r="N945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W941"/>
  <c r="U941"/>
  <c r="T941"/>
  <c r="V941" s="1"/>
  <c r="R941"/>
  <c r="Q941"/>
  <c r="S941" s="1"/>
  <c r="O941"/>
  <c r="N94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W935"/>
  <c r="U935"/>
  <c r="T935"/>
  <c r="V935" s="1"/>
  <c r="R935"/>
  <c r="Q935"/>
  <c r="S935" s="1"/>
  <c r="O935"/>
  <c r="N935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W931"/>
  <c r="U931"/>
  <c r="T931"/>
  <c r="V931" s="1"/>
  <c r="R931"/>
  <c r="Q931"/>
  <c r="S931" s="1"/>
  <c r="O931"/>
  <c r="N93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W919"/>
  <c r="U919"/>
  <c r="T919"/>
  <c r="V919" s="1"/>
  <c r="R919"/>
  <c r="Q919"/>
  <c r="S919" s="1"/>
  <c r="O919"/>
  <c r="N919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W913"/>
  <c r="U913"/>
  <c r="T913"/>
  <c r="V913" s="1"/>
  <c r="R913"/>
  <c r="Q913"/>
  <c r="S913" s="1"/>
  <c r="O913"/>
  <c r="N913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W909"/>
  <c r="U909"/>
  <c r="T909"/>
  <c r="V909" s="1"/>
  <c r="R909"/>
  <c r="Q909"/>
  <c r="S909" s="1"/>
  <c r="O909"/>
  <c r="N909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O905"/>
  <c r="N905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W895"/>
  <c r="U895"/>
  <c r="T895"/>
  <c r="V895" s="1"/>
  <c r="R895"/>
  <c r="Q895"/>
  <c r="S895" s="1"/>
  <c r="O895"/>
  <c r="N895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W883"/>
  <c r="U883"/>
  <c r="T883"/>
  <c r="V883" s="1"/>
  <c r="R883"/>
  <c r="Q883"/>
  <c r="S883" s="1"/>
  <c r="O883"/>
  <c r="N883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W879"/>
  <c r="U879"/>
  <c r="T879"/>
  <c r="V879" s="1"/>
  <c r="R879"/>
  <c r="Q879"/>
  <c r="S879" s="1"/>
  <c r="O879"/>
  <c r="N879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W875"/>
  <c r="U875"/>
  <c r="T875"/>
  <c r="V875" s="1"/>
  <c r="R875"/>
  <c r="Q875"/>
  <c r="S875" s="1"/>
  <c r="O875"/>
  <c r="N875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W837"/>
  <c r="U837"/>
  <c r="T837"/>
  <c r="V837" s="1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R831"/>
  <c r="Q831"/>
  <c r="S831" s="1"/>
  <c r="O831"/>
  <c r="N83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W827"/>
  <c r="U827"/>
  <c r="T827"/>
  <c r="V827" s="1"/>
  <c r="R827"/>
  <c r="Q827"/>
  <c r="S827" s="1"/>
  <c r="O827"/>
  <c r="N827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W815"/>
  <c r="U815"/>
  <c r="T815"/>
  <c r="V815" s="1"/>
  <c r="R815"/>
  <c r="Q815"/>
  <c r="S815" s="1"/>
  <c r="O815"/>
  <c r="N815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W805"/>
  <c r="U805"/>
  <c r="T805"/>
  <c r="V805" s="1"/>
  <c r="R805"/>
  <c r="Q805"/>
  <c r="S805" s="1"/>
  <c r="O805"/>
  <c r="N805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W799"/>
  <c r="U799"/>
  <c r="T799"/>
  <c r="V799" s="1"/>
  <c r="R799"/>
  <c r="Q799"/>
  <c r="S799" s="1"/>
  <c r="O799"/>
  <c r="N799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W791"/>
  <c r="U791"/>
  <c r="T791"/>
  <c r="V791" s="1"/>
  <c r="R791"/>
  <c r="Q791"/>
  <c r="S791" s="1"/>
  <c r="O791"/>
  <c r="N79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W787"/>
  <c r="U787"/>
  <c r="T787"/>
  <c r="V787" s="1"/>
  <c r="R787"/>
  <c r="Q787"/>
  <c r="S787" s="1"/>
  <c r="O787"/>
  <c r="N787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W783"/>
  <c r="U783"/>
  <c r="T783"/>
  <c r="V783" s="1"/>
  <c r="R783"/>
  <c r="Q783"/>
  <c r="S783" s="1"/>
  <c r="O783"/>
  <c r="N783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W779"/>
  <c r="U779"/>
  <c r="T779"/>
  <c r="V779" s="1"/>
  <c r="R779"/>
  <c r="Q779"/>
  <c r="S779" s="1"/>
  <c r="O779"/>
  <c r="N779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W775"/>
  <c r="U775"/>
  <c r="T775"/>
  <c r="V775" s="1"/>
  <c r="R775"/>
  <c r="Q775"/>
  <c r="S775" s="1"/>
  <c r="O775"/>
  <c r="N775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W771"/>
  <c r="U771"/>
  <c r="T771"/>
  <c r="V771" s="1"/>
  <c r="R771"/>
  <c r="Q771"/>
  <c r="S771" s="1"/>
  <c r="O771"/>
  <c r="N77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W759"/>
  <c r="U759"/>
  <c r="T759"/>
  <c r="V759" s="1"/>
  <c r="R759"/>
  <c r="Q759"/>
  <c r="S759" s="1"/>
  <c r="O759"/>
  <c r="N759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W755"/>
  <c r="U755"/>
  <c r="T755"/>
  <c r="V755" s="1"/>
  <c r="R755"/>
  <c r="Q755"/>
  <c r="S755" s="1"/>
  <c r="O755"/>
  <c r="N755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W751"/>
  <c r="U751"/>
  <c r="T751"/>
  <c r="V751" s="1"/>
  <c r="R751"/>
  <c r="Q751"/>
  <c r="S751" s="1"/>
  <c r="O751"/>
  <c r="N75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W735"/>
  <c r="U735"/>
  <c r="T735"/>
  <c r="V735" s="1"/>
  <c r="R735"/>
  <c r="Q735"/>
  <c r="S735" s="1"/>
  <c r="O735"/>
  <c r="N735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J696"/>
  <c r="I696"/>
  <c r="H696"/>
  <c r="G696"/>
  <c r="F696"/>
  <c r="E696"/>
  <c r="D696"/>
  <c r="B696"/>
  <c r="A696"/>
  <c r="AA695"/>
  <c r="Y695"/>
  <c r="X695"/>
  <c r="W695"/>
  <c r="U695"/>
  <c r="T695"/>
  <c r="V695" s="1"/>
  <c r="R695"/>
  <c r="Q695"/>
  <c r="S695" s="1"/>
  <c r="O695"/>
  <c r="N695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X693"/>
  <c r="Z693" s="1"/>
  <c r="W693"/>
  <c r="U693"/>
  <c r="T693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J692"/>
  <c r="I692"/>
  <c r="H692"/>
  <c r="G692"/>
  <c r="F692"/>
  <c r="E692"/>
  <c r="D692"/>
  <c r="B692"/>
  <c r="A692"/>
  <c r="AA691"/>
  <c r="Y691"/>
  <c r="X69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AB584" s="1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AB544" s="1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AB540" s="1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M32"/>
  <c r="L32"/>
  <c r="K32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/>
  <c r="AB95" l="1"/>
  <c r="AB99"/>
  <c r="AB103"/>
  <c r="AB107"/>
  <c r="AB111"/>
  <c r="AB115"/>
  <c r="AB119"/>
  <c r="AB120"/>
  <c r="AB123"/>
  <c r="AB124"/>
  <c r="AB127"/>
  <c r="AB128"/>
  <c r="AB131"/>
  <c r="AB132"/>
  <c r="AB135"/>
  <c r="AB136"/>
  <c r="AB139"/>
  <c r="AB140"/>
  <c r="AB143"/>
  <c r="AB144"/>
  <c r="AB147"/>
  <c r="AB148"/>
  <c r="AB151"/>
  <c r="AB152"/>
  <c r="AB155"/>
  <c r="AB156"/>
  <c r="AB159"/>
  <c r="AB160"/>
  <c r="AB163"/>
  <c r="AB164"/>
  <c r="AB167"/>
  <c r="AB168"/>
  <c r="AB171"/>
  <c r="AB172"/>
  <c r="AB175"/>
  <c r="AB176"/>
  <c r="AB179"/>
  <c r="AB180"/>
  <c r="AB183"/>
  <c r="AB184"/>
  <c r="AB187"/>
  <c r="AB188"/>
  <c r="AB191"/>
  <c r="AB192"/>
  <c r="AB195"/>
  <c r="AB196"/>
  <c r="AB199"/>
  <c r="AB200"/>
  <c r="AB203"/>
  <c r="AB204"/>
  <c r="AB207"/>
  <c r="AB208"/>
  <c r="AB211"/>
  <c r="AB212"/>
  <c r="AB215"/>
  <c r="AB216"/>
  <c r="AB219"/>
  <c r="AB220"/>
  <c r="AB223"/>
  <c r="AB224"/>
  <c r="AB227"/>
  <c r="AB228"/>
  <c r="AB231"/>
  <c r="AB232"/>
  <c r="AB235"/>
  <c r="AB236"/>
  <c r="AB239"/>
  <c r="AB240"/>
  <c r="AB243"/>
  <c r="AB244"/>
  <c r="AB247"/>
  <c r="AB248"/>
  <c r="AB251"/>
  <c r="AB252"/>
  <c r="AB255"/>
  <c r="AB256"/>
  <c r="AB259"/>
  <c r="AB260"/>
  <c r="AB263"/>
  <c r="AB264"/>
  <c r="AB267"/>
  <c r="AB268"/>
  <c r="AB271"/>
  <c r="AB272"/>
  <c r="AB275"/>
  <c r="AB276"/>
  <c r="AB279"/>
  <c r="AB280"/>
  <c r="AB283"/>
  <c r="AB284"/>
  <c r="AB287"/>
  <c r="AB291"/>
  <c r="AB295"/>
  <c r="AB299"/>
  <c r="AB303"/>
  <c r="AB307"/>
  <c r="AB311"/>
  <c r="AB315"/>
  <c r="AB319"/>
  <c r="AB323"/>
  <c r="AB327"/>
  <c r="AB331"/>
  <c r="AB335"/>
  <c r="AB339"/>
  <c r="AB343"/>
  <c r="AB344"/>
  <c r="AB347"/>
  <c r="AB348"/>
  <c r="AB351"/>
  <c r="AB352"/>
  <c r="AB355"/>
  <c r="AB359"/>
  <c r="AB363"/>
  <c r="AB367"/>
  <c r="AB371"/>
  <c r="AB375"/>
  <c r="AB379"/>
  <c r="AB383"/>
  <c r="AB387"/>
  <c r="AB391"/>
  <c r="AB395"/>
  <c r="AB399"/>
  <c r="AB403"/>
  <c r="AB407"/>
  <c r="AB411"/>
  <c r="AB415"/>
  <c r="AB419"/>
  <c r="AB423"/>
  <c r="AB427"/>
  <c r="AB431"/>
  <c r="AB435"/>
  <c r="AB439"/>
  <c r="AB443"/>
  <c r="AB447"/>
  <c r="AB451"/>
  <c r="AB455"/>
  <c r="AB459"/>
  <c r="AB463"/>
  <c r="AB464"/>
  <c r="AB467"/>
  <c r="AB471"/>
  <c r="AB475"/>
  <c r="AB479"/>
  <c r="AB483"/>
  <c r="AB487"/>
  <c r="AB491"/>
  <c r="AB495"/>
  <c r="AB499"/>
  <c r="AB503"/>
  <c r="AB507"/>
  <c r="AB511"/>
  <c r="AB515"/>
  <c r="AB519"/>
  <c r="AB523"/>
  <c r="AB527"/>
  <c r="AB531"/>
  <c r="AB535"/>
  <c r="AB539"/>
  <c r="AB575"/>
  <c r="AB579"/>
  <c r="AB583"/>
  <c r="AB587"/>
  <c r="AB591"/>
  <c r="AB592"/>
  <c r="AB595"/>
  <c r="AB599"/>
  <c r="AB603"/>
  <c r="AB607"/>
  <c r="AB608"/>
  <c r="AB611"/>
  <c r="AB615"/>
  <c r="AB619"/>
  <c r="AB623"/>
  <c r="AB627"/>
  <c r="AB631"/>
  <c r="AB635"/>
  <c r="AB636"/>
  <c r="AB639"/>
  <c r="AB643"/>
  <c r="AB644"/>
  <c r="AB647"/>
  <c r="AB651"/>
  <c r="AB655"/>
  <c r="AB659"/>
  <c r="AB663"/>
  <c r="AB667"/>
  <c r="AB671"/>
  <c r="AB675"/>
  <c r="AB679"/>
  <c r="AB683"/>
  <c r="AB5"/>
  <c r="AB6"/>
  <c r="AB9"/>
  <c r="AB10"/>
  <c r="AB13"/>
  <c r="AB14"/>
  <c r="AB17"/>
  <c r="AB18"/>
  <c r="AB21"/>
  <c r="AB22"/>
  <c r="AB25"/>
  <c r="AB26"/>
  <c r="AB29"/>
  <c r="AB30"/>
  <c r="AB35"/>
  <c r="AB36"/>
  <c r="AB37"/>
  <c r="AB38"/>
  <c r="AB41"/>
  <c r="AB42"/>
  <c r="AB45"/>
  <c r="AB46"/>
  <c r="AB49"/>
  <c r="AB50"/>
  <c r="AB53"/>
  <c r="AB54"/>
  <c r="AB57"/>
  <c r="AB58"/>
  <c r="AB61"/>
  <c r="AB62"/>
  <c r="AB65"/>
  <c r="AB66"/>
  <c r="AB69"/>
  <c r="AB70"/>
  <c r="AB73"/>
  <c r="AB74"/>
  <c r="AB77"/>
  <c r="AB78"/>
  <c r="AB81"/>
  <c r="AB82"/>
  <c r="AB85"/>
  <c r="AB86"/>
  <c r="AB89"/>
  <c r="AB90"/>
  <c r="AB93"/>
  <c r="AB97"/>
  <c r="AB101"/>
  <c r="AB105"/>
  <c r="AB109"/>
  <c r="AB113"/>
  <c r="AB117"/>
  <c r="AB289"/>
  <c r="AB293"/>
  <c r="AB297"/>
  <c r="AB301"/>
  <c r="AB305"/>
  <c r="AB306"/>
  <c r="AB309"/>
  <c r="AB313"/>
  <c r="AB317"/>
  <c r="AB321"/>
  <c r="AB322"/>
  <c r="AB325"/>
  <c r="AB329"/>
  <c r="AB333"/>
  <c r="AB337"/>
  <c r="AB341"/>
  <c r="AB345"/>
  <c r="AB349"/>
  <c r="AB353"/>
  <c r="AB357"/>
  <c r="AB361"/>
  <c r="AB365"/>
  <c r="AB369"/>
  <c r="AB373"/>
  <c r="AB377"/>
  <c r="AB381"/>
  <c r="AB385"/>
  <c r="AB389"/>
  <c r="AB393"/>
  <c r="AB397"/>
  <c r="AB401"/>
  <c r="AB405"/>
  <c r="AB409"/>
  <c r="AB413"/>
  <c r="AB417"/>
  <c r="AB421"/>
  <c r="AB425"/>
  <c r="AB426"/>
  <c r="AB429"/>
  <c r="AB433"/>
  <c r="AB437"/>
  <c r="AB441"/>
  <c r="AB445"/>
  <c r="AB449"/>
  <c r="AB453"/>
  <c r="AB457"/>
  <c r="AB461"/>
  <c r="AB465"/>
  <c r="AB469"/>
  <c r="AB473"/>
  <c r="AB477"/>
  <c r="AB481"/>
  <c r="AB482"/>
  <c r="AB485"/>
  <c r="AB489"/>
  <c r="AB493"/>
  <c r="AB497"/>
  <c r="AB501"/>
  <c r="AB505"/>
  <c r="AB509"/>
  <c r="AB513"/>
  <c r="AB517"/>
  <c r="AB521"/>
  <c r="AB522"/>
  <c r="AB525"/>
  <c r="AB529"/>
  <c r="AB533"/>
  <c r="AB537"/>
  <c r="AB538"/>
  <c r="AB541"/>
  <c r="AB542"/>
  <c r="AB545"/>
  <c r="AB546"/>
  <c r="AB549"/>
  <c r="AB550"/>
  <c r="AB553"/>
  <c r="AB554"/>
  <c r="AB557"/>
  <c r="AB558"/>
  <c r="AB561"/>
  <c r="AB562"/>
  <c r="AB565"/>
  <c r="AB566"/>
  <c r="AB569"/>
  <c r="AB570"/>
  <c r="AB573"/>
  <c r="AB577"/>
  <c r="AB581"/>
  <c r="AB585"/>
  <c r="AB589"/>
  <c r="AB593"/>
  <c r="AB597"/>
  <c r="AB601"/>
  <c r="AB605"/>
  <c r="AB609"/>
  <c r="AB613"/>
  <c r="AB617"/>
  <c r="AB621"/>
  <c r="AB625"/>
  <c r="AB626"/>
  <c r="AB629"/>
  <c r="AB633"/>
  <c r="AB637"/>
  <c r="AB641"/>
  <c r="AB649"/>
  <c r="AB653"/>
  <c r="AB657"/>
  <c r="AB661"/>
  <c r="AB665"/>
  <c r="AB669"/>
  <c r="AB673"/>
  <c r="AB677"/>
  <c r="AB678"/>
  <c r="AB681"/>
  <c r="AB682"/>
  <c r="AB685"/>
  <c r="AB686"/>
  <c r="AB689"/>
  <c r="AB690"/>
  <c r="AB696"/>
  <c r="Z691"/>
  <c r="M692"/>
  <c r="AB692" s="1"/>
  <c r="V693"/>
  <c r="S694"/>
  <c r="AB694" s="1"/>
  <c r="P695"/>
  <c r="Z695"/>
  <c r="AB695" s="1"/>
  <c r="M696"/>
  <c r="V705"/>
  <c r="S706"/>
  <c r="AB706" s="1"/>
  <c r="AB707"/>
  <c r="S710"/>
  <c r="AB710" s="1"/>
  <c r="S714"/>
  <c r="AB714" s="1"/>
  <c r="S718"/>
  <c r="AB718" s="1"/>
  <c r="AB719"/>
  <c r="P719"/>
  <c r="S722"/>
  <c r="AB722" s="1"/>
  <c r="AB723"/>
  <c r="S726"/>
  <c r="AB726" s="1"/>
  <c r="P727"/>
  <c r="AB727" s="1"/>
  <c r="S730"/>
  <c r="AB730" s="1"/>
  <c r="AB731"/>
  <c r="V733"/>
  <c r="S734"/>
  <c r="AB734" s="1"/>
  <c r="P735"/>
  <c r="AB735" s="1"/>
  <c r="Z735"/>
  <c r="S738"/>
  <c r="AB738" s="1"/>
  <c r="AB739"/>
  <c r="S742"/>
  <c r="AB742" s="1"/>
  <c r="S746"/>
  <c r="AB746" s="1"/>
  <c r="Z747"/>
  <c r="AB747" s="1"/>
  <c r="V749"/>
  <c r="S750"/>
  <c r="AB750" s="1"/>
  <c r="P751"/>
  <c r="AB751" s="1"/>
  <c r="Z751"/>
  <c r="S754"/>
  <c r="AB754" s="1"/>
  <c r="P755"/>
  <c r="AB755" s="1"/>
  <c r="Z755"/>
  <c r="V757"/>
  <c r="S758"/>
  <c r="AB758" s="1"/>
  <c r="P759"/>
  <c r="Z759"/>
  <c r="AB759" s="1"/>
  <c r="S762"/>
  <c r="AB762" s="1"/>
  <c r="AB763"/>
  <c r="P763"/>
  <c r="S766"/>
  <c r="AB766" s="1"/>
  <c r="S770"/>
  <c r="AB770" s="1"/>
  <c r="P771"/>
  <c r="AB771" s="1"/>
  <c r="Z771"/>
  <c r="V773"/>
  <c r="S774"/>
  <c r="AB774" s="1"/>
  <c r="P775"/>
  <c r="Z775"/>
  <c r="AB775" s="1"/>
  <c r="V777"/>
  <c r="S778"/>
  <c r="AB778" s="1"/>
  <c r="P779"/>
  <c r="AB779" s="1"/>
  <c r="Z779"/>
  <c r="V781"/>
  <c r="S782"/>
  <c r="AB782" s="1"/>
  <c r="P783"/>
  <c r="Z783"/>
  <c r="AB783" s="1"/>
  <c r="S786"/>
  <c r="AB786" s="1"/>
  <c r="P787"/>
  <c r="Z787"/>
  <c r="AB787" s="1"/>
  <c r="V789"/>
  <c r="S790"/>
  <c r="AB790" s="1"/>
  <c r="P791"/>
  <c r="AB791" s="1"/>
  <c r="Z791"/>
  <c r="V793"/>
  <c r="S794"/>
  <c r="AB794" s="1"/>
  <c r="AB795"/>
  <c r="P795"/>
  <c r="S798"/>
  <c r="AB798" s="1"/>
  <c r="P799"/>
  <c r="AB799" s="1"/>
  <c r="Z799"/>
  <c r="S802"/>
  <c r="AB802" s="1"/>
  <c r="AB803"/>
  <c r="S806"/>
  <c r="AB806" s="1"/>
  <c r="S810"/>
  <c r="AB810" s="1"/>
  <c r="P811"/>
  <c r="AB811" s="1"/>
  <c r="V813"/>
  <c r="S814"/>
  <c r="AB814" s="1"/>
  <c r="P815"/>
  <c r="AB815" s="1"/>
  <c r="Z815"/>
  <c r="S818"/>
  <c r="AB818" s="1"/>
  <c r="AB819"/>
  <c r="S822"/>
  <c r="AB822" s="1"/>
  <c r="AB823"/>
  <c r="S826"/>
  <c r="AB826" s="1"/>
  <c r="P827"/>
  <c r="AB827" s="1"/>
  <c r="Z827"/>
  <c r="S830"/>
  <c r="AB830" s="1"/>
  <c r="P831"/>
  <c r="AB831" s="1"/>
  <c r="S834"/>
  <c r="AB834" s="1"/>
  <c r="AB835"/>
  <c r="S838"/>
  <c r="AB838" s="1"/>
  <c r="S842"/>
  <c r="AB842" s="1"/>
  <c r="AB843"/>
  <c r="S846"/>
  <c r="AB846" s="1"/>
  <c r="AB847"/>
  <c r="P847"/>
  <c r="S850"/>
  <c r="AB850" s="1"/>
  <c r="P851"/>
  <c r="AB851" s="1"/>
  <c r="S854"/>
  <c r="AB854" s="1"/>
  <c r="AB855"/>
  <c r="S858"/>
  <c r="AB858" s="1"/>
  <c r="AB859"/>
  <c r="S862"/>
  <c r="AB862" s="1"/>
  <c r="AB863"/>
  <c r="Z863"/>
  <c r="S866"/>
  <c r="AB866" s="1"/>
  <c r="P867"/>
  <c r="AB867" s="1"/>
  <c r="S870"/>
  <c r="AB870" s="1"/>
  <c r="AB871"/>
  <c r="S874"/>
  <c r="AB874" s="1"/>
  <c r="P875"/>
  <c r="Z875"/>
  <c r="AB875" s="1"/>
  <c r="V877"/>
  <c r="S878"/>
  <c r="AB878" s="1"/>
  <c r="P879"/>
  <c r="AB879" s="1"/>
  <c r="Z879"/>
  <c r="S882"/>
  <c r="AB882" s="1"/>
  <c r="P883"/>
  <c r="AB883" s="1"/>
  <c r="Z883"/>
  <c r="V885"/>
  <c r="S886"/>
  <c r="AB886" s="1"/>
  <c r="AB887"/>
  <c r="S890"/>
  <c r="AB890" s="1"/>
  <c r="AB891"/>
  <c r="P891"/>
  <c r="S894"/>
  <c r="AB894" s="1"/>
  <c r="P895"/>
  <c r="AB895" s="1"/>
  <c r="Z895"/>
  <c r="S898"/>
  <c r="AB898" s="1"/>
  <c r="AB899"/>
  <c r="S902"/>
  <c r="AB902" s="1"/>
  <c r="S906"/>
  <c r="AB906" s="1"/>
  <c r="S910"/>
  <c r="AB910" s="1"/>
  <c r="S914"/>
  <c r="AB914" s="1"/>
  <c r="AB915"/>
  <c r="V917"/>
  <c r="S918"/>
  <c r="AB918" s="1"/>
  <c r="P919"/>
  <c r="Z919"/>
  <c r="AB919" s="1"/>
  <c r="S922"/>
  <c r="AB922" s="1"/>
  <c r="S926"/>
  <c r="AB926" s="1"/>
  <c r="S930"/>
  <c r="AB930" s="1"/>
  <c r="P931"/>
  <c r="Z931"/>
  <c r="AB931" s="1"/>
  <c r="V933"/>
  <c r="S934"/>
  <c r="AB934" s="1"/>
  <c r="P935"/>
  <c r="AB935" s="1"/>
  <c r="Z935"/>
  <c r="S938"/>
  <c r="AB938" s="1"/>
  <c r="S942"/>
  <c r="AB942" s="1"/>
  <c r="S946"/>
  <c r="AB946" s="1"/>
  <c r="AB947"/>
  <c r="S950"/>
  <c r="AB950" s="1"/>
  <c r="AB951"/>
  <c r="V953"/>
  <c r="S954"/>
  <c r="AB954" s="1"/>
  <c r="P955"/>
  <c r="Z955"/>
  <c r="AB955" s="1"/>
  <c r="V957"/>
  <c r="S958"/>
  <c r="AB958" s="1"/>
  <c r="P959"/>
  <c r="AB959" s="1"/>
  <c r="Z959"/>
  <c r="S962"/>
  <c r="AB962" s="1"/>
  <c r="P963"/>
  <c r="AB963" s="1"/>
  <c r="Z963"/>
  <c r="S966"/>
  <c r="AB966" s="1"/>
  <c r="S970"/>
  <c r="AB970" s="1"/>
  <c r="S974"/>
  <c r="AB974" s="1"/>
  <c r="AB975"/>
  <c r="S978"/>
  <c r="AB978" s="1"/>
  <c r="AB979"/>
  <c r="S982"/>
  <c r="AB982" s="1"/>
  <c r="P983"/>
  <c r="AB983" s="1"/>
  <c r="Z983"/>
  <c r="S986"/>
  <c r="AB986" s="1"/>
  <c r="AB987"/>
  <c r="S990"/>
  <c r="AB990" s="1"/>
  <c r="P991"/>
  <c r="AB991" s="1"/>
  <c r="S994"/>
  <c r="AB994" s="1"/>
  <c r="P995"/>
  <c r="Z995"/>
  <c r="AB995" s="1"/>
  <c r="V997"/>
  <c r="S998"/>
  <c r="AB998" s="1"/>
  <c r="P999"/>
  <c r="AB999" s="1"/>
  <c r="Z999"/>
  <c r="S1002"/>
  <c r="AB1002" s="1"/>
  <c r="AB1003"/>
  <c r="S1006"/>
  <c r="AB1006" s="1"/>
  <c r="AB1007"/>
  <c r="V1009"/>
  <c r="S1010"/>
  <c r="AB1010" s="1"/>
  <c r="P1011"/>
  <c r="Z1011"/>
  <c r="AB1011" s="1"/>
  <c r="V1013"/>
  <c r="S1014"/>
  <c r="AB1014" s="1"/>
  <c r="P1015"/>
  <c r="AB1015" s="1"/>
  <c r="Z1015"/>
  <c r="S1018"/>
  <c r="AB1018" s="1"/>
  <c r="P1019"/>
  <c r="AB1019" s="1"/>
  <c r="Z1019"/>
  <c r="V1021"/>
  <c r="S1022"/>
  <c r="AB1022" s="1"/>
  <c r="P1023"/>
  <c r="Z1023"/>
  <c r="AB1023" s="1"/>
  <c r="V1025"/>
  <c r="S1026"/>
  <c r="AB1026" s="1"/>
  <c r="P1027"/>
  <c r="AB1027" s="1"/>
  <c r="S1030"/>
  <c r="AB1030" s="1"/>
  <c r="V1033"/>
  <c r="S1034"/>
  <c r="AB1034" s="1"/>
  <c r="P1035"/>
  <c r="AB1035" s="1"/>
  <c r="Z1035"/>
  <c r="V1037"/>
  <c r="S1038"/>
  <c r="AB1038" s="1"/>
  <c r="P1039"/>
  <c r="Z1039"/>
  <c r="AB1039" s="1"/>
  <c r="S1042"/>
  <c r="AB1042" s="1"/>
  <c r="S1046"/>
  <c r="AB1046" s="1"/>
  <c r="P1047"/>
  <c r="Z1047"/>
  <c r="AB1047" s="1"/>
  <c r="V1049"/>
  <c r="S1050"/>
  <c r="AB1050" s="1"/>
  <c r="P1051"/>
  <c r="AB1051" s="1"/>
  <c r="Z1051"/>
  <c r="M1052"/>
  <c r="AB1052" s="1"/>
  <c r="V1053"/>
  <c r="S1054"/>
  <c r="AB1054" s="1"/>
  <c r="P1055"/>
  <c r="AB1055" s="1"/>
  <c r="Z1055"/>
  <c r="M1056"/>
  <c r="AB1058"/>
  <c r="AB1062"/>
  <c r="AB1066"/>
  <c r="AB1070"/>
  <c r="AB1074"/>
  <c r="AB1078"/>
  <c r="AB1082"/>
  <c r="AB1086"/>
  <c r="AB1087"/>
  <c r="AB1090"/>
  <c r="AB1094"/>
  <c r="AB1098"/>
  <c r="AB1102"/>
  <c r="AB1106"/>
  <c r="AB1110"/>
  <c r="AB1114"/>
  <c r="AB1118"/>
  <c r="AB1119"/>
  <c r="AB1122"/>
  <c r="AB1126"/>
  <c r="AB1130"/>
  <c r="AB1134"/>
  <c r="AB1138"/>
  <c r="AB1139"/>
  <c r="AB1142"/>
  <c r="AB1146"/>
  <c r="AB1150"/>
  <c r="AB1154"/>
  <c r="AB1158"/>
  <c r="AB1162"/>
  <c r="AB1166"/>
  <c r="AB1170"/>
  <c r="AB1171"/>
  <c r="AB1174"/>
  <c r="AB1178"/>
  <c r="AB1179"/>
  <c r="AB1182"/>
  <c r="AB1183"/>
  <c r="AB1186"/>
  <c r="AB1187"/>
  <c r="AB1190"/>
  <c r="AB1191"/>
  <c r="AB1194"/>
  <c r="AB1198"/>
  <c r="AB1202"/>
  <c r="AB1203"/>
  <c r="AB1206"/>
  <c r="AB1207"/>
  <c r="AB1210"/>
  <c r="AB1211"/>
  <c r="AB1214"/>
  <c r="AB1218"/>
  <c r="AB1222"/>
  <c r="AB1226"/>
  <c r="AB1230"/>
  <c r="AB1234"/>
  <c r="AB1238"/>
  <c r="AB1242"/>
  <c r="AB1246"/>
  <c r="AB1250"/>
  <c r="AB1254"/>
  <c r="AB1258"/>
  <c r="AB1262"/>
  <c r="AB1266"/>
  <c r="AB1270"/>
  <c r="AB1274"/>
  <c r="AB1278"/>
  <c r="AB1279"/>
  <c r="AB1282"/>
  <c r="AB1283"/>
  <c r="AB1286"/>
  <c r="AB1290"/>
  <c r="AB1291"/>
  <c r="AB1294"/>
  <c r="AB1298"/>
  <c r="AB1302"/>
  <c r="AB1306"/>
  <c r="AB1310"/>
  <c r="AB1311"/>
  <c r="AB1314"/>
  <c r="AB1318"/>
  <c r="AB1322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3"/>
  <c r="AB1386"/>
  <c r="AB1390"/>
  <c r="AB1394"/>
  <c r="AB1398"/>
  <c r="AB1399"/>
  <c r="AB1402"/>
  <c r="AB1406"/>
  <c r="AB1410"/>
  <c r="AB1414"/>
  <c r="AB1418"/>
  <c r="AB1422"/>
  <c r="AB1426"/>
  <c r="AB1430"/>
  <c r="AB1434"/>
  <c r="AB1438"/>
  <c r="AB1442"/>
  <c r="AB1443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07"/>
  <c r="AB1510"/>
  <c r="AB1514"/>
  <c r="AB1518"/>
  <c r="AB1522"/>
  <c r="AB1526"/>
  <c r="AB1530"/>
  <c r="AB1531"/>
  <c r="AB1534"/>
  <c r="AB1535"/>
  <c r="AB1538"/>
  <c r="AB1539"/>
  <c r="AB1542"/>
  <c r="AB1546"/>
  <c r="AB1547"/>
  <c r="AB1550"/>
  <c r="AB1551"/>
  <c r="AB1554"/>
  <c r="AB1555"/>
  <c r="AB1558"/>
  <c r="AB1562"/>
  <c r="AB1563"/>
  <c r="AB1566"/>
  <c r="AB1570"/>
  <c r="AB1574"/>
  <c r="AB1578"/>
  <c r="AB1582"/>
  <c r="AB1586"/>
  <c r="AB1590"/>
  <c r="AB1594"/>
  <c r="AB1598"/>
  <c r="AB1602"/>
  <c r="AB1606"/>
  <c r="AB1607"/>
  <c r="AB1610"/>
  <c r="AB1614"/>
  <c r="AB1618"/>
  <c r="AB1622"/>
  <c r="AB1626"/>
  <c r="AB1630"/>
  <c r="AB1634"/>
  <c r="AB1638"/>
  <c r="AB1639"/>
  <c r="AB1642"/>
  <c r="AB1643"/>
  <c r="AB1646"/>
  <c r="AB1650"/>
  <c r="AB1654"/>
  <c r="AB1658"/>
  <c r="AB1662"/>
  <c r="AB1666"/>
  <c r="AB1670"/>
  <c r="AB1674"/>
  <c r="AB1678"/>
  <c r="AB1682"/>
  <c r="AB1686"/>
  <c r="AB1690"/>
  <c r="AB1691"/>
  <c r="AB1694"/>
  <c r="AB1698"/>
  <c r="AB1702"/>
  <c r="AB1706"/>
  <c r="AB1710"/>
  <c r="AB1714"/>
  <c r="AB1718"/>
  <c r="AB1722"/>
  <c r="AB1726"/>
  <c r="AB1730"/>
  <c r="AB1734"/>
  <c r="AB1738"/>
  <c r="AB1742"/>
  <c r="AB1746"/>
  <c r="AB1750"/>
  <c r="AB1751"/>
  <c r="AB1754"/>
  <c r="AB691"/>
  <c r="AB693"/>
  <c r="P697"/>
  <c r="AB697" s="1"/>
  <c r="Z697"/>
  <c r="M698"/>
  <c r="AB698" s="1"/>
  <c r="V699"/>
  <c r="AB699" s="1"/>
  <c r="S700"/>
  <c r="AB700" s="1"/>
  <c r="P701"/>
  <c r="Z701"/>
  <c r="AB701" s="1"/>
  <c r="M702"/>
  <c r="AB702" s="1"/>
  <c r="V703"/>
  <c r="AB703" s="1"/>
  <c r="S704"/>
  <c r="AB704" s="1"/>
  <c r="AB705"/>
  <c r="S708"/>
  <c r="AB708" s="1"/>
  <c r="P709"/>
  <c r="Z709"/>
  <c r="AB709" s="1"/>
  <c r="V711"/>
  <c r="AB711" s="1"/>
  <c r="S712"/>
  <c r="AB712" s="1"/>
  <c r="P713"/>
  <c r="AB713" s="1"/>
  <c r="Z713"/>
  <c r="V715"/>
  <c r="AB715" s="1"/>
  <c r="S716"/>
  <c r="AB716" s="1"/>
  <c r="P717"/>
  <c r="Z717"/>
  <c r="AB717" s="1"/>
  <c r="S720"/>
  <c r="AB720" s="1"/>
  <c r="AB721"/>
  <c r="S724"/>
  <c r="AB724" s="1"/>
  <c r="AB725"/>
  <c r="S728"/>
  <c r="AB728" s="1"/>
  <c r="P729"/>
  <c r="Z729"/>
  <c r="AB729" s="1"/>
  <c r="S732"/>
  <c r="AB732" s="1"/>
  <c r="AB733"/>
  <c r="S736"/>
  <c r="AB736" s="1"/>
  <c r="AB737"/>
  <c r="S740"/>
  <c r="AB740" s="1"/>
  <c r="AB741"/>
  <c r="V743"/>
  <c r="AB743" s="1"/>
  <c r="S744"/>
  <c r="AB744" s="1"/>
  <c r="P745"/>
  <c r="AB745" s="1"/>
  <c r="Z745"/>
  <c r="S748"/>
  <c r="AB748" s="1"/>
  <c r="AB749"/>
  <c r="S752"/>
  <c r="AB752" s="1"/>
  <c r="AB753"/>
  <c r="S756"/>
  <c r="AB756" s="1"/>
  <c r="AB757"/>
  <c r="S760"/>
  <c r="AB760" s="1"/>
  <c r="P761"/>
  <c r="AB761" s="1"/>
  <c r="S764"/>
  <c r="AB764" s="1"/>
  <c r="P765"/>
  <c r="Z765"/>
  <c r="AB765" s="1"/>
  <c r="V767"/>
  <c r="AB767" s="1"/>
  <c r="S768"/>
  <c r="AB768" s="1"/>
  <c r="AB769"/>
  <c r="S772"/>
  <c r="AB772" s="1"/>
  <c r="AB773"/>
  <c r="S776"/>
  <c r="AB776" s="1"/>
  <c r="AB777"/>
  <c r="S780"/>
  <c r="AB780" s="1"/>
  <c r="AB781"/>
  <c r="S784"/>
  <c r="AB784" s="1"/>
  <c r="AB785"/>
  <c r="S788"/>
  <c r="AB788" s="1"/>
  <c r="AB789"/>
  <c r="S792"/>
  <c r="AB792" s="1"/>
  <c r="AB793"/>
  <c r="S796"/>
  <c r="AB796" s="1"/>
  <c r="AB797"/>
  <c r="S800"/>
  <c r="AB800" s="1"/>
  <c r="AB801"/>
  <c r="S804"/>
  <c r="AB804" s="1"/>
  <c r="P805"/>
  <c r="Z805"/>
  <c r="AB805" s="1"/>
  <c r="V807"/>
  <c r="AB807" s="1"/>
  <c r="S808"/>
  <c r="AB808" s="1"/>
  <c r="AB809"/>
  <c r="S812"/>
  <c r="AB812" s="1"/>
  <c r="AB813"/>
  <c r="S816"/>
  <c r="AB816" s="1"/>
  <c r="P817"/>
  <c r="AB817" s="1"/>
  <c r="Z817"/>
  <c r="S820"/>
  <c r="AB820" s="1"/>
  <c r="AB821"/>
  <c r="S824"/>
  <c r="AB824" s="1"/>
  <c r="P825"/>
  <c r="AB825" s="1"/>
  <c r="S828"/>
  <c r="AB828" s="1"/>
  <c r="P829"/>
  <c r="AB829" s="1"/>
  <c r="V831"/>
  <c r="S832"/>
  <c r="AB832" s="1"/>
  <c r="P833"/>
  <c r="Z833"/>
  <c r="AB833" s="1"/>
  <c r="S836"/>
  <c r="AB836" s="1"/>
  <c r="P837"/>
  <c r="Z837"/>
  <c r="AB837" s="1"/>
  <c r="V839"/>
  <c r="AB839" s="1"/>
  <c r="S840"/>
  <c r="AB840" s="1"/>
  <c r="AB841"/>
  <c r="S844"/>
  <c r="AB844" s="1"/>
  <c r="P845"/>
  <c r="AB845" s="1"/>
  <c r="S848"/>
  <c r="AB848" s="1"/>
  <c r="AB849"/>
  <c r="P849"/>
  <c r="S852"/>
  <c r="AB852" s="1"/>
  <c r="P853"/>
  <c r="AB853" s="1"/>
  <c r="S856"/>
  <c r="AB856" s="1"/>
  <c r="AB857"/>
  <c r="P857"/>
  <c r="S860"/>
  <c r="AB860" s="1"/>
  <c r="P861"/>
  <c r="AB861" s="1"/>
  <c r="S864"/>
  <c r="AB864" s="1"/>
  <c r="P865"/>
  <c r="Z865"/>
  <c r="AB865" s="1"/>
  <c r="S868"/>
  <c r="AB868" s="1"/>
  <c r="AB869"/>
  <c r="S872"/>
  <c r="AB872" s="1"/>
  <c r="AB873"/>
  <c r="P873"/>
  <c r="S876"/>
  <c r="AB876" s="1"/>
  <c r="AB877"/>
  <c r="S880"/>
  <c r="AB880" s="1"/>
  <c r="AB881"/>
  <c r="S884"/>
  <c r="AB884" s="1"/>
  <c r="AB885"/>
  <c r="S888"/>
  <c r="AB888" s="1"/>
  <c r="AB889"/>
  <c r="S892"/>
  <c r="AB892" s="1"/>
  <c r="AB893"/>
  <c r="S896"/>
  <c r="AB896" s="1"/>
  <c r="AB897"/>
  <c r="P897"/>
  <c r="S900"/>
  <c r="AB900" s="1"/>
  <c r="P901"/>
  <c r="AB901" s="1"/>
  <c r="V903"/>
  <c r="AB903" s="1"/>
  <c r="S904"/>
  <c r="AB904" s="1"/>
  <c r="P905"/>
  <c r="AB905" s="1"/>
  <c r="Z905"/>
  <c r="V907"/>
  <c r="AB907" s="1"/>
  <c r="S908"/>
  <c r="AB908" s="1"/>
  <c r="P909"/>
  <c r="Z909"/>
  <c r="AB909" s="1"/>
  <c r="V911"/>
  <c r="AB911" s="1"/>
  <c r="S912"/>
  <c r="AB912" s="1"/>
  <c r="P913"/>
  <c r="AB913" s="1"/>
  <c r="Z913"/>
  <c r="S916"/>
  <c r="AB916" s="1"/>
  <c r="AB917"/>
  <c r="S920"/>
  <c r="AB920" s="1"/>
  <c r="AB921"/>
  <c r="V923"/>
  <c r="AB923" s="1"/>
  <c r="S924"/>
  <c r="AB924" s="1"/>
  <c r="P925"/>
  <c r="AB925" s="1"/>
  <c r="V927"/>
  <c r="AB927" s="1"/>
  <c r="S928"/>
  <c r="AB928" s="1"/>
  <c r="AB929"/>
  <c r="P929"/>
  <c r="S932"/>
  <c r="AB932" s="1"/>
  <c r="AB933"/>
  <c r="S936"/>
  <c r="AB936" s="1"/>
  <c r="P937"/>
  <c r="Z937"/>
  <c r="AB937" s="1"/>
  <c r="V939"/>
  <c r="AB939" s="1"/>
  <c r="S940"/>
  <c r="AB940" s="1"/>
  <c r="P941"/>
  <c r="AB941" s="1"/>
  <c r="Z941"/>
  <c r="V943"/>
  <c r="AB943" s="1"/>
  <c r="S944"/>
  <c r="AB944" s="1"/>
  <c r="P945"/>
  <c r="AB945" s="1"/>
  <c r="Z945"/>
  <c r="S948"/>
  <c r="AB948" s="1"/>
  <c r="AB949"/>
  <c r="S952"/>
  <c r="AB952" s="1"/>
  <c r="AB953"/>
  <c r="S956"/>
  <c r="AB956" s="1"/>
  <c r="AB957"/>
  <c r="S960"/>
  <c r="AB960" s="1"/>
  <c r="AB961"/>
  <c r="S964"/>
  <c r="AB964" s="1"/>
  <c r="AB965"/>
  <c r="V967"/>
  <c r="AB967" s="1"/>
  <c r="S968"/>
  <c r="AB968" s="1"/>
  <c r="P969"/>
  <c r="AB969" s="1"/>
  <c r="Z969"/>
  <c r="V971"/>
  <c r="AB971" s="1"/>
  <c r="S972"/>
  <c r="AB972" s="1"/>
  <c r="P973"/>
  <c r="Z973"/>
  <c r="AB973" s="1"/>
  <c r="S976"/>
  <c r="AB976" s="1"/>
  <c r="AB977"/>
  <c r="S980"/>
  <c r="AB980" s="1"/>
  <c r="P981"/>
  <c r="Z981"/>
  <c r="AB981" s="1"/>
  <c r="S984"/>
  <c r="AB984" s="1"/>
  <c r="AB985"/>
  <c r="P985"/>
  <c r="S988"/>
  <c r="AB988" s="1"/>
  <c r="AB989"/>
  <c r="S992"/>
  <c r="AB992" s="1"/>
  <c r="P993"/>
  <c r="AB993" s="1"/>
  <c r="S996"/>
  <c r="AB996" s="1"/>
  <c r="AB997"/>
  <c r="S1000"/>
  <c r="AB1000" s="1"/>
  <c r="P1001"/>
  <c r="Z1001"/>
  <c r="AB1001" s="1"/>
  <c r="S1004"/>
  <c r="AB1004" s="1"/>
  <c r="AB1005"/>
  <c r="P1005"/>
  <c r="S1008"/>
  <c r="AB1008" s="1"/>
  <c r="AB1009"/>
  <c r="S1012"/>
  <c r="AB1012" s="1"/>
  <c r="AB1013"/>
  <c r="S1016"/>
  <c r="AB1016" s="1"/>
  <c r="AB1017"/>
  <c r="S1020"/>
  <c r="AB1020" s="1"/>
  <c r="AB1021"/>
  <c r="S1024"/>
  <c r="AB1024" s="1"/>
  <c r="AB1025"/>
  <c r="S1028"/>
  <c r="AB1028" s="1"/>
  <c r="P1029"/>
  <c r="AB1029" s="1"/>
  <c r="Z1029"/>
  <c r="V1031"/>
  <c r="AB1031" s="1"/>
  <c r="S1032"/>
  <c r="AB1032" s="1"/>
  <c r="AB1033"/>
  <c r="S1036"/>
  <c r="AB1036" s="1"/>
  <c r="AB1037"/>
  <c r="S1040"/>
  <c r="AB1040" s="1"/>
  <c r="P1041"/>
  <c r="Z1041"/>
  <c r="AB1041" s="1"/>
  <c r="V1043"/>
  <c r="AB1043" s="1"/>
  <c r="S1044"/>
  <c r="AB1044" s="1"/>
  <c r="AB1045"/>
  <c r="S1048"/>
  <c r="AB1048" s="1"/>
  <c r="AB1049"/>
  <c r="AB1053"/>
  <c r="AB1056"/>
  <c r="AB1060"/>
  <c r="AB1064"/>
  <c r="AB1065"/>
  <c r="AB1068"/>
  <c r="AB1069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172"/>
  <c r="AB1176"/>
  <c r="AB1180"/>
  <c r="AB1184"/>
  <c r="AB1188"/>
  <c r="AB1192"/>
  <c r="AB1196"/>
  <c r="AB1200"/>
  <c r="AB1204"/>
  <c r="AB1216"/>
  <c r="AB1220"/>
  <c r="AB1221"/>
  <c r="AB1224"/>
  <c r="AB1228"/>
  <c r="AB1232"/>
  <c r="AB1236"/>
  <c r="AB1240"/>
  <c r="AB1241"/>
  <c r="AB1244"/>
  <c r="AB1248"/>
  <c r="AB1252"/>
  <c r="AB1256"/>
  <c r="AB1260"/>
  <c r="AB1264"/>
  <c r="AB1268"/>
  <c r="AB1272"/>
  <c r="AB1276"/>
  <c r="AB1280"/>
  <c r="AB1284"/>
  <c r="AB1288"/>
  <c r="AB1292"/>
  <c r="AB1296"/>
  <c r="AB1300"/>
  <c r="AB1304"/>
  <c r="AB1308"/>
  <c r="AB1312"/>
  <c r="AB1316"/>
  <c r="AB1320"/>
  <c r="AB1324"/>
  <c r="AB1328"/>
  <c r="AB1329"/>
  <c r="AB1332"/>
  <c r="AB1336"/>
  <c r="AB1340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12"/>
  <c r="AB1416"/>
  <c r="AB1420"/>
  <c r="AB1424"/>
  <c r="AB1428"/>
  <c r="AB1432"/>
  <c r="AB1436"/>
  <c r="AB1440"/>
  <c r="AB1444"/>
  <c r="AB1448"/>
  <c r="AB1452"/>
  <c r="AB1456"/>
  <c r="AB1460"/>
  <c r="AB1464"/>
  <c r="AB1468"/>
  <c r="AB1472"/>
  <c r="AB1476"/>
  <c r="AB1480"/>
  <c r="AB1484"/>
  <c r="AB1488"/>
  <c r="AB1489"/>
  <c r="AB1492"/>
  <c r="AB1493"/>
  <c r="AB1496"/>
  <c r="AB1500"/>
  <c r="AB1504"/>
  <c r="AB1508"/>
  <c r="AB1512"/>
  <c r="AB1516"/>
  <c r="AB1520"/>
  <c r="AB1521"/>
  <c r="AB1524"/>
  <c r="AB1528"/>
  <c r="AB1532"/>
  <c r="AB1536"/>
  <c r="AB1540"/>
  <c r="AB1544"/>
  <c r="AB1548"/>
  <c r="AB1552"/>
  <c r="AB1556"/>
  <c r="AB1560"/>
  <c r="AB1564"/>
  <c r="AB1568"/>
  <c r="AB1572"/>
  <c r="AB1573"/>
  <c r="AB1576"/>
  <c r="AB1580"/>
  <c r="AB1584"/>
  <c r="AB1588"/>
  <c r="AB1589"/>
  <c r="AB1592"/>
  <c r="AB1596"/>
  <c r="AB1600"/>
  <c r="AB1604"/>
  <c r="AB1608"/>
  <c r="AB1612"/>
  <c r="AB1616"/>
  <c r="AB1620"/>
  <c r="AB1624"/>
  <c r="AB1628"/>
  <c r="AB1632"/>
  <c r="AB1636"/>
  <c r="AB1640"/>
  <c r="AB1644"/>
  <c r="AB1648"/>
  <c r="AB1652"/>
  <c r="AB1656"/>
  <c r="AB1660"/>
  <c r="AB1664"/>
  <c r="AB1668"/>
  <c r="AB1672"/>
  <c r="AB1676"/>
  <c r="AB1680"/>
  <c r="AB1684"/>
  <c r="AB1688"/>
  <c r="AB1692"/>
  <c r="AB1700"/>
  <c r="AB1704"/>
  <c r="AB1708"/>
  <c r="AB1712"/>
  <c r="AB1716"/>
  <c r="AB1720"/>
  <c r="AB1724"/>
  <c r="AB1728"/>
  <c r="AB1732"/>
  <c r="AB1736"/>
  <c r="AB1740"/>
  <c r="AB1744"/>
  <c r="AB1748"/>
  <c r="P1756"/>
  <c r="AB1756" s="1"/>
  <c r="Z1756"/>
  <c r="M1757"/>
  <c r="AB1757" s="1"/>
  <c r="V1758"/>
  <c r="S1759"/>
  <c r="AB1759" s="1"/>
  <c r="P1760"/>
  <c r="Z1760"/>
  <c r="AB1760" s="1"/>
  <c r="M1761"/>
  <c r="AB1761" s="1"/>
  <c r="V1762"/>
  <c r="S1763"/>
  <c r="AB1763" s="1"/>
  <c r="P1764"/>
  <c r="Z1764"/>
  <c r="AB1764" s="1"/>
  <c r="M1765"/>
  <c r="AB1765" s="1"/>
  <c r="V1766"/>
  <c r="S1767"/>
  <c r="AB1767" s="1"/>
  <c r="P1768"/>
  <c r="Z1768"/>
  <c r="AB1768" s="1"/>
  <c r="M1769"/>
  <c r="AB1769" s="1"/>
  <c r="AB1771"/>
  <c r="AB1772"/>
  <c r="AB1775"/>
  <c r="AB1776"/>
  <c r="AB1779"/>
  <c r="AB1780"/>
  <c r="AB1783"/>
  <c r="AB1784"/>
  <c r="AB1787"/>
  <c r="AB1788"/>
  <c r="AB1791"/>
  <c r="AB1792"/>
  <c r="AB1795"/>
  <c r="AB1796"/>
  <c r="AB1799"/>
  <c r="AB1800"/>
  <c r="AB1803"/>
  <c r="AB1804"/>
  <c r="AB1807"/>
  <c r="AB1808"/>
  <c r="AB1811"/>
  <c r="AB1812"/>
  <c r="AB1815"/>
  <c r="AB1816"/>
  <c r="AB1819"/>
  <c r="AB1820"/>
  <c r="AB1823"/>
  <c r="AB1824"/>
  <c r="AB1827"/>
  <c r="AB1828"/>
  <c r="AB1831"/>
  <c r="AB1832"/>
  <c r="AB1835"/>
  <c r="AB1836"/>
  <c r="AB1839"/>
  <c r="AB1840"/>
  <c r="AB1843"/>
  <c r="AB1844"/>
  <c r="AB1847"/>
  <c r="AB1848"/>
  <c r="AB1851"/>
  <c r="AB1852"/>
  <c r="AB1855"/>
  <c r="AB1856"/>
  <c r="AB1859"/>
  <c r="AB1860"/>
  <c r="AB1863"/>
  <c r="AB1864"/>
  <c r="AB1867"/>
  <c r="AB1868"/>
  <c r="AB1871"/>
  <c r="AB1872"/>
  <c r="AB1875"/>
  <c r="AB1876"/>
  <c r="AB1879"/>
  <c r="AB1880"/>
  <c r="AB1883"/>
  <c r="AB1884"/>
  <c r="AB1887"/>
  <c r="AB1888"/>
  <c r="AB1891"/>
  <c r="AB1892"/>
  <c r="AB1895"/>
  <c r="AB1896"/>
  <c r="AB1899"/>
  <c r="AB1903"/>
  <c r="AB1904"/>
  <c r="AB1907"/>
  <c r="AB1911"/>
  <c r="AB1915"/>
  <c r="AB1919"/>
  <c r="AB1923"/>
  <c r="AB1927"/>
  <c r="AB1931"/>
  <c r="AB1935"/>
  <c r="AB1939"/>
  <c r="AB1943"/>
  <c r="AB1947"/>
  <c r="AB1951"/>
  <c r="AB1955"/>
  <c r="AB1959"/>
  <c r="AB1963"/>
  <c r="AB1967"/>
  <c r="AB1968"/>
  <c r="AB1971"/>
  <c r="AB1975"/>
  <c r="AB1979"/>
  <c r="AB1983"/>
  <c r="AB1984"/>
  <c r="AB1987"/>
  <c r="AB1991"/>
  <c r="AB1995"/>
  <c r="AB1999"/>
  <c r="AB2003"/>
  <c r="AB2007"/>
  <c r="AB2011"/>
  <c r="AB2015"/>
  <c r="AB2019"/>
  <c r="AB2023"/>
  <c r="AB2027"/>
  <c r="AB2031"/>
  <c r="AB2035"/>
  <c r="AB2039"/>
  <c r="AB2043"/>
  <c r="AB2047"/>
  <c r="AB2051"/>
  <c r="AB2055"/>
  <c r="AB2059"/>
  <c r="AB2063"/>
  <c r="AB2067"/>
  <c r="AB2071"/>
  <c r="AB2072"/>
  <c r="AB2075"/>
  <c r="AB2079"/>
  <c r="AB2083"/>
  <c r="AB2087"/>
  <c r="AB2088"/>
  <c r="AB2091"/>
  <c r="AB2095"/>
  <c r="AB2099"/>
  <c r="AB2103"/>
  <c r="AB2107"/>
  <c r="AB2111"/>
  <c r="AB2115"/>
  <c r="AB2119"/>
  <c r="AB2123"/>
  <c r="AB2127"/>
  <c r="AB2131"/>
  <c r="AB2135"/>
  <c r="AB2139"/>
  <c r="AB2143"/>
  <c r="AB2144"/>
  <c r="AB2147"/>
  <c r="AB2151"/>
  <c r="AB2155"/>
  <c r="AB2159"/>
  <c r="AB2163"/>
  <c r="AB2167"/>
  <c r="AB2171"/>
  <c r="AB2175"/>
  <c r="AB2179"/>
  <c r="AB2183"/>
  <c r="AB2187"/>
  <c r="AB2191"/>
  <c r="AB2195"/>
  <c r="AB2199"/>
  <c r="AB2203"/>
  <c r="AB2207"/>
  <c r="AB2211"/>
  <c r="AB2215"/>
  <c r="AB2219"/>
  <c r="AB2223"/>
  <c r="AB2227"/>
  <c r="AB2228"/>
  <c r="AB2231"/>
  <c r="AB2235"/>
  <c r="AB2239"/>
  <c r="AB2243"/>
  <c r="AB2247"/>
  <c r="AB2251"/>
  <c r="AB2255"/>
  <c r="AB2259"/>
  <c r="AB2263"/>
  <c r="AB2267"/>
  <c r="AB2271"/>
  <c r="AB2275"/>
  <c r="AB2279"/>
  <c r="AB2283"/>
  <c r="AB2287"/>
  <c r="AB2291"/>
  <c r="AB2295"/>
  <c r="AB2299"/>
  <c r="AB2303"/>
  <c r="AB2307"/>
  <c r="AB2311"/>
  <c r="AB2315"/>
  <c r="AB2319"/>
  <c r="AB2323"/>
  <c r="AB2327"/>
  <c r="AB2331"/>
  <c r="AB2335"/>
  <c r="AB2339"/>
  <c r="AB2343"/>
  <c r="AB2347"/>
  <c r="AB2351"/>
  <c r="AB2355"/>
  <c r="AB2359"/>
  <c r="AB2363"/>
  <c r="AB2367"/>
  <c r="AB2371"/>
  <c r="AB2375"/>
  <c r="AB2379"/>
  <c r="AB2383"/>
  <c r="AB2387"/>
  <c r="AB2388"/>
  <c r="AB2391"/>
  <c r="AB2395"/>
  <c r="AB2399"/>
  <c r="AB2403"/>
  <c r="AB2407"/>
  <c r="AB2411"/>
  <c r="AB2415"/>
  <c r="AB2419"/>
  <c r="AB2423"/>
  <c r="AB2424"/>
  <c r="AB2427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7"/>
  <c r="AB2531"/>
  <c r="AB2535"/>
  <c r="AB2539"/>
  <c r="AB2543"/>
  <c r="AB2547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9"/>
  <c r="AB2643"/>
  <c r="AB2647"/>
  <c r="AB2648"/>
  <c r="AB2651"/>
  <c r="AB2655"/>
  <c r="AB2659"/>
  <c r="AB2663"/>
  <c r="AB2667"/>
  <c r="AB2671"/>
  <c r="AB2675"/>
  <c r="AB2679"/>
  <c r="AB2683"/>
  <c r="AB2687"/>
  <c r="AB2691"/>
  <c r="AB2695"/>
  <c r="AB2699"/>
  <c r="AB2703"/>
  <c r="AB2707"/>
  <c r="AB2711"/>
  <c r="AB2715"/>
  <c r="AB2716"/>
  <c r="AB2719"/>
  <c r="AB2723"/>
  <c r="AB2727"/>
  <c r="AB2731"/>
  <c r="AB2735"/>
  <c r="AB2736"/>
  <c r="AB2739"/>
  <c r="AB2743"/>
  <c r="AB2747"/>
  <c r="AB2751"/>
  <c r="AB2755"/>
  <c r="AB2759"/>
  <c r="AB2763"/>
  <c r="AB2767"/>
  <c r="AB2771"/>
  <c r="AB2775"/>
  <c r="AB2779"/>
  <c r="AB2783"/>
  <c r="AB2787"/>
  <c r="AB2791"/>
  <c r="AB2795"/>
  <c r="AB2799"/>
  <c r="AB2803"/>
  <c r="AB2807"/>
  <c r="AB2811"/>
  <c r="AB2815"/>
  <c r="AB2819"/>
  <c r="AB2823"/>
  <c r="AB2827"/>
  <c r="AB2831"/>
  <c r="AB2835"/>
  <c r="AB2839"/>
  <c r="AB2843"/>
  <c r="AB2847"/>
  <c r="AB2848"/>
  <c r="AB2851"/>
  <c r="AB2852"/>
  <c r="AB1758"/>
  <c r="AB1762"/>
  <c r="AB1766"/>
  <c r="AB1898"/>
  <c r="AB1901"/>
  <c r="AB1905"/>
  <c r="AB1909"/>
  <c r="AB1913"/>
  <c r="AB1917"/>
  <c r="AB1921"/>
  <c r="AB1925"/>
  <c r="AB1929"/>
  <c r="AB1933"/>
  <c r="AB1937"/>
  <c r="AB1941"/>
  <c r="AB1945"/>
  <c r="AB1949"/>
  <c r="AB1950"/>
  <c r="AB1953"/>
  <c r="AB1957"/>
  <c r="AB1961"/>
  <c r="AB1965"/>
  <c r="AB1969"/>
  <c r="AB1973"/>
  <c r="AB1977"/>
  <c r="AB1981"/>
  <c r="AB1985"/>
  <c r="AB1989"/>
  <c r="AB1993"/>
  <c r="AB1997"/>
  <c r="AB2001"/>
  <c r="AB2005"/>
  <c r="AB2009"/>
  <c r="AB2013"/>
  <c r="AB2014"/>
  <c r="AB2017"/>
  <c r="AB2018"/>
  <c r="AB2021"/>
  <c r="AB2022"/>
  <c r="AB2025"/>
  <c r="AB2029"/>
  <c r="AB2033"/>
  <c r="AB2037"/>
  <c r="AB2041"/>
  <c r="AB2045"/>
  <c r="AB2049"/>
  <c r="AB2053"/>
  <c r="AB2057"/>
  <c r="AB2061"/>
  <c r="AB2065"/>
  <c r="AB2069"/>
  <c r="AB2073"/>
  <c r="AB2077"/>
  <c r="AB2081"/>
  <c r="AB2085"/>
  <c r="AB2089"/>
  <c r="AB2093"/>
  <c r="AB2097"/>
  <c r="AB2101"/>
  <c r="AB2102"/>
  <c r="AB2105"/>
  <c r="AB2106"/>
  <c r="AB2109"/>
  <c r="AB2113"/>
  <c r="AB2117"/>
  <c r="AB2121"/>
  <c r="AB2125"/>
  <c r="AB2129"/>
  <c r="AB2133"/>
  <c r="AB2137"/>
  <c r="AB2141"/>
  <c r="AB2145"/>
  <c r="AB2149"/>
  <c r="AB2153"/>
  <c r="AB2157"/>
  <c r="AB2161"/>
  <c r="AB2165"/>
  <c r="AB2169"/>
  <c r="AB2173"/>
  <c r="AB2177"/>
  <c r="AB2178"/>
  <c r="AB2181"/>
  <c r="AB2185"/>
  <c r="AB2189"/>
  <c r="AB2193"/>
  <c r="AB2194"/>
  <c r="AB2197"/>
  <c r="AB2201"/>
  <c r="AB2205"/>
  <c r="AB2209"/>
  <c r="AB2210"/>
  <c r="AB2213"/>
  <c r="AB2217"/>
  <c r="AB2221"/>
  <c r="AB2225"/>
  <c r="AB2229"/>
  <c r="AB2233"/>
  <c r="AB2237"/>
  <c r="AB2241"/>
  <c r="AB2242"/>
  <c r="AB2245"/>
  <c r="AB2249"/>
  <c r="AB2253"/>
  <c r="AB2257"/>
  <c r="AB2261"/>
  <c r="AB2265"/>
  <c r="AB2266"/>
  <c r="AB2269"/>
  <c r="AB2273"/>
  <c r="AB2277"/>
  <c r="AB2281"/>
  <c r="AB2285"/>
  <c r="AB2289"/>
  <c r="AB2293"/>
  <c r="AB2297"/>
  <c r="AB2301"/>
  <c r="AB2305"/>
  <c r="AB2309"/>
  <c r="AB2313"/>
  <c r="AB2317"/>
  <c r="AB2321"/>
  <c r="AB2325"/>
  <c r="AB2329"/>
  <c r="AB2333"/>
  <c r="AB2334"/>
  <c r="AB2337"/>
  <c r="AB2341"/>
  <c r="AB2342"/>
  <c r="AB2345"/>
  <c r="AB2349"/>
  <c r="AB2353"/>
  <c r="AB2354"/>
  <c r="AB2357"/>
  <c r="AB2361"/>
  <c r="AB2362"/>
  <c r="AB2365"/>
  <c r="AB2369"/>
  <c r="AB2373"/>
  <c r="AB2377"/>
  <c r="AB2381"/>
  <c r="AB2385"/>
  <c r="AB2389"/>
  <c r="AB2393"/>
  <c r="AB2397"/>
  <c r="AB2401"/>
  <c r="AB2405"/>
  <c r="AB2406"/>
  <c r="AB2409"/>
  <c r="AB2413"/>
  <c r="AB2417"/>
  <c r="AB2421"/>
  <c r="AB2422"/>
  <c r="AB2425"/>
  <c r="AB2429"/>
  <c r="AB2433"/>
  <c r="AB2437"/>
  <c r="AB2441"/>
  <c r="AB2445"/>
  <c r="AB2449"/>
  <c r="AB2453"/>
  <c r="AB2457"/>
  <c r="AB2461"/>
  <c r="AB2465"/>
  <c r="AB2469"/>
  <c r="AB2473"/>
  <c r="AB2477"/>
  <c r="AB2481"/>
  <c r="AB2485"/>
  <c r="AB2489"/>
  <c r="AB2493"/>
  <c r="AB2497"/>
  <c r="AB2501"/>
  <c r="AB2505"/>
  <c r="AB2509"/>
  <c r="AB2513"/>
  <c r="AB2517"/>
  <c r="AB2521"/>
  <c r="AB2525"/>
  <c r="AB2529"/>
  <c r="AB2533"/>
  <c r="AB2537"/>
  <c r="AB2541"/>
  <c r="AB2545"/>
  <c r="AB2546"/>
  <c r="AB2549"/>
  <c r="AB2550"/>
  <c r="AB2553"/>
  <c r="AB2557"/>
  <c r="AB2561"/>
  <c r="AB2565"/>
  <c r="AB2566"/>
  <c r="AB2569"/>
  <c r="AB2570"/>
  <c r="AB2573"/>
  <c r="AB2577"/>
  <c r="AB2581"/>
  <c r="AB2585"/>
  <c r="AB2589"/>
  <c r="AB2590"/>
  <c r="AB2593"/>
  <c r="AB2597"/>
  <c r="AB2601"/>
  <c r="AB2602"/>
  <c r="AB2605"/>
  <c r="AB2609"/>
  <c r="AB2610"/>
  <c r="AB2613"/>
  <c r="AB2617"/>
  <c r="AB2621"/>
  <c r="AB2625"/>
  <c r="AB2629"/>
  <c r="AB2630"/>
  <c r="AB2633"/>
  <c r="AB2637"/>
  <c r="AB2641"/>
  <c r="AB2645"/>
  <c r="AB2649"/>
  <c r="AB2653"/>
  <c r="AB2657"/>
  <c r="AB2658"/>
  <c r="AB2661"/>
  <c r="AB2665"/>
  <c r="AB2666"/>
  <c r="AB2669"/>
  <c r="AB2673"/>
  <c r="AB2674"/>
  <c r="AB2677"/>
  <c r="AB2681"/>
  <c r="AB2682"/>
  <c r="AB2685"/>
  <c r="AB2689"/>
  <c r="AB2693"/>
  <c r="AB2694"/>
  <c r="AB2697"/>
  <c r="AB2701"/>
  <c r="AB2705"/>
  <c r="AB2709"/>
  <c r="AB2713"/>
  <c r="AB2717"/>
  <c r="AB2721"/>
  <c r="AB2725"/>
  <c r="AB2729"/>
  <c r="AB2733"/>
  <c r="AB2737"/>
  <c r="AB2741"/>
  <c r="AB2745"/>
  <c r="AB2749"/>
  <c r="AB2753"/>
  <c r="AB2754"/>
  <c r="AB2757"/>
  <c r="AB2761"/>
  <c r="AB2765"/>
  <c r="AB2769"/>
  <c r="AB2773"/>
  <c r="AB2777"/>
  <c r="AB2781"/>
  <c r="AB2785"/>
  <c r="AB2789"/>
  <c r="AB2793"/>
  <c r="AB2794"/>
  <c r="AB2797"/>
  <c r="AB2801"/>
  <c r="AB2805"/>
  <c r="AB2806"/>
  <c r="AB2809"/>
  <c r="AB2813"/>
  <c r="AB2817"/>
  <c r="AB2821"/>
  <c r="AB2822"/>
  <c r="AB2825"/>
  <c r="AB2829"/>
  <c r="AB2833"/>
  <c r="AB2837"/>
  <c r="AB2841"/>
  <c r="AB2845"/>
  <c r="V2864"/>
  <c r="S2865"/>
  <c r="AB2865" s="1"/>
  <c r="P2866"/>
  <c r="AB2866" s="1"/>
  <c r="V2868"/>
  <c r="S2869"/>
  <c r="AB2869" s="1"/>
  <c r="P2870"/>
  <c r="Z2870"/>
  <c r="AB2870" s="1"/>
  <c r="S2873"/>
  <c r="AB2873" s="1"/>
  <c r="S2877"/>
  <c r="AB2877" s="1"/>
  <c r="S2881"/>
  <c r="AB2881" s="1"/>
  <c r="AB2882"/>
  <c r="V2884"/>
  <c r="S2885"/>
  <c r="AB2885" s="1"/>
  <c r="P2886"/>
  <c r="AB2886" s="1"/>
  <c r="Z2886"/>
  <c r="V2888"/>
  <c r="S2889"/>
  <c r="AB2889" s="1"/>
  <c r="P2890"/>
  <c r="Z2890"/>
  <c r="AB2890" s="1"/>
  <c r="V2892"/>
  <c r="S2893"/>
  <c r="AB2893" s="1"/>
  <c r="P2894"/>
  <c r="AB2894" s="1"/>
  <c r="Z2894"/>
  <c r="M2895"/>
  <c r="AB2895" s="1"/>
  <c r="V2896"/>
  <c r="S2897"/>
  <c r="AB2897" s="1"/>
  <c r="P2898"/>
  <c r="AB2898" s="1"/>
  <c r="Z2898"/>
  <c r="M2899"/>
  <c r="AB2902"/>
  <c r="AB2903"/>
  <c r="AB2906"/>
  <c r="AB2910"/>
  <c r="AB2914"/>
  <c r="AB2918"/>
  <c r="AB2922"/>
  <c r="AB2926"/>
  <c r="AB2930"/>
  <c r="AB2931"/>
  <c r="AB2934"/>
  <c r="AB2935"/>
  <c r="AB2938"/>
  <c r="AB2942"/>
  <c r="AB2946"/>
  <c r="AB2950"/>
  <c r="AB2954"/>
  <c r="AB2958"/>
  <c r="AB2962"/>
  <c r="AB2966"/>
  <c r="AB2970"/>
  <c r="AB2974"/>
  <c r="AB2978"/>
  <c r="AB2982"/>
  <c r="AB2986"/>
  <c r="AB2990"/>
  <c r="AB2994"/>
  <c r="AB2998"/>
  <c r="AB3002"/>
  <c r="AB3006"/>
  <c r="AB3010"/>
  <c r="AB3014"/>
  <c r="AB3018"/>
  <c r="AB3022"/>
  <c r="AB3023"/>
  <c r="AB3026"/>
  <c r="AB3030"/>
  <c r="AB3034"/>
  <c r="AB3038"/>
  <c r="AB3039"/>
  <c r="AB3042"/>
  <c r="AB3043"/>
  <c r="AB3046"/>
  <c r="AB3050"/>
  <c r="AB3054"/>
  <c r="AB3058"/>
  <c r="AB3062"/>
  <c r="AB3066"/>
  <c r="AB3070"/>
  <c r="AB3074"/>
  <c r="AB3078"/>
  <c r="AB3082"/>
  <c r="AB3086"/>
  <c r="AB3090"/>
  <c r="AB3094"/>
  <c r="AB3095"/>
  <c r="AB3098"/>
  <c r="AB3099"/>
  <c r="AB3102"/>
  <c r="AB3106"/>
  <c r="AB3110"/>
  <c r="AB3111"/>
  <c r="AB3114"/>
  <c r="AB3118"/>
  <c r="AB3122"/>
  <c r="AB3126"/>
  <c r="AB3127"/>
  <c r="AB3130"/>
  <c r="AB3131"/>
  <c r="AB3134"/>
  <c r="AB3138"/>
  <c r="AB3142"/>
  <c r="AB3146"/>
  <c r="AB3150"/>
  <c r="AB3151"/>
  <c r="AB3154"/>
  <c r="AB3158"/>
  <c r="AB3159"/>
  <c r="AB3162"/>
  <c r="AB3163"/>
  <c r="AB3166"/>
  <c r="AB3170"/>
  <c r="AB3174"/>
  <c r="AB3178"/>
  <c r="AB3182"/>
  <c r="AB3186"/>
  <c r="AB3187"/>
  <c r="AB3190"/>
  <c r="AB3191"/>
  <c r="AB3194"/>
  <c r="AB3195"/>
  <c r="AB3198"/>
  <c r="AB3202"/>
  <c r="AB3206"/>
  <c r="AB3210"/>
  <c r="AB3214"/>
  <c r="AB3215"/>
  <c r="AB3218"/>
  <c r="AB3222"/>
  <c r="AB3226"/>
  <c r="AB3230"/>
  <c r="AB3234"/>
  <c r="AB3238"/>
  <c r="AB3242"/>
  <c r="AB3246"/>
  <c r="AB3250"/>
  <c r="AB3254"/>
  <c r="AB3258"/>
  <c r="AB3262"/>
  <c r="AB3266"/>
  <c r="AB3267"/>
  <c r="AB3270"/>
  <c r="AB3271"/>
  <c r="AB3274"/>
  <c r="AB3278"/>
  <c r="AB3282"/>
  <c r="AB3286"/>
  <c r="AB3290"/>
  <c r="AB3294"/>
  <c r="AB3298"/>
  <c r="AB3302"/>
  <c r="AB3306"/>
  <c r="AB3310"/>
  <c r="AB3314"/>
  <c r="AB3318"/>
  <c r="AB3322"/>
  <c r="AB3326"/>
  <c r="AB3330"/>
  <c r="AB3334"/>
  <c r="AB3338"/>
  <c r="AB3342"/>
  <c r="AB3346"/>
  <c r="AB3350"/>
  <c r="AB3354"/>
  <c r="AB3358"/>
  <c r="AB3362"/>
  <c r="AB3363"/>
  <c r="AB3366"/>
  <c r="AB3370"/>
  <c r="AB3374"/>
  <c r="AB3375"/>
  <c r="AB3378"/>
  <c r="AB3382"/>
  <c r="AB3386"/>
  <c r="AB3387"/>
  <c r="AB3390"/>
  <c r="AB3394"/>
  <c r="AB3395"/>
  <c r="AB3398"/>
  <c r="AB3402"/>
  <c r="AB3406"/>
  <c r="AB3410"/>
  <c r="AB3414"/>
  <c r="AB3418"/>
  <c r="AB3422"/>
  <c r="AB3426"/>
  <c r="AB3430"/>
  <c r="AB3434"/>
  <c r="AB3438"/>
  <c r="AB3442"/>
  <c r="AB3443"/>
  <c r="AB3446"/>
  <c r="AB3450"/>
  <c r="AB3454"/>
  <c r="AB3455"/>
  <c r="AB3458"/>
  <c r="AB3459"/>
  <c r="M2853"/>
  <c r="AB2853" s="1"/>
  <c r="V2854"/>
  <c r="AB2854" s="1"/>
  <c r="S2855"/>
  <c r="AB2855" s="1"/>
  <c r="P2856"/>
  <c r="Z2856"/>
  <c r="AB2856" s="1"/>
  <c r="M2857"/>
  <c r="AB2857" s="1"/>
  <c r="V2858"/>
  <c r="AB2858" s="1"/>
  <c r="S2859"/>
  <c r="AB2859" s="1"/>
  <c r="P2860"/>
  <c r="Z2860"/>
  <c r="AB2860" s="1"/>
  <c r="M2861"/>
  <c r="AB2861" s="1"/>
  <c r="V2862"/>
  <c r="AB2862" s="1"/>
  <c r="S2863"/>
  <c r="AB2863" s="1"/>
  <c r="AB2864"/>
  <c r="S2867"/>
  <c r="AB2867" s="1"/>
  <c r="AB2868"/>
  <c r="S2871"/>
  <c r="AB2871" s="1"/>
  <c r="AB2872"/>
  <c r="P2872"/>
  <c r="V2874"/>
  <c r="AB2874" s="1"/>
  <c r="S2875"/>
  <c r="AB2875" s="1"/>
  <c r="AB2876"/>
  <c r="P2876"/>
  <c r="V2878"/>
  <c r="AB2878" s="1"/>
  <c r="S2879"/>
  <c r="AB2879" s="1"/>
  <c r="AB2880"/>
  <c r="Z2880"/>
  <c r="S2883"/>
  <c r="AB2883" s="1"/>
  <c r="AB2884"/>
  <c r="S2887"/>
  <c r="AB2887" s="1"/>
  <c r="AB2888"/>
  <c r="S2891"/>
  <c r="AB2891" s="1"/>
  <c r="AB2892"/>
  <c r="AB2896"/>
  <c r="AB2899"/>
  <c r="AB2900"/>
  <c r="AB2904"/>
  <c r="AB2908"/>
  <c r="AB2912"/>
  <c r="AB2916"/>
  <c r="AB2920"/>
  <c r="AB2924"/>
  <c r="AB2928"/>
  <c r="AB2932"/>
  <c r="AB2936"/>
  <c r="AB2940"/>
  <c r="AB2944"/>
  <c r="AB2948"/>
  <c r="AB2952"/>
  <c r="AB2956"/>
  <c r="AB2960"/>
  <c r="AB2964"/>
  <c r="AB2968"/>
  <c r="AB2972"/>
  <c r="AB2973"/>
  <c r="AB2976"/>
  <c r="AB2980"/>
  <c r="AB2984"/>
  <c r="AB2985"/>
  <c r="AB2988"/>
  <c r="AB2992"/>
  <c r="AB2996"/>
  <c r="AB3000"/>
  <c r="AB3004"/>
  <c r="AB3008"/>
  <c r="AB3012"/>
  <c r="AB3016"/>
  <c r="AB3020"/>
  <c r="AB3024"/>
  <c r="AB3028"/>
  <c r="AB3032"/>
  <c r="AB3036"/>
  <c r="AB3040"/>
  <c r="AB3044"/>
  <c r="AB3048"/>
  <c r="AB3052"/>
  <c r="AB3056"/>
  <c r="AB3060"/>
  <c r="AB3064"/>
  <c r="AB3068"/>
  <c r="AB3072"/>
  <c r="AB3076"/>
  <c r="AB3077"/>
  <c r="AB3080"/>
  <c r="AB3084"/>
  <c r="AB3088"/>
  <c r="AB3092"/>
  <c r="AB3096"/>
  <c r="AB3100"/>
  <c r="AB3104"/>
  <c r="AB3108"/>
  <c r="AB3112"/>
  <c r="AB3116"/>
  <c r="AB3120"/>
  <c r="AB3124"/>
  <c r="AB3128"/>
  <c r="AB3132"/>
  <c r="AB3136"/>
  <c r="AB3140"/>
  <c r="AB3144"/>
  <c r="AB3148"/>
  <c r="AB3152"/>
  <c r="AB3156"/>
  <c r="AB3160"/>
  <c r="AB3164"/>
  <c r="AB3168"/>
  <c r="AB3172"/>
  <c r="AB3176"/>
  <c r="AB3180"/>
  <c r="AB3184"/>
  <c r="AB3188"/>
  <c r="AB3192"/>
  <c r="AB3196"/>
  <c r="AB3204"/>
  <c r="AB3208"/>
  <c r="AB3212"/>
  <c r="AB3216"/>
  <c r="AB3220"/>
  <c r="AB3224"/>
  <c r="AB3228"/>
  <c r="AB3232"/>
  <c r="AB3236"/>
  <c r="AB3240"/>
  <c r="AB3244"/>
  <c r="AB3248"/>
  <c r="AB3252"/>
  <c r="AB3256"/>
  <c r="AB3260"/>
  <c r="AB3264"/>
  <c r="AB3268"/>
  <c r="AB3272"/>
  <c r="AB3276"/>
  <c r="AB3280"/>
  <c r="AB3284"/>
  <c r="AB3288"/>
  <c r="AB3292"/>
  <c r="AB3296"/>
  <c r="AB3300"/>
  <c r="AB3304"/>
  <c r="AB3308"/>
  <c r="AB3312"/>
  <c r="AB3316"/>
  <c r="AB3320"/>
  <c r="AB3324"/>
  <c r="AB3328"/>
  <c r="AB3332"/>
  <c r="AB3336"/>
  <c r="AB3340"/>
  <c r="AB3344"/>
  <c r="AB3348"/>
  <c r="AB3352"/>
  <c r="AB3356"/>
  <c r="AB3360"/>
  <c r="AB3364"/>
  <c r="AB3368"/>
  <c r="AB3372"/>
  <c r="AB3376"/>
  <c r="AB3380"/>
  <c r="AB3384"/>
  <c r="AB3388"/>
  <c r="AB3392"/>
  <c r="AB3396"/>
  <c r="AB3400"/>
  <c r="AB3404"/>
  <c r="AB3408"/>
  <c r="AB3409"/>
  <c r="AB3412"/>
  <c r="AB3416"/>
  <c r="AB3420"/>
  <c r="AB3424"/>
  <c r="AB3428"/>
  <c r="AB3429"/>
  <c r="AB3432"/>
  <c r="AB3436"/>
  <c r="AB3440"/>
  <c r="AB3444"/>
  <c r="AB3448"/>
  <c r="AB3452"/>
  <c r="S3462"/>
  <c r="AB3462" s="1"/>
  <c r="S3466"/>
  <c r="AB3466" s="1"/>
  <c r="S3470"/>
  <c r="AB3470" s="1"/>
  <c r="P3471"/>
  <c r="AB3471" s="1"/>
  <c r="Z3471"/>
  <c r="V3473"/>
  <c r="S3474"/>
  <c r="AB3474" s="1"/>
  <c r="P3475"/>
  <c r="AB3475" s="1"/>
  <c r="Z3475"/>
  <c r="V3477"/>
  <c r="S3478"/>
  <c r="AB3478" s="1"/>
  <c r="P3479"/>
  <c r="Z3479"/>
  <c r="AB3479" s="1"/>
  <c r="M3480"/>
  <c r="AB3480" s="1"/>
  <c r="V3481"/>
  <c r="S3482"/>
  <c r="AB3482" s="1"/>
  <c r="P3483"/>
  <c r="Z3483"/>
  <c r="AB3483" s="1"/>
  <c r="M3484"/>
  <c r="AB3484" s="1"/>
  <c r="AB3486"/>
  <c r="AB3490"/>
  <c r="AB3494"/>
  <c r="AB3498"/>
  <c r="AB3502"/>
  <c r="AB3506"/>
  <c r="AB3507"/>
  <c r="AB3510"/>
  <c r="AB3514"/>
  <c r="AB3518"/>
  <c r="AB3519"/>
  <c r="AB3522"/>
  <c r="AB3526"/>
  <c r="AB3530"/>
  <c r="AB3534"/>
  <c r="AB3535"/>
  <c r="AB3538"/>
  <c r="AB3542"/>
  <c r="AB3546"/>
  <c r="AB3547"/>
  <c r="AB3550"/>
  <c r="AB3551"/>
  <c r="AB3554"/>
  <c r="AB3558"/>
  <c r="AB3562"/>
  <c r="AB3566"/>
  <c r="AB3570"/>
  <c r="AB3574"/>
  <c r="AB3578"/>
  <c r="AB3582"/>
  <c r="AB3586"/>
  <c r="AB3590"/>
  <c r="AB3594"/>
  <c r="AB3598"/>
  <c r="AB3602"/>
  <c r="AB3606"/>
  <c r="AB3607"/>
  <c r="AB3610"/>
  <c r="AB3614"/>
  <c r="AB3615"/>
  <c r="AB3618"/>
  <c r="AB3619"/>
  <c r="AB3622"/>
  <c r="AB3626"/>
  <c r="AB3630"/>
  <c r="AB3634"/>
  <c r="AB3638"/>
  <c r="AB3642"/>
  <c r="AB3646"/>
  <c r="AB3647"/>
  <c r="AB3650"/>
  <c r="AB3654"/>
  <c r="AB3658"/>
  <c r="AB3662"/>
  <c r="AB3666"/>
  <c r="AB3670"/>
  <c r="AB3674"/>
  <c r="AB3675"/>
  <c r="AB3678"/>
  <c r="AB3682"/>
  <c r="AB3686"/>
  <c r="AB3690"/>
  <c r="AB3694"/>
  <c r="AB3695"/>
  <c r="AB3698"/>
  <c r="AB3702"/>
  <c r="AB3706"/>
  <c r="AB3710"/>
  <c r="AB3711"/>
  <c r="AB3714"/>
  <c r="AB3715"/>
  <c r="AB3718"/>
  <c r="AB3722"/>
  <c r="AB3726"/>
  <c r="AB3730"/>
  <c r="AB3734"/>
  <c r="AB3738"/>
  <c r="AB3742"/>
  <c r="AB3746"/>
  <c r="AB3750"/>
  <c r="AB3754"/>
  <c r="AB3758"/>
  <c r="AB3762"/>
  <c r="AB3766"/>
  <c r="AB3770"/>
  <c r="AB3774"/>
  <c r="AB3775"/>
  <c r="AB3778"/>
  <c r="AB3779"/>
  <c r="AB3782"/>
  <c r="AB3786"/>
  <c r="AB3790"/>
  <c r="AB3794"/>
  <c r="AB3795"/>
  <c r="AB3798"/>
  <c r="AB3802"/>
  <c r="AB3806"/>
  <c r="AB3807"/>
  <c r="AB3810"/>
  <c r="AB3811"/>
  <c r="AB3814"/>
  <c r="AB3815"/>
  <c r="AB3818"/>
  <c r="AB3822"/>
  <c r="AB3826"/>
  <c r="AB3830"/>
  <c r="AB3831"/>
  <c r="AB3834"/>
  <c r="AB3838"/>
  <c r="AB3842"/>
  <c r="AB3846"/>
  <c r="AB3850"/>
  <c r="AB3854"/>
  <c r="AB3858"/>
  <c r="AB3862"/>
  <c r="AB3866"/>
  <c r="AB3870"/>
  <c r="AB3874"/>
  <c r="AB3878"/>
  <c r="AB3882"/>
  <c r="AB3886"/>
  <c r="AB3890"/>
  <c r="AB3894"/>
  <c r="AB3898"/>
  <c r="AB3902"/>
  <c r="AB3906"/>
  <c r="AB3907"/>
  <c r="AB3910"/>
  <c r="AB3914"/>
  <c r="AB3918"/>
  <c r="AB3922"/>
  <c r="AB3926"/>
  <c r="AB3930"/>
  <c r="AB3934"/>
  <c r="AB3935"/>
  <c r="AB3938"/>
  <c r="AB3939"/>
  <c r="AB3942"/>
  <c r="AB3946"/>
  <c r="AB3950"/>
  <c r="AB3954"/>
  <c r="S3460"/>
  <c r="AB3460" s="1"/>
  <c r="AB3461"/>
  <c r="V3463"/>
  <c r="AB3463" s="1"/>
  <c r="S3464"/>
  <c r="AB3464" s="1"/>
  <c r="P3465"/>
  <c r="AB3465" s="1"/>
  <c r="Z3465"/>
  <c r="V3467"/>
  <c r="AB3467" s="1"/>
  <c r="S3468"/>
  <c r="AB3468" s="1"/>
  <c r="P3469"/>
  <c r="Z3469"/>
  <c r="AB3469" s="1"/>
  <c r="S3472"/>
  <c r="AB3472" s="1"/>
  <c r="AB3473"/>
  <c r="S3476"/>
  <c r="AB3476" s="1"/>
  <c r="AB3477"/>
  <c r="AB3481"/>
  <c r="AB3488"/>
  <c r="AB3492"/>
  <c r="AB3496"/>
  <c r="AB3500"/>
  <c r="AB3501"/>
  <c r="AB3504"/>
  <c r="AB3508"/>
  <c r="AB3512"/>
  <c r="AB3516"/>
  <c r="AB3520"/>
  <c r="AB3524"/>
  <c r="AB3528"/>
  <c r="AB3532"/>
  <c r="AB3536"/>
  <c r="AB3540"/>
  <c r="AB3544"/>
  <c r="AB3548"/>
  <c r="AB3552"/>
  <c r="AB3556"/>
  <c r="AB3560"/>
  <c r="AB3564"/>
  <c r="AB3568"/>
  <c r="AB3572"/>
  <c r="AB3576"/>
  <c r="AB3580"/>
  <c r="AB3584"/>
  <c r="AB3588"/>
  <c r="AB3592"/>
  <c r="AB3596"/>
  <c r="AB3600"/>
  <c r="AB3604"/>
  <c r="AB3608"/>
  <c r="AB3612"/>
  <c r="AB3616"/>
  <c r="AB3620"/>
  <c r="AB3624"/>
  <c r="AB3628"/>
  <c r="AB3632"/>
  <c r="AB3636"/>
  <c r="AB3640"/>
  <c r="AB3644"/>
  <c r="AB3648"/>
  <c r="AB3652"/>
  <c r="AB3656"/>
  <c r="AB3657"/>
  <c r="AB3660"/>
  <c r="AB3664"/>
  <c r="AB3668"/>
  <c r="AB3672"/>
  <c r="AB3676"/>
  <c r="AB3680"/>
  <c r="AB3684"/>
  <c r="AB3688"/>
  <c r="AB3692"/>
  <c r="AB3696"/>
  <c r="AB3697"/>
  <c r="AB3700"/>
  <c r="AB3701"/>
  <c r="AB3704"/>
  <c r="AB3705"/>
  <c r="AB3708"/>
  <c r="AB3712"/>
  <c r="AB3716"/>
  <c r="AB3720"/>
  <c r="AB3724"/>
  <c r="AB3725"/>
  <c r="AB3728"/>
  <c r="AB3732"/>
  <c r="AB3733"/>
  <c r="AB3736"/>
  <c r="AB3740"/>
  <c r="AB3744"/>
  <c r="AB3748"/>
  <c r="AB3752"/>
  <c r="AB3756"/>
  <c r="AB3760"/>
  <c r="AB3761"/>
  <c r="AB3764"/>
  <c r="AB3768"/>
  <c r="AB3772"/>
  <c r="AB3776"/>
  <c r="AB3780"/>
  <c r="AB3784"/>
  <c r="AB3788"/>
  <c r="AB3792"/>
  <c r="AB3796"/>
  <c r="AB3800"/>
  <c r="AB3804"/>
  <c r="AB3808"/>
  <c r="AB3812"/>
  <c r="AB3816"/>
  <c r="AB3820"/>
  <c r="AB3824"/>
  <c r="AB3828"/>
  <c r="AB3832"/>
  <c r="AB3836"/>
  <c r="AB3840"/>
  <c r="AB3844"/>
  <c r="AB3848"/>
  <c r="AB3849"/>
  <c r="AB3852"/>
  <c r="AB3856"/>
  <c r="AB3860"/>
  <c r="AB3864"/>
  <c r="AB3868"/>
  <c r="AB3869"/>
  <c r="AB3872"/>
  <c r="AB3876"/>
  <c r="AB3880"/>
  <c r="AB3884"/>
  <c r="AB3888"/>
  <c r="AB3892"/>
  <c r="AB3896"/>
  <c r="AB3900"/>
  <c r="AB3904"/>
  <c r="AB3908"/>
  <c r="AB3912"/>
  <c r="AB3916"/>
  <c r="AB3920"/>
  <c r="AB3924"/>
  <c r="AB3928"/>
  <c r="AB3932"/>
  <c r="AB3936"/>
  <c r="AB3940"/>
  <c r="AB3944"/>
  <c r="AB3948"/>
  <c r="AB3952"/>
  <c r="AB3956"/>
  <c r="AB3957"/>
  <c r="AB3960"/>
  <c r="AB3961"/>
  <c r="AB3964"/>
  <c r="AB3965"/>
  <c r="AB3968"/>
  <c r="AB3969"/>
  <c r="AB3972"/>
  <c r="AB3973"/>
  <c r="AB3976"/>
  <c r="AB3977"/>
  <c r="AB3980"/>
  <c r="AB3981"/>
  <c r="AB3984"/>
  <c r="AB3985"/>
  <c r="AB3988"/>
  <c r="AB3989"/>
  <c r="AB3992"/>
  <c r="AB3993"/>
  <c r="AB3996"/>
  <c r="AB3997"/>
  <c r="AB4000"/>
  <c r="AB4001"/>
  <c r="AB4002"/>
  <c r="AB4003"/>
  <c r="AB4004"/>
  <c r="AB4005"/>
  <c r="AB4006"/>
  <c r="AB4007"/>
  <c r="AB4008"/>
  <c r="AB4009"/>
  <c r="AB4010"/>
  <c r="AB4011"/>
  <c r="AB4012"/>
  <c r="AB4013"/>
  <c r="AB4014"/>
  <c r="AB4015"/>
  <c r="V4017"/>
  <c r="S4018"/>
  <c r="AB4018" s="1"/>
  <c r="P4019"/>
  <c r="AB4019" s="1"/>
  <c r="Z4019"/>
  <c r="M4020"/>
  <c r="AB4020" s="1"/>
  <c r="V4021"/>
  <c r="S4022"/>
  <c r="AB4022" s="1"/>
  <c r="P4023"/>
  <c r="Z4023"/>
  <c r="AB4023" s="1"/>
  <c r="M4024"/>
  <c r="AB4026"/>
  <c r="AB4030"/>
  <c r="AB4034"/>
  <c r="AB4035"/>
  <c r="AB4038"/>
  <c r="AB4039"/>
  <c r="AB4042"/>
  <c r="AB4046"/>
  <c r="AB4050"/>
  <c r="AB4054"/>
  <c r="AB4058"/>
  <c r="AB4062"/>
  <c r="AB4066"/>
  <c r="AB4070"/>
  <c r="AB4074"/>
  <c r="AB4078"/>
  <c r="AB4082"/>
  <c r="AB4086"/>
  <c r="AB4090"/>
  <c r="AB4094"/>
  <c r="AB4098"/>
  <c r="AB4102"/>
  <c r="AB4106"/>
  <c r="AB4110"/>
  <c r="AB4114"/>
  <c r="AB4122"/>
  <c r="AB4126"/>
  <c r="AB4130"/>
  <c r="AB4134"/>
  <c r="AB4138"/>
  <c r="AB4139"/>
  <c r="AB4142"/>
  <c r="AB4143"/>
  <c r="AB4146"/>
  <c r="AB4147"/>
  <c r="AB4150"/>
  <c r="AB4154"/>
  <c r="AB4158"/>
  <c r="AB4162"/>
  <c r="AB4166"/>
  <c r="AB4170"/>
  <c r="AB4174"/>
  <c r="AB4178"/>
  <c r="AB4182"/>
  <c r="AB4190"/>
  <c r="AB4194"/>
  <c r="AB4198"/>
  <c r="AB4202"/>
  <c r="AB4206"/>
  <c r="AB4210"/>
  <c r="AB4214"/>
  <c r="AB4218"/>
  <c r="AB4222"/>
  <c r="AB4226"/>
  <c r="AB4230"/>
  <c r="AB4234"/>
  <c r="AB4238"/>
  <c r="AB4242"/>
  <c r="S4016"/>
  <c r="AB4016" s="1"/>
  <c r="AB4017"/>
  <c r="AB4021"/>
  <c r="AB4024"/>
  <c r="AB4028"/>
  <c r="AB4032"/>
  <c r="AB4040"/>
  <c r="AB4044"/>
  <c r="AB4048"/>
  <c r="AB4052"/>
  <c r="AB4056"/>
  <c r="AB4060"/>
  <c r="AB4064"/>
  <c r="AB4068"/>
  <c r="AB4072"/>
  <c r="AB4076"/>
  <c r="AB4080"/>
  <c r="AB4084"/>
  <c r="AB4088"/>
  <c r="AB4092"/>
  <c r="AB4096"/>
  <c r="AB4100"/>
  <c r="AB4104"/>
  <c r="AB4108"/>
  <c r="AB4112"/>
  <c r="AB4116"/>
  <c r="AB4120"/>
  <c r="AB4121"/>
  <c r="AB4124"/>
  <c r="AB4125"/>
  <c r="AB4128"/>
  <c r="AB4129"/>
  <c r="AB4132"/>
  <c r="AB4133"/>
  <c r="AB4136"/>
  <c r="AB4144"/>
  <c r="AB4148"/>
  <c r="AB4152"/>
  <c r="AB4156"/>
  <c r="AB4160"/>
  <c r="AB4164"/>
  <c r="AB4168"/>
  <c r="AB4172"/>
  <c r="AB4176"/>
  <c r="AB4180"/>
  <c r="AB4184"/>
  <c r="AB4185"/>
  <c r="AB4188"/>
  <c r="AB4192"/>
  <c r="AB4193"/>
  <c r="AB4196"/>
  <c r="AB4200"/>
  <c r="AB4204"/>
  <c r="AB4208"/>
  <c r="AB4212"/>
  <c r="AB4216"/>
  <c r="AB4217"/>
  <c r="AB4220"/>
  <c r="AB4224"/>
  <c r="AB4228"/>
  <c r="AB4229"/>
  <c r="AB4232"/>
  <c r="AB4236"/>
  <c r="AB4240"/>
  <c r="AB4244"/>
  <c r="AB4245"/>
  <c r="AB4248"/>
  <c r="AB4249"/>
  <c r="AB4252"/>
  <c r="AB4253"/>
  <c r="AB4256"/>
  <c r="AB4257"/>
  <c r="AB4260"/>
  <c r="AB4261"/>
  <c r="AB4264"/>
  <c r="AB4265"/>
  <c r="AB4268"/>
  <c r="AB4269"/>
  <c r="AB4272"/>
  <c r="AB4273"/>
  <c r="AB4276"/>
  <c r="AB4277"/>
  <c r="AB4280"/>
  <c r="AB4281"/>
  <c r="AB4282"/>
  <c r="AB4283"/>
  <c r="AB4284"/>
  <c r="AB4285"/>
  <c r="AB4286"/>
  <c r="AB4287"/>
  <c r="AB4293"/>
  <c r="AB4297"/>
  <c r="AB4301"/>
  <c r="AB4305"/>
  <c r="AB4309"/>
  <c r="AB4313"/>
  <c r="AB4321"/>
  <c r="AB4325"/>
  <c r="AB4344"/>
  <c r="AB4348"/>
  <c r="AB4356"/>
  <c r="AB4360"/>
  <c r="AB4364"/>
  <c r="AB4368"/>
  <c r="AB4372"/>
  <c r="AB4376"/>
  <c r="AB4380"/>
  <c r="AB4384"/>
  <c r="AB4388"/>
  <c r="AB4392"/>
  <c r="AB4396"/>
  <c r="AB4400"/>
  <c r="AB4404"/>
  <c r="AB4408"/>
  <c r="AB4412"/>
  <c r="AB4416"/>
  <c r="AB4420"/>
  <c r="AB4424"/>
  <c r="AB4428"/>
  <c r="AB4432"/>
  <c r="AB4436"/>
  <c r="AB4444"/>
  <c r="AB4456"/>
  <c r="AB4460"/>
  <c r="AB4464"/>
  <c r="AB4468"/>
  <c r="AB4472"/>
  <c r="AB4476"/>
  <c r="AB4480"/>
  <c r="AB4484"/>
  <c r="AB4492"/>
  <c r="AB4496"/>
  <c r="AB4500"/>
  <c r="AB4504"/>
  <c r="AB4508"/>
  <c r="AB4512"/>
  <c r="AB4516"/>
  <c r="AB4520"/>
  <c r="AB4524"/>
  <c r="AB4525"/>
  <c r="AB4528"/>
  <c r="AB4529"/>
  <c r="AB4532"/>
  <c r="AB4533"/>
  <c r="AB4536"/>
  <c r="AB4540"/>
  <c r="AB4544"/>
  <c r="AB4548"/>
  <c r="AB4552"/>
  <c r="AB4553"/>
  <c r="AB4556"/>
  <c r="AB4557"/>
  <c r="AB4560"/>
  <c r="V4288"/>
  <c r="AB4288" s="1"/>
  <c r="S4289"/>
  <c r="AB4289" s="1"/>
  <c r="P4290"/>
  <c r="Z4290"/>
  <c r="AB4290" s="1"/>
  <c r="M4291"/>
  <c r="AB4291" s="1"/>
  <c r="AB4295"/>
  <c r="AB4296"/>
  <c r="AB4299"/>
  <c r="AB4303"/>
  <c r="AB4307"/>
  <c r="AB4311"/>
  <c r="AB4312"/>
  <c r="AB4315"/>
  <c r="AB4316"/>
  <c r="AB4319"/>
  <c r="AB4323"/>
  <c r="AB4327"/>
  <c r="AB4328"/>
  <c r="AB4331"/>
  <c r="AB4332"/>
  <c r="AB4335"/>
  <c r="AB4336"/>
  <c r="AB4339"/>
  <c r="AB4340"/>
  <c r="AB4342"/>
  <c r="AB4346"/>
  <c r="AB4350"/>
  <c r="AB4351"/>
  <c r="AB4354"/>
  <c r="AB4355"/>
  <c r="AB4358"/>
  <c r="AB4359"/>
  <c r="AB4362"/>
  <c r="AB4366"/>
  <c r="AB4370"/>
  <c r="AB4374"/>
  <c r="AB4378"/>
  <c r="AB4382"/>
  <c r="AB4386"/>
  <c r="AB4390"/>
  <c r="AB4394"/>
  <c r="AB4398"/>
  <c r="AB4402"/>
  <c r="AB4406"/>
  <c r="AB4410"/>
  <c r="AB4414"/>
  <c r="AB4415"/>
  <c r="AB4418"/>
  <c r="AB4422"/>
  <c r="AB4426"/>
  <c r="AB4427"/>
  <c r="AB4430"/>
  <c r="AB4431"/>
  <c r="AB4434"/>
  <c r="AB4438"/>
  <c r="AB4439"/>
  <c r="AB4442"/>
  <c r="AB4443"/>
  <c r="AB4446"/>
  <c r="AB4447"/>
  <c r="AB4450"/>
  <c r="AB4451"/>
  <c r="AB4454"/>
  <c r="AB4455"/>
  <c r="AB4458"/>
  <c r="AB4462"/>
  <c r="AB4466"/>
  <c r="AB4470"/>
  <c r="AB4474"/>
  <c r="AB4478"/>
  <c r="AB4482"/>
  <c r="AB4486"/>
  <c r="AB4487"/>
  <c r="AB4490"/>
  <c r="AB4491"/>
  <c r="AB4494"/>
  <c r="AB4498"/>
  <c r="AB4502"/>
  <c r="AB4506"/>
  <c r="AB4510"/>
  <c r="AB4514"/>
  <c r="AB4518"/>
  <c r="AB4522"/>
  <c r="AB4530"/>
  <c r="AB4534"/>
  <c r="AB4538"/>
  <c r="AB4542"/>
  <c r="AB4546"/>
  <c r="AB4663"/>
  <c r="AB4664"/>
  <c r="AB4667"/>
  <c r="AB4671"/>
  <c r="AB4675"/>
  <c r="AB4679"/>
  <c r="AB4683"/>
  <c r="AB4684"/>
  <c r="AB4687"/>
  <c r="AB4691"/>
  <c r="AB4695"/>
  <c r="AB4699"/>
  <c r="AB4703"/>
  <c r="AB4704"/>
  <c r="AB4707"/>
  <c r="AB4708"/>
  <c r="AB4711"/>
  <c r="AB4712"/>
  <c r="AB4715"/>
  <c r="AB4716"/>
  <c r="AB4719"/>
  <c r="V4562"/>
  <c r="AB4562" s="1"/>
  <c r="S4563"/>
  <c r="AB4563" s="1"/>
  <c r="P4564"/>
  <c r="AB4564" s="1"/>
  <c r="Z4564"/>
  <c r="M4565"/>
  <c r="AB4565" s="1"/>
  <c r="V4566"/>
  <c r="AB4566" s="1"/>
  <c r="S4567"/>
  <c r="AB4567" s="1"/>
  <c r="P4568"/>
  <c r="AB4568" s="1"/>
  <c r="Z4568"/>
  <c r="M4569"/>
  <c r="AB4569" s="1"/>
  <c r="V4570"/>
  <c r="AB4570" s="1"/>
  <c r="S4571"/>
  <c r="AB4571" s="1"/>
  <c r="P4572"/>
  <c r="Z4572"/>
  <c r="AB4572" s="1"/>
  <c r="M4573"/>
  <c r="AB4573" s="1"/>
  <c r="V4574"/>
  <c r="AB4574" s="1"/>
  <c r="S4575"/>
  <c r="AB4575" s="1"/>
  <c r="AB4577"/>
  <c r="AB4578"/>
  <c r="AB4581"/>
  <c r="AB4582"/>
  <c r="AB4585"/>
  <c r="AB4586"/>
  <c r="AB4589"/>
  <c r="AB4590"/>
  <c r="AB4593"/>
  <c r="AB4594"/>
  <c r="AB4597"/>
  <c r="AB4598"/>
  <c r="AB4601"/>
  <c r="AB4602"/>
  <c r="AB4605"/>
  <c r="AB4606"/>
  <c r="AB4609"/>
  <c r="AB4610"/>
  <c r="AB4613"/>
  <c r="AB4614"/>
  <c r="AB4617"/>
  <c r="AB4618"/>
  <c r="AB4621"/>
  <c r="AB4622"/>
  <c r="AB4625"/>
  <c r="AB4626"/>
  <c r="AB4629"/>
  <c r="AB4630"/>
  <c r="AB4633"/>
  <c r="AB4634"/>
  <c r="AB4637"/>
  <c r="AB4638"/>
  <c r="AB4641"/>
  <c r="AB4642"/>
  <c r="AB4645"/>
  <c r="AB4646"/>
  <c r="AB4649"/>
  <c r="AB4650"/>
  <c r="AB4653"/>
  <c r="AB4654"/>
  <c r="AB4657"/>
  <c r="AB4658"/>
  <c r="AB4661"/>
  <c r="AB4665"/>
  <c r="AB4669"/>
  <c r="AB4673"/>
  <c r="AB4677"/>
  <c r="AB4681"/>
  <c r="AB4685"/>
  <c r="AB4689"/>
  <c r="AB4693"/>
  <c r="AB4697"/>
  <c r="AB4701"/>
  <c r="AB4705"/>
  <c r="AB4709"/>
  <c r="AB4721"/>
  <c r="M4724"/>
  <c r="AB4724" s="1"/>
  <c r="V4725"/>
  <c r="S4726"/>
  <c r="AB4726" s="1"/>
  <c r="P4727"/>
  <c r="Z4727"/>
  <c r="AB4727" s="1"/>
  <c r="M4728"/>
  <c r="AB4728" s="1"/>
  <c r="V4729"/>
  <c r="S4730"/>
  <c r="AB4730" s="1"/>
  <c r="P4731"/>
  <c r="Z4731"/>
  <c r="AB4731" s="1"/>
  <c r="M4732"/>
  <c r="AB4732" s="1"/>
  <c r="V4733"/>
  <c r="S4734"/>
  <c r="AB4734" s="1"/>
  <c r="P4735"/>
  <c r="Z4735"/>
  <c r="AB4735" s="1"/>
  <c r="M4736"/>
  <c r="AB4736" s="1"/>
  <c r="V4737"/>
  <c r="S4738"/>
  <c r="AB4738" s="1"/>
  <c r="P4739"/>
  <c r="Z4739"/>
  <c r="AB4739" s="1"/>
  <c r="M4740"/>
  <c r="AB4740" s="1"/>
  <c r="V4741"/>
  <c r="S4742"/>
  <c r="AB4742" s="1"/>
  <c r="P4743"/>
  <c r="Z4743"/>
  <c r="AB4743" s="1"/>
  <c r="V4745"/>
  <c r="S4746"/>
  <c r="AB4746" s="1"/>
  <c r="P4747"/>
  <c r="AB4747" s="1"/>
  <c r="Z4747"/>
  <c r="V4749"/>
  <c r="S4750"/>
  <c r="AB4750" s="1"/>
  <c r="P4751"/>
  <c r="Z4751"/>
  <c r="AB4751" s="1"/>
  <c r="V4753"/>
  <c r="S4754"/>
  <c r="AB4754" s="1"/>
  <c r="P4755"/>
  <c r="AB4755" s="1"/>
  <c r="Z4755"/>
  <c r="AB4758"/>
  <c r="AB4762"/>
  <c r="AB4766"/>
  <c r="AB4770"/>
  <c r="AB4774"/>
  <c r="AB4778"/>
  <c r="AB4816"/>
  <c r="AB4817"/>
  <c r="AB4818"/>
  <c r="AB4819"/>
  <c r="AB4820"/>
  <c r="AB4821"/>
  <c r="AB4822"/>
  <c r="AB4823"/>
  <c r="AB4824"/>
  <c r="AB4825"/>
  <c r="AB4826"/>
  <c r="AB4827"/>
  <c r="AB4828"/>
  <c r="AB4829"/>
  <c r="AB4830"/>
  <c r="AB4831"/>
  <c r="AB4832"/>
  <c r="AB4833"/>
  <c r="AB4834"/>
  <c r="AB4835"/>
  <c r="AB4836"/>
  <c r="AB4837"/>
  <c r="AB4838"/>
  <c r="AB4839"/>
  <c r="AB4840"/>
  <c r="AB4841"/>
  <c r="AB4842"/>
  <c r="AB4843"/>
  <c r="AB4844"/>
  <c r="AB4845"/>
  <c r="AB4846"/>
  <c r="AB4847"/>
  <c r="AB4848"/>
  <c r="AB4851"/>
  <c r="AB4852"/>
  <c r="AB4855"/>
  <c r="AB4856"/>
  <c r="AB4859"/>
  <c r="AB4860"/>
  <c r="AB4863"/>
  <c r="AB4723"/>
  <c r="AB4725"/>
  <c r="AB4729"/>
  <c r="AB4733"/>
  <c r="AB4737"/>
  <c r="AB4741"/>
  <c r="S4744"/>
  <c r="AB4744" s="1"/>
  <c r="AB4745"/>
  <c r="S4748"/>
  <c r="AB4748" s="1"/>
  <c r="AB4749"/>
  <c r="AB4753"/>
  <c r="AB4756"/>
  <c r="AB4760"/>
  <c r="AB4764"/>
  <c r="AB4768"/>
  <c r="AB4772"/>
  <c r="AB4776"/>
  <c r="AB4780"/>
  <c r="AB4878"/>
  <c r="AB4879"/>
  <c r="AB4882"/>
  <c r="AB4883"/>
  <c r="AB4886"/>
  <c r="AB4887"/>
  <c r="AB4890"/>
  <c r="AB4891"/>
  <c r="AB4894"/>
  <c r="AB4895"/>
  <c r="AB4898"/>
  <c r="AB4899"/>
  <c r="AB4902"/>
  <c r="AB4903"/>
  <c r="AB4906"/>
  <c r="AB4907"/>
  <c r="AB4910"/>
  <c r="AB4911"/>
  <c r="AB4914"/>
  <c r="AB4915"/>
  <c r="AB4918"/>
  <c r="AB4919"/>
  <c r="AB4922"/>
  <c r="AB4923"/>
  <c r="AB4926"/>
  <c r="AB4866"/>
  <c r="AB4867"/>
  <c r="AB4868"/>
  <c r="AB4869"/>
  <c r="AB4870"/>
  <c r="AB4871"/>
  <c r="AB4872"/>
  <c r="AB4873"/>
  <c r="AB4874"/>
  <c r="AB4875"/>
  <c r="AB4928"/>
  <c r="AB4953"/>
  <c r="AB4957"/>
  <c r="AB4961"/>
  <c r="AB4965"/>
  <c r="AB4969"/>
  <c r="AB4973"/>
  <c r="AB4977"/>
  <c r="AB4981"/>
  <c r="AB4985"/>
  <c r="AB4989"/>
  <c r="AB4993"/>
  <c r="AB4994"/>
  <c r="AB4997"/>
  <c r="AB4998"/>
  <c r="AB5001"/>
  <c r="V4930"/>
  <c r="AB4930" s="1"/>
  <c r="AB4939"/>
  <c r="AB4940"/>
  <c r="AB4941"/>
  <c r="AB4942"/>
  <c r="AB4943"/>
  <c r="AB4944"/>
  <c r="AB4945"/>
  <c r="AB4946"/>
  <c r="AB4947"/>
  <c r="AB4948"/>
  <c r="AB4949"/>
  <c r="AB4950"/>
  <c r="AB4951"/>
  <c r="AB4955"/>
  <c r="AB4959"/>
  <c r="AB4963"/>
  <c r="AB4967"/>
  <c r="AB4971"/>
  <c r="AB4975"/>
  <c r="AB4979"/>
  <c r="AB4983"/>
  <c r="AB4987"/>
  <c r="AB4991"/>
  <c r="AB4995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<sst xmlns="http://schemas.openxmlformats.org/spreadsheetml/2006/main" count="33" uniqueCount="20">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</sst>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6" xfId="6"/>
    <cellStyle name="Normal 9" xfId="7"/>
    <cellStyle name="Separador de milhares" xfId="1" builtinId="3"/>
    <cellStyle name="Separador de milhares 2" xfId="8"/>
    <cellStyle name="Texto Explicativo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0/3%20-%20MAR&#199;O/PCF%20DIGITAL/13%20PCF/13.2%20PCF%20EM%20EXCEL%20%20%20OK/PCF%202020%20-%20REV%2006%20-%20em%2015.07.20%20-%20VERS&#195;O%20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1 - Médico</v>
          </cell>
        </row>
        <row r="8">
          <cell r="E8" t="str">
            <v>1 - Médico</v>
          </cell>
        </row>
        <row r="9">
          <cell r="E9" t="str">
            <v>3 - Administrativo</v>
          </cell>
        </row>
        <row r="10">
          <cell r="E10" t="str">
            <v>1 - Médico</v>
          </cell>
        </row>
        <row r="11">
          <cell r="E11" t="str">
            <v>2 - Outros Profissionais da Saúde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1 - Médico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2 - Outros Profissionais da Saúde</v>
          </cell>
        </row>
        <row r="33">
          <cell r="E33" t="str">
            <v>1 - Médico</v>
          </cell>
        </row>
        <row r="34">
          <cell r="E34" t="str">
            <v>1 - Médico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1 - Médico</v>
          </cell>
        </row>
        <row r="38">
          <cell r="E38" t="str">
            <v>2 - Outros Profissionais da Saúde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2 - Outros Profissionais da Saúde</v>
          </cell>
        </row>
        <row r="43">
          <cell r="E43" t="str">
            <v>1 - Médico</v>
          </cell>
        </row>
        <row r="44">
          <cell r="E44" t="str">
            <v>2 - Outros Profissionais da Saúde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2 - Outros Profissionais da Saúde</v>
          </cell>
        </row>
        <row r="48">
          <cell r="E48" t="str">
            <v>1 - Médico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3 - Administrativo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1 - Médico</v>
          </cell>
        </row>
        <row r="59">
          <cell r="E59" t="str">
            <v>3 - Administrativo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1 - Médico</v>
          </cell>
        </row>
        <row r="75">
          <cell r="E75" t="str">
            <v>2 - Outros Profissionais da Saúde</v>
          </cell>
        </row>
        <row r="76">
          <cell r="E76" t="str">
            <v>1 - Médico</v>
          </cell>
        </row>
        <row r="77">
          <cell r="E77" t="str">
            <v>2 - Outros Profissionais da Saúde</v>
          </cell>
        </row>
        <row r="78">
          <cell r="E78" t="str">
            <v>3 - Administrativo</v>
          </cell>
        </row>
        <row r="79">
          <cell r="E79" t="str">
            <v>2 - Outros Profissionais da Saúde</v>
          </cell>
        </row>
        <row r="80">
          <cell r="E80" t="str">
            <v>3 - Administrativo</v>
          </cell>
        </row>
        <row r="81">
          <cell r="E81" t="str">
            <v>2 - Outros Profissionais da Saúde</v>
          </cell>
        </row>
        <row r="82">
          <cell r="E82" t="str">
            <v>1 - Médico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1 - Médico</v>
          </cell>
        </row>
        <row r="86">
          <cell r="E86" t="str">
            <v>1 - Médico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2 - Outros Profissionais da Saúde</v>
          </cell>
        </row>
        <row r="90">
          <cell r="E90" t="str">
            <v>1 - Médico</v>
          </cell>
        </row>
        <row r="91">
          <cell r="E91" t="str">
            <v>2 - Outros Profissionais da Saúde</v>
          </cell>
        </row>
        <row r="92">
          <cell r="E92" t="str">
            <v>3 - Administrativo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1 - Médico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1 - Médico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3 - Administrativo</v>
          </cell>
        </row>
        <row r="104">
          <cell r="E104" t="str">
            <v>1 - Médico</v>
          </cell>
        </row>
        <row r="105">
          <cell r="E105" t="str">
            <v>2 - Outros Profissionais da Saúde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1 - Médico</v>
          </cell>
        </row>
        <row r="112">
          <cell r="E112" t="str">
            <v>3 - Administrativo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1 - Médico</v>
          </cell>
        </row>
        <row r="116">
          <cell r="E116" t="str">
            <v>3 - Administrativo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1 - Médico</v>
          </cell>
        </row>
        <row r="126">
          <cell r="E126" t="str">
            <v>3 - Administrativo</v>
          </cell>
        </row>
        <row r="127">
          <cell r="E127" t="str">
            <v>3 - Administrativo</v>
          </cell>
        </row>
        <row r="128">
          <cell r="E128" t="str">
            <v>1 - Médico</v>
          </cell>
        </row>
        <row r="129">
          <cell r="E129" t="str">
            <v>3 - Administrativo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3 - Administrativo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1 - Médico</v>
          </cell>
        </row>
        <row r="136">
          <cell r="E136" t="str">
            <v>3 - Administrativo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1 - Médico</v>
          </cell>
        </row>
        <row r="140">
          <cell r="E140" t="str">
            <v>2 - Outros Profissionais da Saúde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1 - Médico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1 - Médico</v>
          </cell>
        </row>
        <row r="161">
          <cell r="E161" t="str">
            <v>3 - Administrativo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3 - Administrativo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2 - Outros Profissionais da Saúde</v>
          </cell>
        </row>
        <row r="168">
          <cell r="E168" t="str">
            <v>3 - Administrativo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2 - Outros Profissionais da Saúde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3 - Administrativo</v>
          </cell>
        </row>
        <row r="175">
          <cell r="E175" t="str">
            <v>1 - Médico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1 - Médico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2 - Outros Profissionais da Saúde</v>
          </cell>
        </row>
        <row r="186">
          <cell r="E186" t="str">
            <v>3 - Administrativo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1 - Médico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1 - Médico</v>
          </cell>
        </row>
        <row r="196">
          <cell r="E196" t="str">
            <v>2 - Outros Profissionais da Saúde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1 - Médico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3 - Administrativo</v>
          </cell>
        </row>
        <row r="212">
          <cell r="E212" t="str">
            <v>2 - Outros Profissionais da Saúde</v>
          </cell>
        </row>
        <row r="213">
          <cell r="E213" t="str">
            <v>1 - Médico</v>
          </cell>
        </row>
        <row r="214">
          <cell r="E214" t="str">
            <v>1 - Médico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SÃO LOURENÇO DA MATA</v>
          </cell>
          <cell r="E12" t="str">
            <v>ANNA PAULA FERRAZ CARVALHO BUARQUE</v>
          </cell>
          <cell r="F12" t="str">
            <v>3 - Administrativo</v>
          </cell>
          <cell r="G12">
            <v>123105</v>
          </cell>
          <cell r="H12">
            <v>43891</v>
          </cell>
          <cell r="J12">
            <v>2003.43</v>
          </cell>
          <cell r="L12">
            <v>0</v>
          </cell>
          <cell r="M12">
            <v>0</v>
          </cell>
          <cell r="O12">
            <v>0.97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SÃO LOURENÇO DA MATA</v>
          </cell>
          <cell r="E13" t="str">
            <v>VALDILENE AUGUSTO DE OLIVEIRA SILVA</v>
          </cell>
          <cell r="F13" t="str">
            <v>3 - Administrativo</v>
          </cell>
          <cell r="G13">
            <v>414105</v>
          </cell>
          <cell r="H13">
            <v>43891</v>
          </cell>
          <cell r="J13">
            <v>85.888799999999989</v>
          </cell>
          <cell r="L13">
            <v>152.82</v>
          </cell>
          <cell r="M13">
            <v>21.31</v>
          </cell>
          <cell r="O13">
            <v>0.97</v>
          </cell>
          <cell r="R13">
            <v>276</v>
          </cell>
          <cell r="S13">
            <v>63.93</v>
          </cell>
          <cell r="U13">
            <v>0</v>
          </cell>
        </row>
        <row r="14">
          <cell r="C14" t="str">
            <v>UPA SÃO LOURENÇO DA MATA</v>
          </cell>
          <cell r="E14" t="str">
            <v>LAIS EMANUELLE BERNARDO VIEIRA</v>
          </cell>
          <cell r="F14" t="str">
            <v>2 - Outros Profissionais da Saúde</v>
          </cell>
          <cell r="G14">
            <v>223405</v>
          </cell>
          <cell r="H14">
            <v>43891</v>
          </cell>
          <cell r="J14">
            <v>364.47519999999997</v>
          </cell>
          <cell r="L14">
            <v>122.82</v>
          </cell>
          <cell r="M14">
            <v>13.16</v>
          </cell>
          <cell r="O14">
            <v>0.97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E15" t="str">
            <v>BRUNA RAFAELA SILVA DE ALMEIDA</v>
          </cell>
          <cell r="F15" t="str">
            <v>2 - Outros Profissionais da Saúde</v>
          </cell>
          <cell r="G15">
            <v>223405</v>
          </cell>
          <cell r="H15">
            <v>43891</v>
          </cell>
          <cell r="J15">
            <v>297.94720000000001</v>
          </cell>
          <cell r="L15">
            <v>152.82</v>
          </cell>
          <cell r="M15">
            <v>13.16</v>
          </cell>
          <cell r="O15">
            <v>0.97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YRIS ESTER MARIA DA SILVA</v>
          </cell>
          <cell r="F16" t="str">
            <v>2 - Outros Profissionais da Saúde</v>
          </cell>
          <cell r="G16">
            <v>521130</v>
          </cell>
          <cell r="H16">
            <v>43891</v>
          </cell>
          <cell r="J16">
            <v>83.84</v>
          </cell>
          <cell r="L16">
            <v>152.82</v>
          </cell>
          <cell r="M16">
            <v>20.9</v>
          </cell>
          <cell r="O16">
            <v>0.97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</v>
          </cell>
          <cell r="E17" t="str">
            <v>DAVI FRANCISCO DOS SANTOS</v>
          </cell>
          <cell r="F17" t="str">
            <v>2 - Outros Profissionais da Saúde</v>
          </cell>
          <cell r="G17">
            <v>521130</v>
          </cell>
          <cell r="H17">
            <v>43891</v>
          </cell>
          <cell r="J17">
            <v>83.270400000000009</v>
          </cell>
          <cell r="L17">
            <v>152.82</v>
          </cell>
          <cell r="M17">
            <v>20.9</v>
          </cell>
          <cell r="O17">
            <v>0.97</v>
          </cell>
          <cell r="R17">
            <v>103.5</v>
          </cell>
          <cell r="S17">
            <v>62.7</v>
          </cell>
          <cell r="U17">
            <v>0</v>
          </cell>
        </row>
        <row r="18">
          <cell r="C18" t="str">
            <v>UPA SÃO LOURENÇO DA MATA</v>
          </cell>
          <cell r="E18" t="str">
            <v>VANESSA FERREIRA DE OLIVEIRA</v>
          </cell>
          <cell r="F18" t="str">
            <v>2 - Outros Profissionais da Saúde</v>
          </cell>
          <cell r="G18">
            <v>521130</v>
          </cell>
          <cell r="H18">
            <v>43891</v>
          </cell>
          <cell r="J18">
            <v>105.40639999999999</v>
          </cell>
          <cell r="L18">
            <v>152.82</v>
          </cell>
          <cell r="M18">
            <v>20.9</v>
          </cell>
          <cell r="O18">
            <v>0.97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</v>
          </cell>
          <cell r="E19" t="str">
            <v>EDNA MARIA DE MELO</v>
          </cell>
          <cell r="F19" t="str">
            <v>2 - Outros Profissionais da Saúde</v>
          </cell>
          <cell r="G19">
            <v>521130</v>
          </cell>
          <cell r="H19">
            <v>43891</v>
          </cell>
          <cell r="J19">
            <v>84.017600000000002</v>
          </cell>
          <cell r="L19">
            <v>142.82</v>
          </cell>
          <cell r="M19">
            <v>20.9</v>
          </cell>
          <cell r="O19">
            <v>0.97</v>
          </cell>
          <cell r="R19">
            <v>110.4</v>
          </cell>
          <cell r="S19">
            <v>62.7</v>
          </cell>
          <cell r="U19">
            <v>64</v>
          </cell>
        </row>
        <row r="20">
          <cell r="C20" t="str">
            <v>UPA SÃO LOURENÇO DA MATA</v>
          </cell>
          <cell r="E20" t="str">
            <v>GUSTAVO HENRIQUE FERREIRA DA SILVA</v>
          </cell>
          <cell r="F20" t="str">
            <v>2 - Outros Profissionais da Saúde</v>
          </cell>
          <cell r="G20">
            <v>521130</v>
          </cell>
          <cell r="H20">
            <v>43891</v>
          </cell>
          <cell r="J20">
            <v>96.292000000000016</v>
          </cell>
          <cell r="L20">
            <v>152.82</v>
          </cell>
          <cell r="M20">
            <v>20.9</v>
          </cell>
          <cell r="O20">
            <v>0.97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RAFAELA DUARTE DA SILVA</v>
          </cell>
          <cell r="F21" t="str">
            <v>2 - Outros Profissionais da Saúde</v>
          </cell>
          <cell r="G21">
            <v>521130</v>
          </cell>
          <cell r="H21">
            <v>43891</v>
          </cell>
          <cell r="J21">
            <v>97.69680000000001</v>
          </cell>
          <cell r="L21">
            <v>152.82</v>
          </cell>
          <cell r="M21">
            <v>20.9</v>
          </cell>
          <cell r="O21">
            <v>0.94</v>
          </cell>
          <cell r="R21">
            <v>110.4</v>
          </cell>
          <cell r="S21">
            <v>62.7</v>
          </cell>
          <cell r="U21">
            <v>0</v>
          </cell>
        </row>
        <row r="22">
          <cell r="C22" t="str">
            <v>UPA SÃO LOURENÇO DA MATA</v>
          </cell>
          <cell r="E22" t="str">
            <v>JOSLEY IVON DA SILVA</v>
          </cell>
          <cell r="F22" t="str">
            <v>2 - Outros Profissionais da Saúde</v>
          </cell>
          <cell r="G22">
            <v>521130</v>
          </cell>
          <cell r="H22">
            <v>43891</v>
          </cell>
          <cell r="J22">
            <v>91.218400000000003</v>
          </cell>
          <cell r="L22">
            <v>100</v>
          </cell>
          <cell r="M22">
            <v>20.9</v>
          </cell>
          <cell r="O22">
            <v>0.94</v>
          </cell>
          <cell r="R22">
            <v>103.5</v>
          </cell>
          <cell r="S22">
            <v>62.7</v>
          </cell>
          <cell r="U22">
            <v>0</v>
          </cell>
        </row>
        <row r="23">
          <cell r="C23" t="str">
            <v>UPA SÃO LOURENÇO DA MATA</v>
          </cell>
          <cell r="E23" t="str">
            <v>RENATA TEREZA DA SILVA MUNIZ</v>
          </cell>
          <cell r="F23" t="str">
            <v>2 - Outros Profissionais da Saúde</v>
          </cell>
          <cell r="G23">
            <v>521130</v>
          </cell>
          <cell r="H23">
            <v>43891</v>
          </cell>
          <cell r="J23">
            <v>94.663200000000003</v>
          </cell>
          <cell r="L23">
            <v>150.82</v>
          </cell>
          <cell r="M23">
            <v>20.9</v>
          </cell>
          <cell r="O23">
            <v>0.97</v>
          </cell>
          <cell r="R23">
            <v>220.8</v>
          </cell>
          <cell r="S23">
            <v>62.7</v>
          </cell>
          <cell r="U23">
            <v>0</v>
          </cell>
        </row>
        <row r="24">
          <cell r="C24" t="str">
            <v>UPA SÃO LOURENÇO DA MATA</v>
          </cell>
          <cell r="E24" t="str">
            <v>ADELMO JOSE DE ALMEIDA JUNIOR</v>
          </cell>
          <cell r="F24" t="str">
            <v>3 - Administrativo</v>
          </cell>
          <cell r="G24">
            <v>317210</v>
          </cell>
          <cell r="H24">
            <v>43891</v>
          </cell>
          <cell r="J24">
            <v>140.83280000000002</v>
          </cell>
          <cell r="L24">
            <v>152.82</v>
          </cell>
          <cell r="M24">
            <v>33.67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ALEF COSMO PEREIRA DA SILVA</v>
          </cell>
          <cell r="F25" t="str">
            <v>3 - Administrativo</v>
          </cell>
          <cell r="G25">
            <v>317210</v>
          </cell>
          <cell r="H25">
            <v>43891</v>
          </cell>
          <cell r="J25">
            <v>135.18719999999999</v>
          </cell>
          <cell r="L25">
            <v>152.82</v>
          </cell>
          <cell r="M25">
            <v>33.67</v>
          </cell>
          <cell r="O25">
            <v>0.95</v>
          </cell>
          <cell r="R25">
            <v>110.4</v>
          </cell>
          <cell r="S25">
            <v>90.91</v>
          </cell>
          <cell r="U25">
            <v>0</v>
          </cell>
        </row>
        <row r="26">
          <cell r="C26" t="str">
            <v>UPA SÃO LOURENÇO DA MATA</v>
          </cell>
          <cell r="E26" t="str">
            <v>JOAO RICARDO CANDIDO DOS SANTOS</v>
          </cell>
          <cell r="F26" t="str">
            <v>3 - Administrativo</v>
          </cell>
          <cell r="G26">
            <v>411010</v>
          </cell>
          <cell r="H26">
            <v>43891</v>
          </cell>
          <cell r="J26">
            <v>91.333600000000004</v>
          </cell>
          <cell r="L26">
            <v>152.75</v>
          </cell>
          <cell r="M26">
            <v>22.98</v>
          </cell>
          <cell r="O26">
            <v>0.96</v>
          </cell>
          <cell r="R26">
            <v>276</v>
          </cell>
          <cell r="S26">
            <v>68.94</v>
          </cell>
          <cell r="U26">
            <v>0</v>
          </cell>
        </row>
        <row r="27">
          <cell r="C27" t="str">
            <v>UPA SÃO LOURENÇO DA MATA</v>
          </cell>
          <cell r="E27" t="str">
            <v>JOANA PAULA DO NASCIMENTO</v>
          </cell>
          <cell r="F27" t="str">
            <v>3 - Administrativo</v>
          </cell>
          <cell r="G27">
            <v>513430</v>
          </cell>
          <cell r="H27">
            <v>43891</v>
          </cell>
          <cell r="J27">
            <v>83.435200000000009</v>
          </cell>
          <cell r="L27">
            <v>152.82</v>
          </cell>
          <cell r="M27">
            <v>20.9</v>
          </cell>
          <cell r="O27">
            <v>0.97</v>
          </cell>
          <cell r="R27">
            <v>110.4</v>
          </cell>
          <cell r="S27">
            <v>62.7</v>
          </cell>
          <cell r="U27">
            <v>0</v>
          </cell>
        </row>
        <row r="28">
          <cell r="C28" t="str">
            <v>UPA SÃO LOURENÇO DA MATA</v>
          </cell>
          <cell r="E28" t="str">
            <v>JOSEANE MARIA MENDES</v>
          </cell>
          <cell r="F28" t="str">
            <v>3 - Administrativo</v>
          </cell>
          <cell r="G28">
            <v>513430</v>
          </cell>
          <cell r="H28">
            <v>43891</v>
          </cell>
          <cell r="J28">
            <v>87.753600000000006</v>
          </cell>
          <cell r="L28">
            <v>152.82</v>
          </cell>
          <cell r="M28">
            <v>20.9</v>
          </cell>
          <cell r="O28">
            <v>0.97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EVELYN KAROLINE NASCIMENTO ARAUJO</v>
          </cell>
          <cell r="F29" t="str">
            <v>2 - Outros Profissionais da Saúde</v>
          </cell>
          <cell r="G29">
            <v>223710</v>
          </cell>
          <cell r="H29">
            <v>43891</v>
          </cell>
          <cell r="J29">
            <v>299.64479999999998</v>
          </cell>
          <cell r="L29">
            <v>0</v>
          </cell>
          <cell r="M29">
            <v>0</v>
          </cell>
          <cell r="O29">
            <v>0.97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VERA LUCIA SILVA DE SOUZA</v>
          </cell>
          <cell r="F30" t="str">
            <v>2 - Outros Profissionais da Saúde</v>
          </cell>
          <cell r="G30">
            <v>223705</v>
          </cell>
          <cell r="H30">
            <v>43891</v>
          </cell>
          <cell r="J30">
            <v>97.665599999999998</v>
          </cell>
          <cell r="L30">
            <v>152.82</v>
          </cell>
          <cell r="M30">
            <v>20.9</v>
          </cell>
          <cell r="O30">
            <v>0.97</v>
          </cell>
          <cell r="R30">
            <v>103.5</v>
          </cell>
          <cell r="S30">
            <v>62.7</v>
          </cell>
          <cell r="U30">
            <v>0</v>
          </cell>
        </row>
        <row r="31">
          <cell r="C31" t="str">
            <v>UPA SÃO LOURENÇO DA MATA</v>
          </cell>
          <cell r="E31" t="str">
            <v>ELISANDRA HELENA DA SILVA</v>
          </cell>
          <cell r="F31" t="str">
            <v>2 - Outros Profissionais da Saúde</v>
          </cell>
          <cell r="G31">
            <v>223705</v>
          </cell>
          <cell r="H31">
            <v>43891</v>
          </cell>
          <cell r="J31">
            <v>86.080799999999996</v>
          </cell>
          <cell r="L31">
            <v>152.82</v>
          </cell>
          <cell r="M31">
            <v>20.9</v>
          </cell>
          <cell r="O31">
            <v>0.97</v>
          </cell>
          <cell r="R31">
            <v>207</v>
          </cell>
          <cell r="S31">
            <v>60.61</v>
          </cell>
          <cell r="U31">
            <v>0</v>
          </cell>
        </row>
        <row r="32">
          <cell r="C32" t="str">
            <v>UPA SÃO LOURENÇO DA MATA</v>
          </cell>
          <cell r="E32" t="str">
            <v>LUCIENE FERREIRA DE SOUZA</v>
          </cell>
          <cell r="F32" t="str">
            <v>2 - Outros Profissionais da Saúde</v>
          </cell>
          <cell r="G32">
            <v>223710</v>
          </cell>
          <cell r="H32">
            <v>43891</v>
          </cell>
          <cell r="J32">
            <v>291.51279999999997</v>
          </cell>
          <cell r="L32">
            <v>0</v>
          </cell>
          <cell r="M32">
            <v>0</v>
          </cell>
          <cell r="O32">
            <v>0.97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</v>
          </cell>
          <cell r="E33" t="str">
            <v>MARIA MADALENA SOUZA PEREIRA</v>
          </cell>
          <cell r="F33" t="str">
            <v>2 - Outros Profissionais da Saúde</v>
          </cell>
          <cell r="G33">
            <v>322205</v>
          </cell>
          <cell r="H33">
            <v>43891</v>
          </cell>
          <cell r="J33">
            <v>105.4752</v>
          </cell>
          <cell r="L33">
            <v>100</v>
          </cell>
          <cell r="M33">
            <v>20.9</v>
          </cell>
          <cell r="O33">
            <v>0.94</v>
          </cell>
          <cell r="R33">
            <v>103.5</v>
          </cell>
          <cell r="S33">
            <v>62.7</v>
          </cell>
          <cell r="U33">
            <v>0</v>
          </cell>
        </row>
        <row r="34">
          <cell r="C34" t="str">
            <v>UPA SÃO LOURENÇO DA MATA</v>
          </cell>
          <cell r="E34" t="str">
            <v>VILANI MATIAS DOS SANTOS LIMA</v>
          </cell>
          <cell r="F34" t="str">
            <v>2 - Outros Profissionais da Saúde</v>
          </cell>
          <cell r="G34">
            <v>322205</v>
          </cell>
          <cell r="H34">
            <v>43891</v>
          </cell>
          <cell r="J34">
            <v>105.5016</v>
          </cell>
          <cell r="L34">
            <v>152.82</v>
          </cell>
          <cell r="M34">
            <v>20.9</v>
          </cell>
          <cell r="O34">
            <v>0.94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ALBERES AMORIM DOS SANTOS</v>
          </cell>
          <cell r="F35" t="str">
            <v>2 - Outros Profissionais da Saúde</v>
          </cell>
          <cell r="G35">
            <v>322205</v>
          </cell>
          <cell r="H35">
            <v>43891</v>
          </cell>
          <cell r="J35">
            <v>107.3464</v>
          </cell>
          <cell r="L35">
            <v>152.82</v>
          </cell>
          <cell r="M35">
            <v>20.9</v>
          </cell>
          <cell r="O35">
            <v>0.97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PATRICIA CRISTINA DA SILVA</v>
          </cell>
          <cell r="F36" t="str">
            <v>2 - Outros Profissionais da Saúde</v>
          </cell>
          <cell r="G36">
            <v>322205</v>
          </cell>
          <cell r="H36">
            <v>43891</v>
          </cell>
          <cell r="J36">
            <v>107.2016</v>
          </cell>
          <cell r="L36">
            <v>152.82</v>
          </cell>
          <cell r="M36">
            <v>20.9</v>
          </cell>
          <cell r="O36">
            <v>0.97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MARINALVA MARIA DA SILVA</v>
          </cell>
          <cell r="F37" t="str">
            <v>2 - Outros Profissionais da Saúde</v>
          </cell>
          <cell r="G37">
            <v>322205</v>
          </cell>
          <cell r="H37">
            <v>43891</v>
          </cell>
          <cell r="J37">
            <v>121.6648</v>
          </cell>
          <cell r="L37">
            <v>152.82</v>
          </cell>
          <cell r="M37">
            <v>20.9</v>
          </cell>
          <cell r="O37">
            <v>0.97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SEVERINA ANDREA DE OLIVEIRA NASCIMENTO</v>
          </cell>
          <cell r="F38" t="str">
            <v>2 - Outros Profissionais da Saúde</v>
          </cell>
          <cell r="G38">
            <v>322205</v>
          </cell>
          <cell r="H38">
            <v>43891</v>
          </cell>
          <cell r="J38">
            <v>117.00319999999999</v>
          </cell>
          <cell r="L38">
            <v>152.82</v>
          </cell>
          <cell r="M38">
            <v>20.9</v>
          </cell>
          <cell r="O38">
            <v>0.97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MICAELLA GONCALO DA SILVA ALEXANDRE</v>
          </cell>
          <cell r="F39" t="str">
            <v>2 - Outros Profissionais da Saúde</v>
          </cell>
          <cell r="G39">
            <v>322205</v>
          </cell>
          <cell r="H39">
            <v>43891</v>
          </cell>
          <cell r="J39">
            <v>115.2448</v>
          </cell>
          <cell r="L39">
            <v>152.82</v>
          </cell>
          <cell r="M39">
            <v>20.9</v>
          </cell>
          <cell r="O39">
            <v>0.97</v>
          </cell>
          <cell r="R39">
            <v>110.4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VIRGINIA KARLA GONCALVES DE LIMA</v>
          </cell>
          <cell r="F40" t="str">
            <v>2 - Outros Profissionais da Saúde</v>
          </cell>
          <cell r="G40">
            <v>322205</v>
          </cell>
          <cell r="H40">
            <v>43891</v>
          </cell>
          <cell r="J40">
            <v>115.22</v>
          </cell>
          <cell r="L40">
            <v>100</v>
          </cell>
          <cell r="M40">
            <v>20.9</v>
          </cell>
          <cell r="O40">
            <v>0.94</v>
          </cell>
          <cell r="R40">
            <v>110.4</v>
          </cell>
          <cell r="S40">
            <v>62.7</v>
          </cell>
          <cell r="U40">
            <v>0</v>
          </cell>
        </row>
        <row r="41">
          <cell r="C41" t="str">
            <v>UPA SÃO LOURENÇO DA MATA</v>
          </cell>
          <cell r="E41" t="str">
            <v>RODRIGO FERREIRA DE ARAUJO</v>
          </cell>
          <cell r="F41" t="str">
            <v>2 - Outros Profissionais da Saúde</v>
          </cell>
          <cell r="G41">
            <v>766420</v>
          </cell>
          <cell r="H41">
            <v>43891</v>
          </cell>
          <cell r="J41">
            <v>117.04</v>
          </cell>
          <cell r="L41">
            <v>0</v>
          </cell>
          <cell r="M41">
            <v>0</v>
          </cell>
          <cell r="O41">
            <v>0.94</v>
          </cell>
          <cell r="R41">
            <v>65.2</v>
          </cell>
          <cell r="S41">
            <v>31.35</v>
          </cell>
          <cell r="U41">
            <v>0</v>
          </cell>
        </row>
        <row r="42">
          <cell r="C42" t="str">
            <v>UPA SÃO LOURENÇO DA MATA</v>
          </cell>
          <cell r="E42" t="str">
            <v>ANTONIO QUIRINO DA COSTA SOBRINHO</v>
          </cell>
          <cell r="F42" t="str">
            <v>2 - Outros Profissionais da Saúde</v>
          </cell>
          <cell r="G42">
            <v>324115</v>
          </cell>
          <cell r="H42">
            <v>43891</v>
          </cell>
          <cell r="J42">
            <v>288.46480000000003</v>
          </cell>
          <cell r="L42">
            <v>152.82</v>
          </cell>
          <cell r="M42">
            <v>10.85</v>
          </cell>
          <cell r="O42">
            <v>0.94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ANDRE DAMIAO DA SILVA</v>
          </cell>
          <cell r="F43" t="str">
            <v>2 - Outros Profissionais da Saúde</v>
          </cell>
          <cell r="G43">
            <v>766420</v>
          </cell>
          <cell r="H43">
            <v>43891</v>
          </cell>
          <cell r="J43">
            <v>232.28639999999999</v>
          </cell>
          <cell r="L43">
            <v>0</v>
          </cell>
          <cell r="M43">
            <v>0</v>
          </cell>
          <cell r="O43">
            <v>0.97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ALEXANDRE LIRA ROMAO</v>
          </cell>
          <cell r="F44" t="str">
            <v>2 - Outros Profissionais da Saúde</v>
          </cell>
          <cell r="G44">
            <v>324115</v>
          </cell>
          <cell r="H44">
            <v>43891</v>
          </cell>
          <cell r="J44">
            <v>294.20400000000001</v>
          </cell>
          <cell r="L44">
            <v>100</v>
          </cell>
          <cell r="M44">
            <v>40.61</v>
          </cell>
          <cell r="O44">
            <v>0.97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EDSON JOSE DA SILVA</v>
          </cell>
          <cell r="F45" t="str">
            <v>2 - Outros Profissionais da Saúde</v>
          </cell>
          <cell r="G45">
            <v>766420</v>
          </cell>
          <cell r="H45">
            <v>43891</v>
          </cell>
          <cell r="J45">
            <v>132.14400000000001</v>
          </cell>
          <cell r="L45">
            <v>152.82</v>
          </cell>
          <cell r="M45">
            <v>10.85</v>
          </cell>
          <cell r="O45">
            <v>0.97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MARCONI DO NASCIMENTO</v>
          </cell>
          <cell r="F46" t="str">
            <v>2 - Outros Profissionais da Saúde</v>
          </cell>
          <cell r="G46">
            <v>766420</v>
          </cell>
          <cell r="H46">
            <v>43891</v>
          </cell>
          <cell r="J46">
            <v>129.3528</v>
          </cell>
          <cell r="L46">
            <v>152.82</v>
          </cell>
          <cell r="M46">
            <v>10.85</v>
          </cell>
          <cell r="O46">
            <v>0.97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EDJUNIOR JOSE DE LIMA</v>
          </cell>
          <cell r="F47" t="str">
            <v>2 - Outros Profissionais da Saúde</v>
          </cell>
          <cell r="G47">
            <v>766420</v>
          </cell>
          <cell r="H47">
            <v>43891</v>
          </cell>
          <cell r="J47">
            <v>118.31360000000001</v>
          </cell>
          <cell r="L47">
            <v>152.82</v>
          </cell>
          <cell r="M47">
            <v>10.85</v>
          </cell>
          <cell r="O47">
            <v>0.9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JOSE ROBERTO DA SILVA SANTIAGO</v>
          </cell>
          <cell r="F48" t="str">
            <v>2 - Outros Profissionais da Saúde</v>
          </cell>
          <cell r="G48">
            <v>324115</v>
          </cell>
          <cell r="H48">
            <v>43891</v>
          </cell>
          <cell r="J48">
            <v>251.32080000000002</v>
          </cell>
          <cell r="L48">
            <v>152.82</v>
          </cell>
          <cell r="M48">
            <v>10.85</v>
          </cell>
          <cell r="O48">
            <v>0.94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MARCONI MARCIONILO DE SANTANA</v>
          </cell>
          <cell r="F49" t="str">
            <v>2 - Outros Profissionais da Saúde</v>
          </cell>
          <cell r="G49">
            <v>324115</v>
          </cell>
          <cell r="H49">
            <v>43891</v>
          </cell>
          <cell r="J49">
            <v>272.5104</v>
          </cell>
          <cell r="L49">
            <v>152.82</v>
          </cell>
          <cell r="M49">
            <v>10.85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ELI GONCALVES DE SANTANA</v>
          </cell>
          <cell r="F50" t="str">
            <v>2 - Outros Profissionais da Saúde</v>
          </cell>
          <cell r="G50">
            <v>324115</v>
          </cell>
          <cell r="H50">
            <v>43891</v>
          </cell>
          <cell r="J50">
            <v>272.54560000000004</v>
          </cell>
          <cell r="L50">
            <v>152.82</v>
          </cell>
          <cell r="M50">
            <v>10.85</v>
          </cell>
          <cell r="O50">
            <v>0.94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WILLIAM ALVES BEZERRA</v>
          </cell>
          <cell r="F51" t="str">
            <v>2 - Outros Profissionais da Saúde</v>
          </cell>
          <cell r="G51">
            <v>324115</v>
          </cell>
          <cell r="H51">
            <v>43891</v>
          </cell>
          <cell r="J51">
            <v>293.77199999999999</v>
          </cell>
          <cell r="L51">
            <v>152.82</v>
          </cell>
          <cell r="M51">
            <v>10.85</v>
          </cell>
          <cell r="O51">
            <v>0.94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CELCINA MAGDA FIALHO DE ALMEIDA SILVA</v>
          </cell>
          <cell r="F52" t="str">
            <v>2 - Outros Profissionais da Saúde</v>
          </cell>
          <cell r="G52">
            <v>324115</v>
          </cell>
          <cell r="H52">
            <v>43891</v>
          </cell>
          <cell r="J52">
            <v>251.32080000000002</v>
          </cell>
          <cell r="L52">
            <v>100</v>
          </cell>
          <cell r="M52">
            <v>10.85</v>
          </cell>
          <cell r="O52">
            <v>0.94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</v>
          </cell>
          <cell r="E53" t="str">
            <v>GLAUCIA KELLY MOURA DA SILVA</v>
          </cell>
          <cell r="F53" t="str">
            <v>2 - Outros Profissionais da Saúde</v>
          </cell>
          <cell r="G53">
            <v>515205</v>
          </cell>
          <cell r="H53">
            <v>43891</v>
          </cell>
          <cell r="J53">
            <v>131.5752</v>
          </cell>
          <cell r="L53">
            <v>152.82</v>
          </cell>
          <cell r="M53">
            <v>21.6</v>
          </cell>
          <cell r="O53">
            <v>0.94</v>
          </cell>
          <cell r="R53">
            <v>110.4</v>
          </cell>
          <cell r="S53">
            <v>64.8</v>
          </cell>
          <cell r="U53">
            <v>0</v>
          </cell>
        </row>
        <row r="54">
          <cell r="C54" t="str">
            <v>UPA SÃO LOURENÇO DA MATA</v>
          </cell>
          <cell r="E54" t="str">
            <v>MILLKA BARBOSA DA SILVA</v>
          </cell>
          <cell r="F54" t="str">
            <v>2 - Outros Profissionais da Saúde</v>
          </cell>
          <cell r="G54">
            <v>515205</v>
          </cell>
          <cell r="H54">
            <v>43891</v>
          </cell>
          <cell r="J54">
            <v>123.72959999999999</v>
          </cell>
          <cell r="L54">
            <v>152.82</v>
          </cell>
          <cell r="M54">
            <v>21.6</v>
          </cell>
          <cell r="O54">
            <v>0.94</v>
          </cell>
          <cell r="R54">
            <v>110.4</v>
          </cell>
          <cell r="S54">
            <v>64.8</v>
          </cell>
          <cell r="U54">
            <v>57</v>
          </cell>
        </row>
        <row r="55">
          <cell r="C55" t="str">
            <v>UPA SÃO LOURENÇO DA MATA</v>
          </cell>
          <cell r="E55" t="str">
            <v>JURACY BATISTA DE OLIVEIRA</v>
          </cell>
          <cell r="F55" t="str">
            <v>2 - Outros Profissionais da Saúde</v>
          </cell>
          <cell r="G55">
            <v>515205</v>
          </cell>
          <cell r="H55">
            <v>43891</v>
          </cell>
          <cell r="J55">
            <v>113.30879999999999</v>
          </cell>
          <cell r="L55">
            <v>152.82</v>
          </cell>
          <cell r="M55">
            <v>21.6</v>
          </cell>
          <cell r="O55">
            <v>0.94</v>
          </cell>
          <cell r="R55">
            <v>110.4</v>
          </cell>
          <cell r="S55">
            <v>61.14</v>
          </cell>
          <cell r="U55">
            <v>0</v>
          </cell>
        </row>
        <row r="56">
          <cell r="C56" t="str">
            <v>UPA SÃO LOURENÇO DA MATA</v>
          </cell>
          <cell r="E56" t="str">
            <v>CRISTILEIDE SEVERINA DA SILVA</v>
          </cell>
          <cell r="F56" t="str">
            <v>2 - Outros Profissionais da Saúde</v>
          </cell>
          <cell r="G56">
            <v>515205</v>
          </cell>
          <cell r="H56">
            <v>43891</v>
          </cell>
          <cell r="J56">
            <v>113.8848</v>
          </cell>
          <cell r="L56">
            <v>152.82</v>
          </cell>
          <cell r="M56">
            <v>21.6</v>
          </cell>
          <cell r="O56">
            <v>0.94</v>
          </cell>
          <cell r="R56">
            <v>110.4</v>
          </cell>
          <cell r="S56">
            <v>61.14</v>
          </cell>
          <cell r="U56">
            <v>0</v>
          </cell>
        </row>
        <row r="57">
          <cell r="C57" t="str">
            <v>UPA SÃO LOURENÇO DA MATA</v>
          </cell>
          <cell r="E57" t="str">
            <v>JANAINA MARIA DA SILVA</v>
          </cell>
          <cell r="F57" t="str">
            <v>2 - Outros Profissionais da Saúde</v>
          </cell>
          <cell r="G57">
            <v>322205</v>
          </cell>
          <cell r="H57">
            <v>43891</v>
          </cell>
          <cell r="J57">
            <v>100.28319999999999</v>
          </cell>
          <cell r="L57">
            <v>152.82</v>
          </cell>
          <cell r="M57">
            <v>20.9</v>
          </cell>
          <cell r="O57">
            <v>0.94</v>
          </cell>
          <cell r="R57">
            <v>103.5</v>
          </cell>
          <cell r="S57">
            <v>52.25</v>
          </cell>
          <cell r="U57">
            <v>0</v>
          </cell>
        </row>
        <row r="58">
          <cell r="C58" t="str">
            <v>UPA SÃO LOURENÇO DA MATA</v>
          </cell>
          <cell r="E58" t="str">
            <v>EMANUELLA FERNANDES VIEIRA</v>
          </cell>
          <cell r="F58" t="str">
            <v>2 - Outros Profissionais da Saúde</v>
          </cell>
          <cell r="G58">
            <v>322205</v>
          </cell>
          <cell r="H58">
            <v>43891</v>
          </cell>
          <cell r="J58">
            <v>106.86320000000001</v>
          </cell>
          <cell r="L58">
            <v>152.82</v>
          </cell>
          <cell r="M58">
            <v>20.9</v>
          </cell>
          <cell r="O58">
            <v>0.94</v>
          </cell>
          <cell r="R58">
            <v>264</v>
          </cell>
          <cell r="S58">
            <v>50.4</v>
          </cell>
          <cell r="U58">
            <v>0</v>
          </cell>
        </row>
        <row r="59">
          <cell r="C59" t="str">
            <v>UPA SÃO LOURENÇO DA MATA</v>
          </cell>
          <cell r="E59" t="str">
            <v>MARIANA CRISTINA FERREIRA DE JESUS</v>
          </cell>
          <cell r="F59" t="str">
            <v>2 - Outros Profissionais da Saúde</v>
          </cell>
          <cell r="G59">
            <v>322205</v>
          </cell>
          <cell r="H59">
            <v>43891</v>
          </cell>
          <cell r="J59">
            <v>100.084</v>
          </cell>
          <cell r="L59">
            <v>152.82</v>
          </cell>
          <cell r="M59">
            <v>20.9</v>
          </cell>
          <cell r="O59">
            <v>0.94</v>
          </cell>
          <cell r="R59">
            <v>110.4</v>
          </cell>
          <cell r="S59">
            <v>62.7</v>
          </cell>
          <cell r="U59">
            <v>0</v>
          </cell>
        </row>
        <row r="60">
          <cell r="C60" t="str">
            <v>UPA SÃO LOURENÇO DA MATA</v>
          </cell>
          <cell r="E60" t="str">
            <v>IVANILDO FRANCISCO DE SOUZA</v>
          </cell>
          <cell r="F60" t="str">
            <v>2 - Outros Profissionais da Saúde</v>
          </cell>
          <cell r="G60">
            <v>322205</v>
          </cell>
          <cell r="H60">
            <v>43891</v>
          </cell>
          <cell r="J60">
            <v>104.5</v>
          </cell>
          <cell r="L60">
            <v>152.82</v>
          </cell>
          <cell r="M60">
            <v>20.9</v>
          </cell>
          <cell r="O60">
            <v>0.9</v>
          </cell>
          <cell r="R60">
            <v>192</v>
          </cell>
          <cell r="S60">
            <v>57.6</v>
          </cell>
          <cell r="U60">
            <v>0</v>
          </cell>
        </row>
        <row r="61">
          <cell r="C61" t="str">
            <v>UPA SÃO LOURENÇO DA MATA</v>
          </cell>
          <cell r="E61" t="str">
            <v>ALLANY MAYANNE RODRIGUES CABRAL DA SILVA</v>
          </cell>
          <cell r="F61" t="str">
            <v>2 - Outros Profissionais da Saúde</v>
          </cell>
          <cell r="G61">
            <v>322205</v>
          </cell>
          <cell r="H61">
            <v>43891</v>
          </cell>
          <cell r="J61">
            <v>110.94159999999999</v>
          </cell>
          <cell r="L61">
            <v>152.82</v>
          </cell>
          <cell r="M61">
            <v>20.9</v>
          </cell>
          <cell r="O61">
            <v>0.9</v>
          </cell>
          <cell r="R61">
            <v>103.5</v>
          </cell>
          <cell r="S61">
            <v>48.07</v>
          </cell>
          <cell r="U61">
            <v>49.07</v>
          </cell>
        </row>
        <row r="62">
          <cell r="C62" t="str">
            <v>UPA SÃO LOURENÇO DA MATA</v>
          </cell>
          <cell r="E62" t="str">
            <v>MARCELA PAULA DO NASCIMENTO DA SILVA</v>
          </cell>
          <cell r="F62" t="str">
            <v>2 - Outros Profissionais da Saúde</v>
          </cell>
          <cell r="G62">
            <v>322205</v>
          </cell>
          <cell r="H62">
            <v>43891</v>
          </cell>
          <cell r="J62">
            <v>115.01120000000002</v>
          </cell>
          <cell r="L62">
            <v>152.82</v>
          </cell>
          <cell r="M62">
            <v>20.9</v>
          </cell>
          <cell r="O62">
            <v>0.9</v>
          </cell>
          <cell r="R62">
            <v>110.4</v>
          </cell>
          <cell r="S62">
            <v>62.7</v>
          </cell>
          <cell r="U62">
            <v>0</v>
          </cell>
        </row>
        <row r="63">
          <cell r="C63" t="str">
            <v>UPA SÃO LOURENÇO DA MATA</v>
          </cell>
          <cell r="E63" t="str">
            <v>TASSIANA FLORENCIO DE SOUZA MARTINS</v>
          </cell>
          <cell r="F63" t="str">
            <v>2 - Outros Profissionais da Saúde</v>
          </cell>
          <cell r="G63">
            <v>322205</v>
          </cell>
          <cell r="H63">
            <v>43891</v>
          </cell>
          <cell r="J63">
            <v>104.33680000000001</v>
          </cell>
          <cell r="L63">
            <v>152.82</v>
          </cell>
          <cell r="M63">
            <v>20.9</v>
          </cell>
          <cell r="O63">
            <v>0.9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</v>
          </cell>
          <cell r="E64" t="str">
            <v>LUCICLEIDE LUIZ DE SOUZA VASCONCELOS</v>
          </cell>
          <cell r="F64" t="str">
            <v>2 - Outros Profissionais da Saúde</v>
          </cell>
          <cell r="G64">
            <v>322205</v>
          </cell>
          <cell r="H64">
            <v>43891</v>
          </cell>
          <cell r="J64">
            <v>114.7384</v>
          </cell>
          <cell r="L64">
            <v>152.82</v>
          </cell>
          <cell r="M64">
            <v>20.9</v>
          </cell>
          <cell r="O64">
            <v>0.9</v>
          </cell>
          <cell r="R64">
            <v>103.5</v>
          </cell>
          <cell r="S64">
            <v>62.7</v>
          </cell>
          <cell r="U64">
            <v>0</v>
          </cell>
        </row>
        <row r="65">
          <cell r="C65" t="str">
            <v>UPA SÃO LOURENÇO DA MATA</v>
          </cell>
          <cell r="E65" t="str">
            <v>MARIA BETANIA DE AMORIM</v>
          </cell>
          <cell r="F65" t="str">
            <v>2 - Outros Profissionais da Saúde</v>
          </cell>
          <cell r="G65">
            <v>322205</v>
          </cell>
          <cell r="H65">
            <v>43891</v>
          </cell>
          <cell r="J65">
            <v>126.2736</v>
          </cell>
          <cell r="L65">
            <v>152.82</v>
          </cell>
          <cell r="M65">
            <v>20.9</v>
          </cell>
          <cell r="O65">
            <v>0.9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E66" t="str">
            <v>ROGERIA SEVERINA DE ALMEIDA</v>
          </cell>
          <cell r="F66" t="str">
            <v>2 - Outros Profissionais da Saúde</v>
          </cell>
          <cell r="G66">
            <v>322205</v>
          </cell>
          <cell r="H66">
            <v>43891</v>
          </cell>
          <cell r="J66">
            <v>116.4584</v>
          </cell>
          <cell r="L66">
            <v>152.82</v>
          </cell>
          <cell r="M66">
            <v>20.9</v>
          </cell>
          <cell r="O66">
            <v>0.9</v>
          </cell>
          <cell r="R66">
            <v>103.5</v>
          </cell>
          <cell r="S66">
            <v>62.7</v>
          </cell>
          <cell r="U66">
            <v>0</v>
          </cell>
        </row>
        <row r="67">
          <cell r="C67" t="str">
            <v>UPA SÃO LOURENÇO DA MATA</v>
          </cell>
          <cell r="E67" t="str">
            <v>THAIS MOREIRA DE MELO ARAUJO</v>
          </cell>
          <cell r="F67" t="str">
            <v>2 - Outros Profissionais da Saúde</v>
          </cell>
          <cell r="G67">
            <v>322205</v>
          </cell>
          <cell r="H67">
            <v>43891</v>
          </cell>
          <cell r="J67">
            <v>99.483999999999995</v>
          </cell>
          <cell r="L67">
            <v>152.82</v>
          </cell>
          <cell r="M67">
            <v>20.9</v>
          </cell>
          <cell r="O67">
            <v>0.9</v>
          </cell>
          <cell r="R67">
            <v>110.4</v>
          </cell>
          <cell r="S67">
            <v>62.7</v>
          </cell>
          <cell r="U67">
            <v>0</v>
          </cell>
        </row>
        <row r="68">
          <cell r="C68" t="str">
            <v>UPA SÃO LOURENÇO DA MATA</v>
          </cell>
          <cell r="E68" t="str">
            <v>ANALICE SANTOS DA SILVA</v>
          </cell>
          <cell r="F68" t="str">
            <v>2 - Outros Profissionais da Saúde</v>
          </cell>
          <cell r="G68">
            <v>322205</v>
          </cell>
          <cell r="H68">
            <v>43891</v>
          </cell>
          <cell r="J68">
            <v>166.52</v>
          </cell>
          <cell r="L68">
            <v>0</v>
          </cell>
          <cell r="M68">
            <v>0</v>
          </cell>
          <cell r="O68">
            <v>0.9</v>
          </cell>
          <cell r="R68">
            <v>27.6</v>
          </cell>
          <cell r="S68">
            <v>2.09</v>
          </cell>
          <cell r="U68">
            <v>0</v>
          </cell>
        </row>
        <row r="69">
          <cell r="C69" t="str">
            <v>UPA SÃO LOURENÇO DA MATA</v>
          </cell>
          <cell r="E69" t="str">
            <v>WELLINGTON PEREIRA ARCANJO</v>
          </cell>
          <cell r="F69" t="str">
            <v>2 - Outros Profissionais da Saúde</v>
          </cell>
          <cell r="G69">
            <v>322205</v>
          </cell>
          <cell r="H69">
            <v>43891</v>
          </cell>
          <cell r="J69">
            <v>101.31440000000001</v>
          </cell>
          <cell r="L69">
            <v>152.82</v>
          </cell>
          <cell r="M69">
            <v>20.9</v>
          </cell>
          <cell r="O69">
            <v>0.9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</v>
          </cell>
          <cell r="E70" t="str">
            <v>KAMILLA BARROS COSTA</v>
          </cell>
          <cell r="F70" t="str">
            <v>2 - Outros Profissionais da Saúde</v>
          </cell>
          <cell r="G70">
            <v>322205</v>
          </cell>
          <cell r="H70">
            <v>43891</v>
          </cell>
          <cell r="J70">
            <v>99.810400000000016</v>
          </cell>
          <cell r="L70">
            <v>152.82</v>
          </cell>
          <cell r="M70">
            <v>20.9</v>
          </cell>
          <cell r="O70">
            <v>0.9</v>
          </cell>
          <cell r="R70">
            <v>110.4</v>
          </cell>
          <cell r="S70">
            <v>52.25</v>
          </cell>
          <cell r="U70">
            <v>0</v>
          </cell>
        </row>
        <row r="71">
          <cell r="C71" t="str">
            <v>UPA SÃO LOURENÇO DA MATA</v>
          </cell>
          <cell r="E71" t="str">
            <v>VALESKA LIMA DA SILVA DIAS</v>
          </cell>
          <cell r="F71" t="str">
            <v>2 - Outros Profissionais da Saúde</v>
          </cell>
          <cell r="G71">
            <v>322205</v>
          </cell>
          <cell r="H71">
            <v>43891</v>
          </cell>
          <cell r="J71">
            <v>89.570400000000006</v>
          </cell>
          <cell r="L71">
            <v>152.82</v>
          </cell>
          <cell r="M71">
            <v>20.9</v>
          </cell>
          <cell r="O71">
            <v>0.9</v>
          </cell>
          <cell r="R71">
            <v>110.4</v>
          </cell>
          <cell r="S71">
            <v>55.18</v>
          </cell>
          <cell r="U71">
            <v>64</v>
          </cell>
        </row>
        <row r="72">
          <cell r="C72" t="str">
            <v>UPA SÃO LOURENÇO DA MATA</v>
          </cell>
          <cell r="E72" t="str">
            <v>ANDRELINA DO NASCIMENTO</v>
          </cell>
          <cell r="F72" t="str">
            <v>2 - Outros Profissionais da Saúde</v>
          </cell>
          <cell r="G72">
            <v>322205</v>
          </cell>
          <cell r="H72">
            <v>43891</v>
          </cell>
          <cell r="J72">
            <v>101.584</v>
          </cell>
          <cell r="L72">
            <v>152.82</v>
          </cell>
          <cell r="M72">
            <v>20.9</v>
          </cell>
          <cell r="O72">
            <v>0.9</v>
          </cell>
          <cell r="R72">
            <v>0</v>
          </cell>
          <cell r="S72">
            <v>54</v>
          </cell>
          <cell r="U72">
            <v>0</v>
          </cell>
        </row>
        <row r="73">
          <cell r="C73" t="str">
            <v>UPA SÃO LOURENÇO DA MATA</v>
          </cell>
          <cell r="E73" t="str">
            <v>LARISSA RODRIGUES DA SILVA</v>
          </cell>
          <cell r="F73" t="str">
            <v>2 - Outros Profissionais da Saúde</v>
          </cell>
          <cell r="G73">
            <v>322205</v>
          </cell>
          <cell r="H73">
            <v>43891</v>
          </cell>
          <cell r="J73">
            <v>100.51120000000002</v>
          </cell>
          <cell r="L73">
            <v>152.82</v>
          </cell>
          <cell r="M73">
            <v>20.9</v>
          </cell>
          <cell r="O73">
            <v>0.9</v>
          </cell>
          <cell r="R73">
            <v>110.4</v>
          </cell>
          <cell r="S73">
            <v>62.7</v>
          </cell>
          <cell r="U73">
            <v>0</v>
          </cell>
        </row>
        <row r="74">
          <cell r="C74" t="str">
            <v>UPA SÃO LOURENÇO DA MATA</v>
          </cell>
          <cell r="E74" t="str">
            <v>ANA ELISABETE MUNIZ DE FRANCA SILVA</v>
          </cell>
          <cell r="F74" t="str">
            <v>2 - Outros Profissionais da Saúde</v>
          </cell>
          <cell r="G74">
            <v>322205</v>
          </cell>
          <cell r="H74">
            <v>43891</v>
          </cell>
          <cell r="J74">
            <v>116.47120000000001</v>
          </cell>
          <cell r="L74">
            <v>152.82</v>
          </cell>
          <cell r="M74">
            <v>20.9</v>
          </cell>
          <cell r="O74">
            <v>0.9</v>
          </cell>
          <cell r="R74">
            <v>103.5</v>
          </cell>
          <cell r="S74">
            <v>62.7</v>
          </cell>
          <cell r="U74">
            <v>64</v>
          </cell>
        </row>
        <row r="75">
          <cell r="C75" t="str">
            <v>UPA SÃO LOURENÇO DA MATA</v>
          </cell>
          <cell r="E75" t="str">
            <v>LUCIVANIA MARIA DA SILVA</v>
          </cell>
          <cell r="F75" t="str">
            <v>2 - Outros Profissionais da Saúde</v>
          </cell>
          <cell r="G75">
            <v>322205</v>
          </cell>
          <cell r="H75">
            <v>43891</v>
          </cell>
          <cell r="J75">
            <v>112.3352</v>
          </cell>
          <cell r="L75">
            <v>152.82</v>
          </cell>
          <cell r="M75">
            <v>20.9</v>
          </cell>
          <cell r="O75">
            <v>0.9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</v>
          </cell>
          <cell r="E76" t="str">
            <v>EDER PEREIRA DE LIMA</v>
          </cell>
          <cell r="F76" t="str">
            <v>2 - Outros Profissionais da Saúde</v>
          </cell>
          <cell r="G76">
            <v>322205</v>
          </cell>
          <cell r="H76">
            <v>43891</v>
          </cell>
          <cell r="J76">
            <v>118.41680000000001</v>
          </cell>
          <cell r="L76">
            <v>152.82</v>
          </cell>
          <cell r="M76">
            <v>20.9</v>
          </cell>
          <cell r="O76">
            <v>0.9</v>
          </cell>
          <cell r="R76">
            <v>110.4</v>
          </cell>
          <cell r="S76">
            <v>62.7</v>
          </cell>
          <cell r="U76">
            <v>0</v>
          </cell>
        </row>
        <row r="77">
          <cell r="C77" t="str">
            <v>UPA SÃO LOURENÇO DA MATA</v>
          </cell>
          <cell r="E77" t="str">
            <v>FELIPE WELISON PEREIRA SALES</v>
          </cell>
          <cell r="F77" t="str">
            <v>2 - Outros Profissionais da Saúde</v>
          </cell>
          <cell r="G77">
            <v>322205</v>
          </cell>
          <cell r="H77">
            <v>43891</v>
          </cell>
          <cell r="J77">
            <v>136.41120000000001</v>
          </cell>
          <cell r="L77">
            <v>152.82</v>
          </cell>
          <cell r="M77">
            <v>20.9</v>
          </cell>
          <cell r="O77">
            <v>0.9</v>
          </cell>
          <cell r="R77">
            <v>110.4</v>
          </cell>
          <cell r="S77">
            <v>62.7</v>
          </cell>
          <cell r="U77">
            <v>0</v>
          </cell>
        </row>
        <row r="78">
          <cell r="C78" t="str">
            <v>UPA SÃO LOURENÇO DA MATA</v>
          </cell>
          <cell r="E78" t="str">
            <v>ABEL CORREIA GUEDES DA SILVA</v>
          </cell>
          <cell r="F78" t="str">
            <v>2 - Outros Profissionais da Saúde</v>
          </cell>
          <cell r="G78">
            <v>322605</v>
          </cell>
          <cell r="H78">
            <v>43891</v>
          </cell>
          <cell r="J78">
            <v>101.384</v>
          </cell>
          <cell r="L78">
            <v>152.82</v>
          </cell>
          <cell r="M78">
            <v>20.9</v>
          </cell>
          <cell r="O78">
            <v>0.9</v>
          </cell>
          <cell r="R78">
            <v>219</v>
          </cell>
          <cell r="S78">
            <v>57.6</v>
          </cell>
          <cell r="U78">
            <v>0</v>
          </cell>
        </row>
        <row r="79">
          <cell r="C79" t="str">
            <v>UPA SÃO LOURENÇO DA MATA</v>
          </cell>
          <cell r="E79" t="str">
            <v>GEANE RAMOS DO CARMO</v>
          </cell>
          <cell r="F79" t="str">
            <v>2 - Outros Profissionais da Saúde</v>
          </cell>
          <cell r="G79">
            <v>322605</v>
          </cell>
          <cell r="H79">
            <v>43891</v>
          </cell>
          <cell r="J79">
            <v>99.947199999999995</v>
          </cell>
          <cell r="L79">
            <v>152.82</v>
          </cell>
          <cell r="M79">
            <v>20.9</v>
          </cell>
          <cell r="O79">
            <v>0.9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E80" t="str">
            <v>FATIMA FRANCO TIMOTEO</v>
          </cell>
          <cell r="F80" t="str">
            <v>2 - Outros Profissionais da Saúde</v>
          </cell>
          <cell r="G80">
            <v>322205</v>
          </cell>
          <cell r="H80">
            <v>43891</v>
          </cell>
          <cell r="J80">
            <v>193.17599999999999</v>
          </cell>
          <cell r="L80">
            <v>0</v>
          </cell>
          <cell r="M80">
            <v>0</v>
          </cell>
          <cell r="O80">
            <v>0.9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</v>
          </cell>
          <cell r="E81" t="str">
            <v>EUNICE BEATRIZ DA SILVA FREITAS</v>
          </cell>
          <cell r="F81" t="str">
            <v>2 - Outros Profissionais da Saúde</v>
          </cell>
          <cell r="G81">
            <v>223505</v>
          </cell>
          <cell r="H81">
            <v>43891</v>
          </cell>
          <cell r="J81">
            <v>215.65360000000001</v>
          </cell>
          <cell r="L81">
            <v>152.82</v>
          </cell>
          <cell r="M81">
            <v>2.3199999999999998</v>
          </cell>
          <cell r="O81">
            <v>1.9</v>
          </cell>
          <cell r="R81">
            <v>264</v>
          </cell>
          <cell r="S81">
            <v>46.93</v>
          </cell>
          <cell r="U81">
            <v>0</v>
          </cell>
        </row>
        <row r="82">
          <cell r="C82" t="str">
            <v>UPA SÃO LOURENÇO DA MATA</v>
          </cell>
          <cell r="E82" t="str">
            <v>ROSAURA FERRAZ EWEN DE SENA</v>
          </cell>
          <cell r="F82" t="str">
            <v>2 - Outros Profissionais da Saúde</v>
          </cell>
          <cell r="G82">
            <v>322205</v>
          </cell>
          <cell r="H82">
            <v>43891</v>
          </cell>
          <cell r="J82">
            <v>104.57680000000001</v>
          </cell>
          <cell r="L82">
            <v>0</v>
          </cell>
          <cell r="M82">
            <v>0</v>
          </cell>
          <cell r="O82">
            <v>0.9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E83" t="str">
            <v>LUCIANA FRANCISCA DE MELO SILVA</v>
          </cell>
          <cell r="F83" t="str">
            <v>2 - Outros Profissionais da Saúde</v>
          </cell>
          <cell r="G83">
            <v>322205</v>
          </cell>
          <cell r="H83">
            <v>43891</v>
          </cell>
          <cell r="J83">
            <v>100.3048</v>
          </cell>
          <cell r="L83">
            <v>152.82</v>
          </cell>
          <cell r="M83">
            <v>20.9</v>
          </cell>
          <cell r="O83">
            <v>0.9</v>
          </cell>
          <cell r="R83">
            <v>192</v>
          </cell>
          <cell r="S83">
            <v>57.6</v>
          </cell>
          <cell r="U83">
            <v>0</v>
          </cell>
        </row>
        <row r="84">
          <cell r="C84" t="str">
            <v>UPA SÃO LOURENÇO DA MATA</v>
          </cell>
          <cell r="E84" t="str">
            <v>MARIANA DE TASSIA ALBUQUERQUE LOPES</v>
          </cell>
          <cell r="F84" t="str">
            <v>2 - Outros Profissionais da Saúde</v>
          </cell>
          <cell r="G84">
            <v>223505</v>
          </cell>
          <cell r="H84">
            <v>43891</v>
          </cell>
          <cell r="J84">
            <v>261.11680000000001</v>
          </cell>
          <cell r="L84">
            <v>0</v>
          </cell>
          <cell r="M84">
            <v>0</v>
          </cell>
          <cell r="O84">
            <v>1.9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SÃO LOURENÇO DA MATA</v>
          </cell>
          <cell r="E85" t="str">
            <v>SIDNEY VENANCIO DA SILVA XAVIER</v>
          </cell>
          <cell r="F85" t="str">
            <v>2 - Outros Profissionais da Saúde</v>
          </cell>
          <cell r="G85">
            <v>223505</v>
          </cell>
          <cell r="H85">
            <v>43891</v>
          </cell>
          <cell r="J85">
            <v>232.33360000000002</v>
          </cell>
          <cell r="L85">
            <v>152.82</v>
          </cell>
          <cell r="M85">
            <v>2.77</v>
          </cell>
          <cell r="O85">
            <v>1.9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AMANNDA STEPPLE DE AQUINO</v>
          </cell>
          <cell r="F86" t="str">
            <v>2 - Outros Profissionais da Saúde</v>
          </cell>
          <cell r="G86">
            <v>223505</v>
          </cell>
          <cell r="H86">
            <v>43891</v>
          </cell>
          <cell r="J86">
            <v>208.58720000000002</v>
          </cell>
          <cell r="L86">
            <v>152.82</v>
          </cell>
          <cell r="M86">
            <v>2.54</v>
          </cell>
          <cell r="O86">
            <v>1.9</v>
          </cell>
          <cell r="R86">
            <v>82.8</v>
          </cell>
          <cell r="S86">
            <v>82.8</v>
          </cell>
          <cell r="U86">
            <v>0</v>
          </cell>
        </row>
        <row r="87">
          <cell r="C87" t="str">
            <v>UPA SÃO LOURENÇO DA MATA</v>
          </cell>
          <cell r="E87" t="str">
            <v>TATIANE SOARES TORRES BEZERRA</v>
          </cell>
          <cell r="F87" t="str">
            <v>2 - Outros Profissionais da Saúde</v>
          </cell>
          <cell r="G87">
            <v>223505</v>
          </cell>
          <cell r="H87">
            <v>43891</v>
          </cell>
          <cell r="J87">
            <v>210.82159999999999</v>
          </cell>
          <cell r="L87">
            <v>152.82</v>
          </cell>
          <cell r="M87">
            <v>2.54</v>
          </cell>
          <cell r="O87">
            <v>1.9</v>
          </cell>
          <cell r="R87">
            <v>82.8</v>
          </cell>
          <cell r="S87">
            <v>82.8</v>
          </cell>
          <cell r="U87">
            <v>0</v>
          </cell>
        </row>
        <row r="88">
          <cell r="C88" t="str">
            <v>UPA SÃO LOURENÇO DA MATA</v>
          </cell>
          <cell r="E88" t="str">
            <v>MARIA JULIANA COSTA DA SILVA ALBERT</v>
          </cell>
          <cell r="F88" t="str">
            <v>2 - Outros Profissionais da Saúde</v>
          </cell>
          <cell r="G88">
            <v>223505</v>
          </cell>
          <cell r="H88">
            <v>43891</v>
          </cell>
          <cell r="J88">
            <v>216.63919999999999</v>
          </cell>
          <cell r="L88">
            <v>152.82</v>
          </cell>
          <cell r="M88">
            <v>2.54</v>
          </cell>
          <cell r="O88">
            <v>1.9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RODRIGO CESAR DE ALBUQUERQUE GOMES</v>
          </cell>
          <cell r="F89" t="str">
            <v>2 - Outros Profissionais da Saúde</v>
          </cell>
          <cell r="G89">
            <v>223505</v>
          </cell>
          <cell r="H89">
            <v>43891</v>
          </cell>
          <cell r="J89">
            <v>210.7064</v>
          </cell>
          <cell r="L89">
            <v>152.82</v>
          </cell>
          <cell r="M89">
            <v>2.54</v>
          </cell>
          <cell r="O89">
            <v>1.9</v>
          </cell>
          <cell r="R89">
            <v>82.8</v>
          </cell>
          <cell r="S89">
            <v>82.8</v>
          </cell>
          <cell r="U89">
            <v>96.67</v>
          </cell>
        </row>
        <row r="90">
          <cell r="C90" t="str">
            <v>UPA SÃO LOURENÇO DA MATA</v>
          </cell>
          <cell r="E90" t="str">
            <v>AMANDA CAROLINE SANTANA DOS SANTOS NINO</v>
          </cell>
          <cell r="F90" t="str">
            <v>2 - Outros Profissionais da Saúde</v>
          </cell>
          <cell r="G90">
            <v>223505</v>
          </cell>
          <cell r="H90">
            <v>43891</v>
          </cell>
          <cell r="J90">
            <v>347.596</v>
          </cell>
          <cell r="L90">
            <v>0</v>
          </cell>
          <cell r="M90">
            <v>0</v>
          </cell>
          <cell r="O90">
            <v>1.9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</v>
          </cell>
          <cell r="E91" t="str">
            <v>WILLIANE MAXIMO DE ALBUQUERQUE CORREIA</v>
          </cell>
          <cell r="F91" t="str">
            <v>2 - Outros Profissionais da Saúde</v>
          </cell>
          <cell r="G91">
            <v>223505</v>
          </cell>
          <cell r="H91">
            <v>43891</v>
          </cell>
          <cell r="J91">
            <v>249.4144</v>
          </cell>
          <cell r="L91">
            <v>152.82</v>
          </cell>
          <cell r="M91">
            <v>2.99</v>
          </cell>
          <cell r="O91">
            <v>1.9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ERICA JANAINA DE ARAUJO</v>
          </cell>
          <cell r="F92" t="str">
            <v>2 - Outros Profissionais da Saúde</v>
          </cell>
          <cell r="G92">
            <v>223505</v>
          </cell>
          <cell r="H92">
            <v>43891</v>
          </cell>
          <cell r="J92">
            <v>287.24400000000003</v>
          </cell>
          <cell r="L92">
            <v>152.82</v>
          </cell>
          <cell r="M92">
            <v>2.99</v>
          </cell>
          <cell r="O92">
            <v>1.9</v>
          </cell>
          <cell r="R92">
            <v>0</v>
          </cell>
          <cell r="S92">
            <v>0</v>
          </cell>
          <cell r="U92">
            <v>100</v>
          </cell>
        </row>
        <row r="93">
          <cell r="C93" t="str">
            <v>UPA SÃO LOURENÇO DA MATA</v>
          </cell>
          <cell r="E93" t="str">
            <v>BRUNO CESAR PEREIRA GOMES</v>
          </cell>
          <cell r="F93" t="str">
            <v>2 - Outros Profissionais da Saúde</v>
          </cell>
          <cell r="G93">
            <v>223505</v>
          </cell>
          <cell r="H93">
            <v>43891</v>
          </cell>
          <cell r="J93">
            <v>320.43360000000001</v>
          </cell>
          <cell r="L93">
            <v>152.82</v>
          </cell>
          <cell r="M93">
            <v>2.99</v>
          </cell>
          <cell r="O93">
            <v>1.9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ANDREA RODRIGUES DE SOUZA CHAMIE</v>
          </cell>
          <cell r="F94" t="str">
            <v>2 - Outros Profissionais da Saúde</v>
          </cell>
          <cell r="G94">
            <v>223505</v>
          </cell>
          <cell r="H94">
            <v>43891</v>
          </cell>
          <cell r="J94">
            <v>281.50639999999999</v>
          </cell>
          <cell r="L94">
            <v>152.82</v>
          </cell>
          <cell r="M94">
            <v>2.99</v>
          </cell>
          <cell r="O94">
            <v>1.9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MARCELLA DA MOTA PEREIRA</v>
          </cell>
          <cell r="F95" t="str">
            <v>2 - Outros Profissionais da Saúde</v>
          </cell>
          <cell r="G95">
            <v>223505</v>
          </cell>
          <cell r="H95">
            <v>43891</v>
          </cell>
          <cell r="J95">
            <v>267.48560000000003</v>
          </cell>
          <cell r="L95">
            <v>152.82</v>
          </cell>
          <cell r="M95">
            <v>2.99</v>
          </cell>
          <cell r="O95">
            <v>1.9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JANETE DE NAZARE OLIVEIRA</v>
          </cell>
          <cell r="F96" t="str">
            <v>2 - Outros Profissionais da Saúde</v>
          </cell>
          <cell r="G96">
            <v>223505</v>
          </cell>
          <cell r="H96">
            <v>43891</v>
          </cell>
          <cell r="J96">
            <v>304.68240000000003</v>
          </cell>
          <cell r="L96">
            <v>152.82</v>
          </cell>
          <cell r="M96">
            <v>2.99</v>
          </cell>
          <cell r="O96">
            <v>1.9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LUANA DOS SANTOS VIEIRA</v>
          </cell>
          <cell r="F97" t="str">
            <v>2 - Outros Profissionais da Saúde</v>
          </cell>
          <cell r="G97">
            <v>223505</v>
          </cell>
          <cell r="H97">
            <v>43891</v>
          </cell>
          <cell r="J97">
            <v>299.10400000000004</v>
          </cell>
          <cell r="L97">
            <v>152.82</v>
          </cell>
          <cell r="M97">
            <v>2.99</v>
          </cell>
          <cell r="O97">
            <v>1.9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ROSIVALDO BATISTA DE MORAIS</v>
          </cell>
          <cell r="F98" t="str">
            <v>2 - Outros Profissionais da Saúde</v>
          </cell>
          <cell r="G98">
            <v>223505</v>
          </cell>
          <cell r="H98">
            <v>43891</v>
          </cell>
          <cell r="J98">
            <v>236.0104</v>
          </cell>
          <cell r="L98">
            <v>152.82</v>
          </cell>
          <cell r="M98">
            <v>2.77</v>
          </cell>
          <cell r="O98">
            <v>1.9</v>
          </cell>
          <cell r="R98">
            <v>82.8</v>
          </cell>
          <cell r="S98">
            <v>82.8</v>
          </cell>
          <cell r="U98">
            <v>0</v>
          </cell>
        </row>
        <row r="99">
          <cell r="C99" t="str">
            <v>UPA SÃO LOURENÇO DA MATA</v>
          </cell>
          <cell r="E99" t="str">
            <v>GRACIELLEY MARIA DO MONTE</v>
          </cell>
          <cell r="F99" t="str">
            <v>2 - Outros Profissionais da Saúde</v>
          </cell>
          <cell r="G99">
            <v>223505</v>
          </cell>
          <cell r="H99">
            <v>43891</v>
          </cell>
          <cell r="J99">
            <v>263.18400000000003</v>
          </cell>
          <cell r="L99">
            <v>152.82</v>
          </cell>
          <cell r="M99">
            <v>2.99</v>
          </cell>
          <cell r="O99">
            <v>1.9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</v>
          </cell>
          <cell r="E100" t="str">
            <v>ISABEL TEREZA ALBERTIM DO REGO</v>
          </cell>
          <cell r="F100" t="str">
            <v>2 - Outros Profissionais da Saúde</v>
          </cell>
          <cell r="G100">
            <v>251605</v>
          </cell>
          <cell r="H100">
            <v>43891</v>
          </cell>
          <cell r="J100">
            <v>204.93119999999999</v>
          </cell>
          <cell r="L100">
            <v>152.82</v>
          </cell>
          <cell r="M100">
            <v>36.19</v>
          </cell>
          <cell r="O100">
            <v>1.9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ELIZABETE DE SOUZA DIAS</v>
          </cell>
          <cell r="F101" t="str">
            <v>2 - Outros Profissionais da Saúde</v>
          </cell>
          <cell r="G101">
            <v>251605</v>
          </cell>
          <cell r="H101">
            <v>43891</v>
          </cell>
          <cell r="J101">
            <v>204.93119999999999</v>
          </cell>
          <cell r="L101">
            <v>152.82</v>
          </cell>
          <cell r="M101">
            <v>36.19</v>
          </cell>
          <cell r="O101">
            <v>0.94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VIRGINIA DA SILVA MACHADO</v>
          </cell>
          <cell r="F102" t="str">
            <v>2 - Outros Profissionais da Saúde</v>
          </cell>
          <cell r="G102">
            <v>251605</v>
          </cell>
          <cell r="H102">
            <v>43891</v>
          </cell>
          <cell r="J102">
            <v>203.83840000000001</v>
          </cell>
          <cell r="L102">
            <v>0</v>
          </cell>
          <cell r="M102">
            <v>0</v>
          </cell>
          <cell r="O102">
            <v>0.94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</v>
          </cell>
          <cell r="E103" t="str">
            <v>ANDREA RAMOS CAMPOS GALVAO</v>
          </cell>
          <cell r="F103" t="str">
            <v>2 - Outros Profissionais da Saúde</v>
          </cell>
          <cell r="G103">
            <v>251605</v>
          </cell>
          <cell r="H103">
            <v>43891</v>
          </cell>
          <cell r="J103">
            <v>220.8296</v>
          </cell>
          <cell r="L103">
            <v>152.82</v>
          </cell>
          <cell r="M103">
            <v>36.19</v>
          </cell>
          <cell r="O103">
            <v>0.94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LEOCILANE GOMES DE LIMA</v>
          </cell>
          <cell r="F104" t="str">
            <v>3 - Administrativo</v>
          </cell>
          <cell r="G104">
            <v>411010</v>
          </cell>
          <cell r="H104">
            <v>43891</v>
          </cell>
          <cell r="J104">
            <v>104.86320000000001</v>
          </cell>
          <cell r="L104">
            <v>0</v>
          </cell>
          <cell r="M104">
            <v>0</v>
          </cell>
          <cell r="O104">
            <v>0.94</v>
          </cell>
          <cell r="R104">
            <v>276</v>
          </cell>
          <cell r="S104">
            <v>62.7</v>
          </cell>
          <cell r="U104">
            <v>0</v>
          </cell>
        </row>
        <row r="105">
          <cell r="C105" t="str">
            <v>UPA SÃO LOURENÇO DA MATA</v>
          </cell>
          <cell r="E105" t="str">
            <v>ALEX SOUZA SILVA</v>
          </cell>
          <cell r="F105" t="str">
            <v>3 - Administrativo</v>
          </cell>
          <cell r="G105">
            <v>411010</v>
          </cell>
          <cell r="H105">
            <v>43891</v>
          </cell>
          <cell r="J105">
            <v>103.3664</v>
          </cell>
          <cell r="L105">
            <v>152.82</v>
          </cell>
          <cell r="M105">
            <v>20.9</v>
          </cell>
          <cell r="O105">
            <v>0.94</v>
          </cell>
          <cell r="R105">
            <v>0</v>
          </cell>
          <cell r="S105">
            <v>54.34</v>
          </cell>
          <cell r="U105">
            <v>0</v>
          </cell>
        </row>
        <row r="106">
          <cell r="C106" t="str">
            <v>UPA SÃO LOURENÇO DA MATA</v>
          </cell>
          <cell r="E106" t="str">
            <v>ROSANGELA DA SILVA BARBOSA</v>
          </cell>
          <cell r="F106" t="str">
            <v>3 - Administrativo</v>
          </cell>
          <cell r="G106">
            <v>411010</v>
          </cell>
          <cell r="H106">
            <v>43891</v>
          </cell>
          <cell r="J106">
            <v>104.55520000000001</v>
          </cell>
          <cell r="L106">
            <v>152.82</v>
          </cell>
          <cell r="M106">
            <v>20.9</v>
          </cell>
          <cell r="O106">
            <v>0.94</v>
          </cell>
          <cell r="R106">
            <v>103.5</v>
          </cell>
          <cell r="S106">
            <v>62.7</v>
          </cell>
          <cell r="U106">
            <v>0</v>
          </cell>
        </row>
        <row r="107">
          <cell r="C107" t="str">
            <v>UPA SÃO LOURENÇO DA MATA</v>
          </cell>
          <cell r="E107" t="str">
            <v>ROSALI ARAGAO DA SILVA</v>
          </cell>
          <cell r="F107" t="str">
            <v>3 - Administrativo</v>
          </cell>
          <cell r="G107">
            <v>411010</v>
          </cell>
          <cell r="H107">
            <v>43891</v>
          </cell>
          <cell r="J107">
            <v>107.83680000000001</v>
          </cell>
          <cell r="L107">
            <v>152.82</v>
          </cell>
          <cell r="M107">
            <v>20.9</v>
          </cell>
          <cell r="O107">
            <v>0.94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ANA CRISTINA DOS SANTOS</v>
          </cell>
          <cell r="F108" t="str">
            <v>3 - Administrativo</v>
          </cell>
          <cell r="G108">
            <v>411010</v>
          </cell>
          <cell r="H108">
            <v>43891</v>
          </cell>
          <cell r="J108">
            <v>104.85440000000001</v>
          </cell>
          <cell r="L108">
            <v>152.82</v>
          </cell>
          <cell r="M108">
            <v>20.9</v>
          </cell>
          <cell r="O108">
            <v>0.94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GLEYCE KELLY DA SILVA VIANA</v>
          </cell>
          <cell r="F109" t="str">
            <v>3 - Administrativo</v>
          </cell>
          <cell r="G109">
            <v>411010</v>
          </cell>
          <cell r="H109">
            <v>43891</v>
          </cell>
          <cell r="J109">
            <v>104.45440000000001</v>
          </cell>
          <cell r="L109">
            <v>152.82</v>
          </cell>
          <cell r="M109">
            <v>20.9</v>
          </cell>
          <cell r="O109">
            <v>0.94</v>
          </cell>
          <cell r="R109">
            <v>110.4</v>
          </cell>
          <cell r="S109">
            <v>52.25</v>
          </cell>
          <cell r="U109">
            <v>0</v>
          </cell>
        </row>
        <row r="110">
          <cell r="C110" t="str">
            <v>UPA SÃO LOURENÇO DA MATA</v>
          </cell>
          <cell r="E110" t="str">
            <v>ADRIANA CARDOSO CORREIA DE CARVALHO</v>
          </cell>
          <cell r="F110" t="str">
            <v>3 - Administrativo</v>
          </cell>
          <cell r="G110">
            <v>411010</v>
          </cell>
          <cell r="H110">
            <v>43891</v>
          </cell>
          <cell r="J110">
            <v>103.8008</v>
          </cell>
          <cell r="L110">
            <v>152.82</v>
          </cell>
          <cell r="M110">
            <v>20.9</v>
          </cell>
          <cell r="O110">
            <v>0.94</v>
          </cell>
          <cell r="R110">
            <v>103.5</v>
          </cell>
          <cell r="S110">
            <v>62.7</v>
          </cell>
          <cell r="U110">
            <v>0</v>
          </cell>
        </row>
        <row r="111">
          <cell r="C111" t="str">
            <v>UPA SÃO LOURENÇO DA MATA</v>
          </cell>
          <cell r="E111" t="str">
            <v>ELAINE CRISTINA ALBERTINA DE LIMA</v>
          </cell>
          <cell r="F111" t="str">
            <v>3 - Administrativo</v>
          </cell>
          <cell r="G111">
            <v>411010</v>
          </cell>
          <cell r="H111">
            <v>43891</v>
          </cell>
          <cell r="J111">
            <v>215.86880000000002</v>
          </cell>
          <cell r="L111">
            <v>0</v>
          </cell>
          <cell r="M111">
            <v>0</v>
          </cell>
          <cell r="O111">
            <v>0.94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</v>
          </cell>
          <cell r="E112" t="str">
            <v>FABIANA CRISTINA ALVES DE OLIVEIRA</v>
          </cell>
          <cell r="F112" t="str">
            <v>3 - Administrativo</v>
          </cell>
          <cell r="G112">
            <v>411010</v>
          </cell>
          <cell r="H112">
            <v>43891</v>
          </cell>
          <cell r="J112">
            <v>116.2544</v>
          </cell>
          <cell r="L112">
            <v>152.82</v>
          </cell>
          <cell r="M112">
            <v>20.9</v>
          </cell>
          <cell r="O112">
            <v>0.94</v>
          </cell>
          <cell r="R112">
            <v>103.5</v>
          </cell>
          <cell r="S112">
            <v>41.8</v>
          </cell>
          <cell r="U112">
            <v>0</v>
          </cell>
        </row>
        <row r="113">
          <cell r="C113" t="str">
            <v>UPA SÃO LOURENÇO DA MATA</v>
          </cell>
          <cell r="E113" t="str">
            <v>ISABEL CRISTINA NASCIMENTO DA SILVA</v>
          </cell>
          <cell r="F113" t="str">
            <v>3 - Administrativo</v>
          </cell>
          <cell r="G113">
            <v>411010</v>
          </cell>
          <cell r="H113">
            <v>43891</v>
          </cell>
          <cell r="J113">
            <v>116.58240000000001</v>
          </cell>
          <cell r="L113">
            <v>152.82</v>
          </cell>
          <cell r="M113">
            <v>20.9</v>
          </cell>
          <cell r="O113">
            <v>0.94</v>
          </cell>
          <cell r="R113">
            <v>110.4</v>
          </cell>
          <cell r="S113">
            <v>62.7</v>
          </cell>
          <cell r="U113">
            <v>0</v>
          </cell>
        </row>
        <row r="114">
          <cell r="C114" t="str">
            <v>UPA SÃO LOURENÇO DA MATA</v>
          </cell>
          <cell r="E114" t="str">
            <v>DEBSON JOSE DA SILVA</v>
          </cell>
          <cell r="F114" t="str">
            <v>3 - Administrativo</v>
          </cell>
          <cell r="G114">
            <v>411010</v>
          </cell>
          <cell r="H114">
            <v>43891</v>
          </cell>
          <cell r="J114">
            <v>110.5368</v>
          </cell>
          <cell r="L114">
            <v>152.82</v>
          </cell>
          <cell r="M114">
            <v>20.9</v>
          </cell>
          <cell r="O114">
            <v>0.94</v>
          </cell>
          <cell r="R114">
            <v>110.4</v>
          </cell>
          <cell r="S114">
            <v>48.07</v>
          </cell>
          <cell r="U114">
            <v>0</v>
          </cell>
        </row>
        <row r="115">
          <cell r="C115" t="str">
            <v>UPA SÃO LOURENÇO DA MATA</v>
          </cell>
          <cell r="E115" t="str">
            <v>NELIA PALMIRA DA SILVA XAVIER</v>
          </cell>
          <cell r="F115" t="str">
            <v>3 - Administrativo</v>
          </cell>
          <cell r="G115">
            <v>411010</v>
          </cell>
          <cell r="H115">
            <v>43891</v>
          </cell>
          <cell r="J115">
            <v>109.6832</v>
          </cell>
          <cell r="L115">
            <v>152.82</v>
          </cell>
          <cell r="M115">
            <v>20.9</v>
          </cell>
          <cell r="O115">
            <v>0.94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E116" t="str">
            <v>PETRUCIA BARBOSA ARAUJO</v>
          </cell>
          <cell r="F116" t="str">
            <v>2 - Outros Profissionais da Saúde</v>
          </cell>
          <cell r="G116">
            <v>322205</v>
          </cell>
          <cell r="H116">
            <v>43891</v>
          </cell>
          <cell r="J116">
            <v>104.50879999999999</v>
          </cell>
          <cell r="L116">
            <v>152.82</v>
          </cell>
          <cell r="M116">
            <v>20.9</v>
          </cell>
          <cell r="O116">
            <v>0.94</v>
          </cell>
          <cell r="R116">
            <v>207</v>
          </cell>
          <cell r="S116">
            <v>62.7</v>
          </cell>
          <cell r="U116">
            <v>0</v>
          </cell>
        </row>
        <row r="117">
          <cell r="C117" t="str">
            <v>UPA SÃO LOURENÇO DA MATA</v>
          </cell>
          <cell r="E117" t="str">
            <v>LUCILENE OLIVEIRA DA SILVA</v>
          </cell>
          <cell r="F117" t="str">
            <v>2 - Outros Profissionais da Saúde</v>
          </cell>
          <cell r="G117">
            <v>322205</v>
          </cell>
          <cell r="H117">
            <v>43891</v>
          </cell>
          <cell r="J117">
            <v>104.48399999999999</v>
          </cell>
          <cell r="L117">
            <v>152.82</v>
          </cell>
          <cell r="M117">
            <v>20.9</v>
          </cell>
          <cell r="O117">
            <v>0.94</v>
          </cell>
          <cell r="R117">
            <v>207</v>
          </cell>
          <cell r="S117">
            <v>62.7</v>
          </cell>
          <cell r="U117">
            <v>0</v>
          </cell>
        </row>
        <row r="118">
          <cell r="C118" t="str">
            <v>UPA SÃO LOURENÇO DA MATA</v>
          </cell>
          <cell r="E118" t="str">
            <v>MONICA CORREIA DA SILVA</v>
          </cell>
          <cell r="F118" t="str">
            <v>2 - Outros Profissionais da Saúde</v>
          </cell>
          <cell r="G118">
            <v>322205</v>
          </cell>
          <cell r="H118">
            <v>43891</v>
          </cell>
          <cell r="J118">
            <v>116.58959999999999</v>
          </cell>
          <cell r="L118">
            <v>152.82</v>
          </cell>
          <cell r="M118">
            <v>20.9</v>
          </cell>
          <cell r="O118">
            <v>0.94</v>
          </cell>
          <cell r="R118">
            <v>103.5</v>
          </cell>
          <cell r="S118">
            <v>62.7</v>
          </cell>
          <cell r="U118">
            <v>0</v>
          </cell>
        </row>
        <row r="119">
          <cell r="C119" t="str">
            <v>UPA SÃO LOURENÇO DA MATA</v>
          </cell>
          <cell r="E119" t="str">
            <v>EDINWILSA SILVA DE MELO</v>
          </cell>
          <cell r="F119" t="str">
            <v>2 - Outros Profissionais da Saúde</v>
          </cell>
          <cell r="G119">
            <v>322205</v>
          </cell>
          <cell r="H119">
            <v>43891</v>
          </cell>
          <cell r="J119">
            <v>109.6144</v>
          </cell>
          <cell r="L119">
            <v>152.82</v>
          </cell>
          <cell r="M119">
            <v>20.9</v>
          </cell>
          <cell r="O119">
            <v>0.94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NATALIA DE FATIMA DE LIMA SILVA</v>
          </cell>
          <cell r="F120" t="str">
            <v>3 - Administrativo</v>
          </cell>
          <cell r="G120">
            <v>351605</v>
          </cell>
          <cell r="H120">
            <v>43891</v>
          </cell>
          <cell r="J120">
            <v>124.0048</v>
          </cell>
          <cell r="L120">
            <v>152.82</v>
          </cell>
          <cell r="M120">
            <v>29.88</v>
          </cell>
          <cell r="O120">
            <v>0.94</v>
          </cell>
          <cell r="R120">
            <v>138</v>
          </cell>
          <cell r="S120">
            <v>74.69</v>
          </cell>
          <cell r="U120">
            <v>0</v>
          </cell>
        </row>
        <row r="121">
          <cell r="C121" t="str">
            <v>UPA SÃO LOURENÇO DA MATA</v>
          </cell>
          <cell r="E121" t="str">
            <v>IVONE MONTEIRO DE SOUZA LIMA</v>
          </cell>
          <cell r="F121" t="str">
            <v>3 - Administrativo</v>
          </cell>
          <cell r="G121">
            <v>715505</v>
          </cell>
          <cell r="H121">
            <v>43891</v>
          </cell>
          <cell r="J121">
            <v>160.6344</v>
          </cell>
          <cell r="L121">
            <v>152.82</v>
          </cell>
          <cell r="M121">
            <v>25.43</v>
          </cell>
          <cell r="O121">
            <v>0.94</v>
          </cell>
          <cell r="R121">
            <v>138</v>
          </cell>
          <cell r="S121">
            <v>71.209999999999994</v>
          </cell>
          <cell r="U121">
            <v>0</v>
          </cell>
        </row>
        <row r="122">
          <cell r="C122" t="str">
            <v>UPA SÃO LOURENÇO DA MATA</v>
          </cell>
          <cell r="E122" t="str">
            <v>HELENO CABRAL DA SILVA</v>
          </cell>
          <cell r="F122" t="str">
            <v>3 - Administrativo</v>
          </cell>
          <cell r="G122">
            <v>715505</v>
          </cell>
          <cell r="H122">
            <v>43891</v>
          </cell>
          <cell r="J122">
            <v>140.1232</v>
          </cell>
          <cell r="L122">
            <v>152.82</v>
          </cell>
          <cell r="M122">
            <v>25.43</v>
          </cell>
          <cell r="O122">
            <v>0.94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</v>
          </cell>
          <cell r="E123" t="str">
            <v>CELSO IRAN AUGUSTO DE FREITAS</v>
          </cell>
          <cell r="F123" t="str">
            <v>3 - Administrativo</v>
          </cell>
          <cell r="G123">
            <v>514225</v>
          </cell>
          <cell r="H123">
            <v>43891</v>
          </cell>
          <cell r="J123">
            <v>100.31200000000001</v>
          </cell>
          <cell r="L123">
            <v>152.82</v>
          </cell>
          <cell r="M123">
            <v>20.9</v>
          </cell>
          <cell r="O123">
            <v>0.94</v>
          </cell>
          <cell r="R123">
            <v>220.8</v>
          </cell>
          <cell r="S123">
            <v>62.7</v>
          </cell>
          <cell r="U123">
            <v>0</v>
          </cell>
        </row>
        <row r="124">
          <cell r="C124" t="str">
            <v>UPA SÃO LOURENÇO DA MATA</v>
          </cell>
          <cell r="E124" t="str">
            <v>ANTONIO BARBOSA DE SOUZA JUNIOR</v>
          </cell>
          <cell r="F124" t="str">
            <v>3 - Administrativo</v>
          </cell>
          <cell r="G124">
            <v>514225</v>
          </cell>
          <cell r="H124">
            <v>43891</v>
          </cell>
          <cell r="J124">
            <v>84.918400000000005</v>
          </cell>
          <cell r="L124">
            <v>152.82</v>
          </cell>
          <cell r="M124">
            <v>20.9</v>
          </cell>
          <cell r="O124">
            <v>0.94</v>
          </cell>
          <cell r="R124">
            <v>110.4</v>
          </cell>
          <cell r="S124">
            <v>62.7</v>
          </cell>
          <cell r="U124">
            <v>0</v>
          </cell>
        </row>
        <row r="125">
          <cell r="C125" t="str">
            <v>UPA SÃO LOURENÇO DA MATA</v>
          </cell>
          <cell r="E125" t="str">
            <v>EDUARDO CABRAL DA SILVA</v>
          </cell>
          <cell r="F125" t="str">
            <v>3 - Administrativo</v>
          </cell>
          <cell r="G125">
            <v>514225</v>
          </cell>
          <cell r="H125">
            <v>43891</v>
          </cell>
          <cell r="J125">
            <v>116.4088</v>
          </cell>
          <cell r="L125">
            <v>152.82</v>
          </cell>
          <cell r="M125">
            <v>20.9</v>
          </cell>
          <cell r="O125">
            <v>0.94</v>
          </cell>
          <cell r="R125">
            <v>122.25</v>
          </cell>
          <cell r="S125">
            <v>62.7</v>
          </cell>
          <cell r="U125">
            <v>0</v>
          </cell>
        </row>
        <row r="126">
          <cell r="C126" t="str">
            <v>UPA SÃO LOURENÇO DA MATA</v>
          </cell>
          <cell r="E126" t="str">
            <v>JOAO PAULO GONCALVES BESSA</v>
          </cell>
          <cell r="F126" t="str">
            <v>3 - Administrativo</v>
          </cell>
          <cell r="G126">
            <v>514225</v>
          </cell>
          <cell r="H126">
            <v>43891</v>
          </cell>
          <cell r="J126">
            <v>125.88639999999999</v>
          </cell>
          <cell r="L126">
            <v>152.82</v>
          </cell>
          <cell r="M126">
            <v>20.9</v>
          </cell>
          <cell r="O126">
            <v>0.94</v>
          </cell>
          <cell r="R126">
            <v>0</v>
          </cell>
          <cell r="S126">
            <v>62.7</v>
          </cell>
          <cell r="U126">
            <v>0</v>
          </cell>
        </row>
        <row r="127">
          <cell r="C127" t="str">
            <v>UPA SÃO LOURENÇO DA MATA</v>
          </cell>
          <cell r="E127" t="str">
            <v>PAULO ARAUJO DA SILVA</v>
          </cell>
          <cell r="F127" t="str">
            <v>3 - Administrativo</v>
          </cell>
          <cell r="G127">
            <v>782320</v>
          </cell>
          <cell r="H127">
            <v>43891</v>
          </cell>
          <cell r="J127">
            <v>140.89440000000002</v>
          </cell>
          <cell r="L127">
            <v>152.82</v>
          </cell>
          <cell r="M127">
            <v>28.48</v>
          </cell>
          <cell r="O127">
            <v>0.94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JOSE MARCELO PAES FERREIRA</v>
          </cell>
          <cell r="F128" t="str">
            <v>3 - Administrativo</v>
          </cell>
          <cell r="G128">
            <v>782320</v>
          </cell>
          <cell r="H128">
            <v>43891</v>
          </cell>
          <cell r="J128">
            <v>149.33760000000001</v>
          </cell>
          <cell r="L128">
            <v>152.82</v>
          </cell>
          <cell r="M128">
            <v>28.48</v>
          </cell>
          <cell r="O128">
            <v>0.94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CICERO FLAVIO DA SILVA</v>
          </cell>
          <cell r="F129" t="str">
            <v>3 - Administrativo</v>
          </cell>
          <cell r="G129">
            <v>782320</v>
          </cell>
          <cell r="H129">
            <v>43891</v>
          </cell>
          <cell r="J129">
            <v>166.1352</v>
          </cell>
          <cell r="L129">
            <v>152.82</v>
          </cell>
          <cell r="M129">
            <v>28.48</v>
          </cell>
          <cell r="O129">
            <v>0.94</v>
          </cell>
          <cell r="R129">
            <v>297</v>
          </cell>
          <cell r="S129">
            <v>57.6</v>
          </cell>
          <cell r="U129">
            <v>0</v>
          </cell>
        </row>
        <row r="130">
          <cell r="C130" t="str">
            <v>UPA SÃO LOURENÇO DA MATA</v>
          </cell>
          <cell r="E130" t="str">
            <v>LUIZ CARLOS DE MELO</v>
          </cell>
          <cell r="F130" t="str">
            <v>3 - Administrativo</v>
          </cell>
          <cell r="G130">
            <v>782320</v>
          </cell>
          <cell r="H130">
            <v>43891</v>
          </cell>
          <cell r="J130">
            <v>151.94159999999999</v>
          </cell>
          <cell r="L130">
            <v>152.82</v>
          </cell>
          <cell r="M130">
            <v>28.48</v>
          </cell>
          <cell r="O130">
            <v>0.94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LADEILDO JOSE BARRETO</v>
          </cell>
          <cell r="F131" t="str">
            <v>3 - Administrativo</v>
          </cell>
          <cell r="G131">
            <v>517410</v>
          </cell>
          <cell r="H131">
            <v>43891</v>
          </cell>
          <cell r="J131">
            <v>191.7184</v>
          </cell>
          <cell r="L131">
            <v>0</v>
          </cell>
          <cell r="M131">
            <v>0</v>
          </cell>
          <cell r="O131">
            <v>0.94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VALDECI ALEXANDRE DA SILVA</v>
          </cell>
          <cell r="F132" t="str">
            <v>3 - Administrativo</v>
          </cell>
          <cell r="G132">
            <v>517410</v>
          </cell>
          <cell r="H132">
            <v>43891</v>
          </cell>
          <cell r="J132">
            <v>142.2088</v>
          </cell>
          <cell r="L132">
            <v>152.82</v>
          </cell>
          <cell r="M132">
            <v>29.88</v>
          </cell>
          <cell r="O132">
            <v>0.94</v>
          </cell>
          <cell r="R132">
            <v>110.4</v>
          </cell>
          <cell r="S132">
            <v>89.63</v>
          </cell>
          <cell r="U132">
            <v>0</v>
          </cell>
        </row>
        <row r="133">
          <cell r="C133" t="str">
            <v>UPA SÃO LOURENÇO DA MATA</v>
          </cell>
          <cell r="E133" t="str">
            <v>EMANUEL ANTONIO DE OLIVEIRA</v>
          </cell>
          <cell r="F133" t="str">
            <v>3 - Administrativo</v>
          </cell>
          <cell r="G133">
            <v>517410</v>
          </cell>
          <cell r="H133">
            <v>43891</v>
          </cell>
          <cell r="J133">
            <v>103.9224</v>
          </cell>
          <cell r="L133">
            <v>152.82</v>
          </cell>
          <cell r="M133">
            <v>20.9</v>
          </cell>
          <cell r="O133">
            <v>0.94</v>
          </cell>
          <cell r="R133">
            <v>207</v>
          </cell>
          <cell r="S133">
            <v>62.7</v>
          </cell>
          <cell r="U133">
            <v>0</v>
          </cell>
        </row>
        <row r="134">
          <cell r="C134" t="str">
            <v>UPA SÃO LOURENÇO DA MATA</v>
          </cell>
          <cell r="E134" t="str">
            <v>HONORIO DE QUEIROZ SANTOS</v>
          </cell>
          <cell r="F134" t="str">
            <v>3 - Administrativo</v>
          </cell>
          <cell r="G134">
            <v>517410</v>
          </cell>
          <cell r="H134">
            <v>43891</v>
          </cell>
          <cell r="J134">
            <v>100.6776</v>
          </cell>
          <cell r="L134">
            <v>152.82</v>
          </cell>
          <cell r="M134">
            <v>20.9</v>
          </cell>
          <cell r="O134">
            <v>0.94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EDMILSON DE OLIVEIRA FERNANDES</v>
          </cell>
          <cell r="F135" t="str">
            <v>3 - Administrativo</v>
          </cell>
          <cell r="G135">
            <v>517410</v>
          </cell>
          <cell r="H135">
            <v>43891</v>
          </cell>
          <cell r="J135">
            <v>100.244</v>
          </cell>
          <cell r="L135">
            <v>152.82</v>
          </cell>
          <cell r="M135">
            <v>20.9</v>
          </cell>
          <cell r="O135">
            <v>0.94</v>
          </cell>
          <cell r="R135">
            <v>103.5</v>
          </cell>
          <cell r="S135">
            <v>62.7</v>
          </cell>
          <cell r="U135">
            <v>0</v>
          </cell>
        </row>
        <row r="136">
          <cell r="C136" t="str">
            <v>UPA SÃO LOURENÇO DA MATA</v>
          </cell>
          <cell r="E136" t="str">
            <v>MURILO BARBOSA DE SOUZA</v>
          </cell>
          <cell r="F136" t="str">
            <v>3 - Administrativo</v>
          </cell>
          <cell r="G136">
            <v>517410</v>
          </cell>
          <cell r="H136">
            <v>43891</v>
          </cell>
          <cell r="J136">
            <v>100.3288</v>
          </cell>
          <cell r="L136">
            <v>152.82</v>
          </cell>
          <cell r="M136">
            <v>20.9</v>
          </cell>
          <cell r="O136">
            <v>0.94</v>
          </cell>
          <cell r="R136">
            <v>110.4</v>
          </cell>
          <cell r="S136">
            <v>62.7</v>
          </cell>
          <cell r="U136">
            <v>0</v>
          </cell>
        </row>
        <row r="137">
          <cell r="C137" t="str">
            <v>UPA SÃO LOURENÇO DA MATA</v>
          </cell>
          <cell r="E137" t="str">
            <v>ADRIANO FERREIRA DO NASCIMENTO</v>
          </cell>
          <cell r="F137" t="str">
            <v>3 - Administrativo</v>
          </cell>
          <cell r="G137">
            <v>517410</v>
          </cell>
          <cell r="H137">
            <v>43891</v>
          </cell>
          <cell r="J137">
            <v>100.32000000000001</v>
          </cell>
          <cell r="L137">
            <v>152.82</v>
          </cell>
          <cell r="M137">
            <v>20.9</v>
          </cell>
          <cell r="O137">
            <v>0.94</v>
          </cell>
          <cell r="R137">
            <v>220.8</v>
          </cell>
          <cell r="S137">
            <v>62.7</v>
          </cell>
          <cell r="U137">
            <v>0</v>
          </cell>
        </row>
        <row r="138">
          <cell r="C138" t="str">
            <v>UPA SÃO LOURENÇO DA MATA</v>
          </cell>
          <cell r="E138" t="str">
            <v>EDSON BATISTA BARBOSA</v>
          </cell>
          <cell r="F138" t="str">
            <v>3 - Administrativo</v>
          </cell>
          <cell r="G138">
            <v>517410</v>
          </cell>
          <cell r="H138">
            <v>43891</v>
          </cell>
          <cell r="J138">
            <v>129.30879999999999</v>
          </cell>
          <cell r="L138">
            <v>0</v>
          </cell>
          <cell r="M138">
            <v>0</v>
          </cell>
          <cell r="O138">
            <v>0.94</v>
          </cell>
          <cell r="R138">
            <v>103.5</v>
          </cell>
          <cell r="S138">
            <v>62.7</v>
          </cell>
          <cell r="U138">
            <v>0</v>
          </cell>
        </row>
        <row r="139">
          <cell r="C139" t="str">
            <v>UPA SÃO LOURENÇO DA MATA</v>
          </cell>
          <cell r="E139" t="str">
            <v>MARCELO SEVERINO RAMOS</v>
          </cell>
          <cell r="F139" t="str">
            <v>3 - Administrativo</v>
          </cell>
          <cell r="G139">
            <v>517410</v>
          </cell>
          <cell r="H139">
            <v>43891</v>
          </cell>
          <cell r="J139">
            <v>120.23120000000002</v>
          </cell>
          <cell r="L139">
            <v>152.82</v>
          </cell>
          <cell r="M139">
            <v>20.9</v>
          </cell>
          <cell r="O139">
            <v>0.94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ROSINEIDE MARIA DA SILVA</v>
          </cell>
          <cell r="F140" t="str">
            <v>3 - Administrativo</v>
          </cell>
          <cell r="G140">
            <v>517410</v>
          </cell>
          <cell r="H140">
            <v>43891</v>
          </cell>
          <cell r="J140">
            <v>116.4088</v>
          </cell>
          <cell r="L140">
            <v>152.82</v>
          </cell>
          <cell r="M140">
            <v>20.9</v>
          </cell>
          <cell r="O140">
            <v>0.94</v>
          </cell>
          <cell r="R140">
            <v>207</v>
          </cell>
          <cell r="S140">
            <v>62.7</v>
          </cell>
          <cell r="U140">
            <v>0</v>
          </cell>
        </row>
        <row r="141">
          <cell r="C141" t="str">
            <v>UPA SÃO LOURENÇO DA MATA</v>
          </cell>
          <cell r="E141" t="str">
            <v>ANDERSON DE LIMA SANT ANNA</v>
          </cell>
          <cell r="F141" t="str">
            <v>3 - Administrativo</v>
          </cell>
          <cell r="G141">
            <v>517410</v>
          </cell>
          <cell r="H141">
            <v>43891</v>
          </cell>
          <cell r="J141">
            <v>111.60719999999999</v>
          </cell>
          <cell r="L141">
            <v>152.82</v>
          </cell>
          <cell r="M141">
            <v>20.9</v>
          </cell>
          <cell r="O141">
            <v>0.94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DEYVSON MARCONI DA SILVA</v>
          </cell>
          <cell r="F142" t="str">
            <v>2 - Outros Profissionais da Saúde</v>
          </cell>
          <cell r="G142">
            <v>515110</v>
          </cell>
          <cell r="H142">
            <v>43891</v>
          </cell>
          <cell r="J142">
            <v>99.840800000000002</v>
          </cell>
          <cell r="L142">
            <v>152.82</v>
          </cell>
          <cell r="M142">
            <v>20.9</v>
          </cell>
          <cell r="O142">
            <v>0.94</v>
          </cell>
          <cell r="R142">
            <v>110.4</v>
          </cell>
          <cell r="S142">
            <v>62.7</v>
          </cell>
          <cell r="U142">
            <v>0</v>
          </cell>
        </row>
        <row r="143">
          <cell r="C143" t="str">
            <v>UPA SÃO LOURENÇO DA MATA</v>
          </cell>
          <cell r="E143" t="str">
            <v>RICARDO JERONIMO DE ATAIDE</v>
          </cell>
          <cell r="F143" t="str">
            <v>2 - Outros Profissionais da Saúde</v>
          </cell>
          <cell r="G143">
            <v>515110</v>
          </cell>
          <cell r="H143">
            <v>43891</v>
          </cell>
          <cell r="J143">
            <v>107.976</v>
          </cell>
          <cell r="L143">
            <v>152.82</v>
          </cell>
          <cell r="M143">
            <v>20.9</v>
          </cell>
          <cell r="O143">
            <v>0.94</v>
          </cell>
          <cell r="R143">
            <v>110.4</v>
          </cell>
          <cell r="S143">
            <v>41.8</v>
          </cell>
          <cell r="U143">
            <v>0</v>
          </cell>
        </row>
        <row r="144">
          <cell r="C144" t="str">
            <v>UPA SÃO LOURENÇO DA MATA</v>
          </cell>
          <cell r="E144" t="str">
            <v>JOAO CARLOS DE LUCENA FILHO</v>
          </cell>
          <cell r="F144" t="str">
            <v>2 - Outros Profissionais da Saúde</v>
          </cell>
          <cell r="G144">
            <v>515110</v>
          </cell>
          <cell r="H144">
            <v>43891</v>
          </cell>
          <cell r="J144">
            <v>117.904</v>
          </cell>
          <cell r="L144">
            <v>152.82</v>
          </cell>
          <cell r="M144">
            <v>20.9</v>
          </cell>
          <cell r="O144">
            <v>0.94</v>
          </cell>
          <cell r="R144">
            <v>114</v>
          </cell>
          <cell r="S144">
            <v>54</v>
          </cell>
          <cell r="U144">
            <v>0</v>
          </cell>
        </row>
        <row r="145">
          <cell r="C145" t="str">
            <v>UPA SÃO LOURENÇO DA MATA</v>
          </cell>
          <cell r="E145" t="str">
            <v>ERISSON SILVA DO NASCIMENTO</v>
          </cell>
          <cell r="F145" t="str">
            <v>2 - Outros Profissionais da Saúde</v>
          </cell>
          <cell r="G145">
            <v>515110</v>
          </cell>
          <cell r="H145">
            <v>43891</v>
          </cell>
          <cell r="J145">
            <v>117.3792</v>
          </cell>
          <cell r="L145">
            <v>152.82</v>
          </cell>
          <cell r="M145">
            <v>20.9</v>
          </cell>
          <cell r="O145">
            <v>0.94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SAVIO RICARDO SILVA DO MONTE</v>
          </cell>
          <cell r="F146" t="str">
            <v>2 - Outros Profissionais da Saúde</v>
          </cell>
          <cell r="G146">
            <v>515110</v>
          </cell>
          <cell r="H146">
            <v>43891</v>
          </cell>
          <cell r="J146">
            <v>103.93200000000002</v>
          </cell>
          <cell r="L146">
            <v>152.82</v>
          </cell>
          <cell r="M146">
            <v>20.9</v>
          </cell>
          <cell r="O146">
            <v>0.94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CARLA CRISTINA INACIO SILVA</v>
          </cell>
          <cell r="F147" t="str">
            <v>1 - Médico</v>
          </cell>
          <cell r="G147">
            <v>225125</v>
          </cell>
          <cell r="H147">
            <v>43891</v>
          </cell>
          <cell r="J147">
            <v>647.03599999999994</v>
          </cell>
          <cell r="L147">
            <v>152.82</v>
          </cell>
          <cell r="M147">
            <v>28.51</v>
          </cell>
          <cell r="O147">
            <v>7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LAYSE DIMAS DE FREITAS SEAL</v>
          </cell>
          <cell r="F148" t="str">
            <v>1 - Médico</v>
          </cell>
          <cell r="G148">
            <v>225125</v>
          </cell>
          <cell r="H148">
            <v>43891</v>
          </cell>
          <cell r="J148">
            <v>620.01519999999994</v>
          </cell>
          <cell r="L148">
            <v>152.82</v>
          </cell>
          <cell r="M148">
            <v>25.34</v>
          </cell>
          <cell r="O148">
            <v>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MARIA GEISE BARBOSA DE ANDRADE</v>
          </cell>
          <cell r="F149" t="str">
            <v>1 - Médico</v>
          </cell>
          <cell r="G149">
            <v>225125</v>
          </cell>
          <cell r="H149">
            <v>43891</v>
          </cell>
          <cell r="J149">
            <v>691.44960000000003</v>
          </cell>
          <cell r="L149">
            <v>152.82</v>
          </cell>
          <cell r="M149">
            <v>28.51</v>
          </cell>
          <cell r="O149">
            <v>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MATEUS ANTONIO HOLANDA DE LIMA BARROS</v>
          </cell>
          <cell r="F150" t="str">
            <v>1 - Médico</v>
          </cell>
          <cell r="G150">
            <v>225125</v>
          </cell>
          <cell r="H150">
            <v>43891</v>
          </cell>
          <cell r="J150">
            <v>356.12800000000004</v>
          </cell>
          <cell r="L150">
            <v>152.82</v>
          </cell>
          <cell r="M150">
            <v>7.92</v>
          </cell>
          <cell r="O150">
            <v>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KEYVID DOS SANTOS PEREIRA</v>
          </cell>
          <cell r="F151" t="str">
            <v>1 - Médico</v>
          </cell>
          <cell r="G151">
            <v>225125</v>
          </cell>
          <cell r="H151">
            <v>43891</v>
          </cell>
          <cell r="J151">
            <v>391.46480000000003</v>
          </cell>
          <cell r="L151">
            <v>152.82</v>
          </cell>
          <cell r="M151">
            <v>7.92</v>
          </cell>
          <cell r="O151">
            <v>7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HELENIDICE NOGUEIRA DA SILVA</v>
          </cell>
          <cell r="F152" t="str">
            <v>1 - Médico</v>
          </cell>
          <cell r="G152">
            <v>225124</v>
          </cell>
          <cell r="H152">
            <v>43891</v>
          </cell>
          <cell r="J152">
            <v>333.9128</v>
          </cell>
          <cell r="L152">
            <v>152.82</v>
          </cell>
          <cell r="M152">
            <v>6.34</v>
          </cell>
          <cell r="O152">
            <v>7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ADOLFO CESAR MESQUITA DE SOUZA</v>
          </cell>
          <cell r="F153" t="str">
            <v>1 - Médico</v>
          </cell>
          <cell r="G153">
            <v>225125</v>
          </cell>
          <cell r="H153">
            <v>43891</v>
          </cell>
          <cell r="J153">
            <v>373.3064</v>
          </cell>
          <cell r="L153">
            <v>152.82</v>
          </cell>
          <cell r="M153">
            <v>6.34</v>
          </cell>
          <cell r="O153">
            <v>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E154" t="str">
            <v>BEATRIZ MOURA VIEIRA</v>
          </cell>
          <cell r="F154" t="str">
            <v>1 - Médico</v>
          </cell>
          <cell r="G154">
            <v>225125</v>
          </cell>
          <cell r="H154">
            <v>43891</v>
          </cell>
          <cell r="J154">
            <v>367.93360000000001</v>
          </cell>
          <cell r="L154">
            <v>152.82</v>
          </cell>
          <cell r="M154">
            <v>6.34</v>
          </cell>
          <cell r="O154">
            <v>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MAXWELL ALEX DE LIMA MOURA</v>
          </cell>
          <cell r="F155" t="str">
            <v>1 - Médico</v>
          </cell>
          <cell r="G155">
            <v>225125</v>
          </cell>
          <cell r="H155">
            <v>43891</v>
          </cell>
          <cell r="J155">
            <v>387.62639999999999</v>
          </cell>
          <cell r="L155">
            <v>152.82</v>
          </cell>
          <cell r="M155">
            <v>6.34</v>
          </cell>
          <cell r="O155">
            <v>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PEDRO ROBERTO VALENCA BEZERRA</v>
          </cell>
          <cell r="F156" t="str">
            <v>1 - Médico</v>
          </cell>
          <cell r="G156">
            <v>225124</v>
          </cell>
          <cell r="H156">
            <v>43891</v>
          </cell>
          <cell r="J156">
            <v>692.14240000000007</v>
          </cell>
          <cell r="L156">
            <v>152.82</v>
          </cell>
          <cell r="M156">
            <v>28.51</v>
          </cell>
          <cell r="O156">
            <v>7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ADRIANE KALYNA DE FREITAS MENDONCA BARBOSA</v>
          </cell>
          <cell r="F157" t="str">
            <v>1 - Médico</v>
          </cell>
          <cell r="G157">
            <v>225125</v>
          </cell>
          <cell r="H157">
            <v>43891</v>
          </cell>
          <cell r="J157">
            <v>804.48080000000004</v>
          </cell>
          <cell r="L157">
            <v>152.82</v>
          </cell>
          <cell r="M157">
            <v>28.51</v>
          </cell>
          <cell r="O157">
            <v>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JADILANNE QUEILA PIMENTEL LEITE DE OLIVEIRA</v>
          </cell>
          <cell r="F158" t="str">
            <v>1 - Médico</v>
          </cell>
          <cell r="G158">
            <v>225125</v>
          </cell>
          <cell r="H158">
            <v>43891</v>
          </cell>
          <cell r="J158">
            <v>1093.3535999999999</v>
          </cell>
          <cell r="L158">
            <v>152.82</v>
          </cell>
          <cell r="M158">
            <v>61.78</v>
          </cell>
          <cell r="O158">
            <v>7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NATALIA SOARES DE OLIVEIRA REGO</v>
          </cell>
          <cell r="F159" t="str">
            <v>1 - Médico</v>
          </cell>
          <cell r="G159">
            <v>225125</v>
          </cell>
          <cell r="H159">
            <v>43891</v>
          </cell>
          <cell r="J159">
            <v>777.8184</v>
          </cell>
          <cell r="L159">
            <v>152.82</v>
          </cell>
          <cell r="M159">
            <v>7.92</v>
          </cell>
          <cell r="O159">
            <v>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GABRIELLA DE SOUZA LEAO ALMEIDA CRUZ</v>
          </cell>
          <cell r="F160" t="str">
            <v>1 - Médico</v>
          </cell>
          <cell r="G160">
            <v>225125</v>
          </cell>
          <cell r="H160">
            <v>43891</v>
          </cell>
          <cell r="J160">
            <v>351.47120000000001</v>
          </cell>
          <cell r="L160">
            <v>152.82</v>
          </cell>
          <cell r="M160">
            <v>6.34</v>
          </cell>
          <cell r="O160">
            <v>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LEONARDO DIAS D AMORIM</v>
          </cell>
          <cell r="F161" t="str">
            <v>1 - Médico</v>
          </cell>
          <cell r="G161">
            <v>225124</v>
          </cell>
          <cell r="H161">
            <v>43891</v>
          </cell>
          <cell r="J161">
            <v>356.1576</v>
          </cell>
          <cell r="L161">
            <v>152.82</v>
          </cell>
          <cell r="M161">
            <v>6.34</v>
          </cell>
          <cell r="O161">
            <v>7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</v>
          </cell>
          <cell r="E162" t="str">
            <v>IANE SANTOS ALVES</v>
          </cell>
          <cell r="F162" t="str">
            <v>1 - Médico</v>
          </cell>
          <cell r="G162">
            <v>225125</v>
          </cell>
          <cell r="H162">
            <v>43891</v>
          </cell>
          <cell r="J162">
            <v>380.58160000000004</v>
          </cell>
          <cell r="L162">
            <v>152.82</v>
          </cell>
          <cell r="M162">
            <v>6.34</v>
          </cell>
          <cell r="O162">
            <v>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LIDIANE ROSALY DE LIRA LIMA</v>
          </cell>
          <cell r="F163" t="str">
            <v>1 - Médico</v>
          </cell>
          <cell r="G163">
            <v>225125</v>
          </cell>
          <cell r="H163">
            <v>43891</v>
          </cell>
          <cell r="J163">
            <v>672.28800000000001</v>
          </cell>
          <cell r="L163">
            <v>152.82</v>
          </cell>
          <cell r="M163">
            <v>28.51</v>
          </cell>
          <cell r="O163">
            <v>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THAIS AGUIAR ACCIOLY ROCHA</v>
          </cell>
          <cell r="F164" t="str">
            <v>1 - Médico</v>
          </cell>
          <cell r="G164">
            <v>225125</v>
          </cell>
          <cell r="H164">
            <v>43891</v>
          </cell>
          <cell r="J164">
            <v>354.79599999999999</v>
          </cell>
          <cell r="L164">
            <v>152.82</v>
          </cell>
          <cell r="M164">
            <v>7.92</v>
          </cell>
          <cell r="O164">
            <v>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JOSE MARIO CARVALHO GOMES</v>
          </cell>
          <cell r="F165" t="str">
            <v>1 - Médico</v>
          </cell>
          <cell r="G165">
            <v>225125</v>
          </cell>
          <cell r="H165">
            <v>43891</v>
          </cell>
          <cell r="J165">
            <v>379.2072</v>
          </cell>
          <cell r="L165">
            <v>152.82</v>
          </cell>
          <cell r="M165">
            <v>7.92</v>
          </cell>
          <cell r="O165">
            <v>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RENATA CABRAL GUERRA LIMA</v>
          </cell>
          <cell r="F166" t="str">
            <v>1 - Médico</v>
          </cell>
          <cell r="G166">
            <v>225125</v>
          </cell>
          <cell r="H166">
            <v>43891</v>
          </cell>
          <cell r="J166">
            <v>347.8168</v>
          </cell>
          <cell r="L166">
            <v>152.82</v>
          </cell>
          <cell r="M166">
            <v>6.34</v>
          </cell>
          <cell r="O166">
            <v>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STERPHANNY HELLEN DO NASCIMENTO PEREIRA</v>
          </cell>
          <cell r="F167" t="str">
            <v>3 - Administrativo</v>
          </cell>
          <cell r="G167">
            <v>411010</v>
          </cell>
          <cell r="H167">
            <v>43891</v>
          </cell>
          <cell r="J167">
            <v>170.42</v>
          </cell>
          <cell r="L167">
            <v>0</v>
          </cell>
          <cell r="M167">
            <v>0</v>
          </cell>
          <cell r="O167">
            <v>0.94</v>
          </cell>
          <cell r="R167">
            <v>96.6</v>
          </cell>
          <cell r="S167">
            <v>22.98</v>
          </cell>
          <cell r="U167">
            <v>0</v>
          </cell>
        </row>
        <row r="168">
          <cell r="C168" t="str">
            <v>UPA SÃO LOURENÇO DA MATA</v>
          </cell>
          <cell r="E168" t="str">
            <v>ANA REBECA CARVALHO PASSOS</v>
          </cell>
          <cell r="F168" t="str">
            <v>3 - Administrativo</v>
          </cell>
          <cell r="G168">
            <v>413115</v>
          </cell>
          <cell r="H168">
            <v>43891</v>
          </cell>
          <cell r="J168">
            <v>108.4896</v>
          </cell>
          <cell r="L168">
            <v>152.82</v>
          </cell>
          <cell r="M168">
            <v>26.76</v>
          </cell>
          <cell r="O168">
            <v>0.94</v>
          </cell>
          <cell r="R168">
            <v>220.8</v>
          </cell>
          <cell r="S168">
            <v>74.92</v>
          </cell>
          <cell r="U168">
            <v>0</v>
          </cell>
        </row>
        <row r="169">
          <cell r="C169" t="str">
            <v>UPA SÃO LOURENÇO DA MATA</v>
          </cell>
          <cell r="E169" t="str">
            <v>RAFAELA BANDEIRA DE MELO SANTOS</v>
          </cell>
          <cell r="F169" t="str">
            <v>3 - Administrativo</v>
          </cell>
          <cell r="G169">
            <v>413115</v>
          </cell>
          <cell r="H169">
            <v>43891</v>
          </cell>
          <cell r="J169">
            <v>111.4264</v>
          </cell>
          <cell r="L169">
            <v>152.82</v>
          </cell>
          <cell r="M169">
            <v>26.76</v>
          </cell>
          <cell r="O169">
            <v>0.94</v>
          </cell>
          <cell r="R169">
            <v>276</v>
          </cell>
          <cell r="S169">
            <v>74.92</v>
          </cell>
          <cell r="U169">
            <v>59.73</v>
          </cell>
        </row>
        <row r="170">
          <cell r="C170" t="str">
            <v>UPA SÃO LOURENÇO DA MATA</v>
          </cell>
          <cell r="E170" t="str">
            <v>ANA CATARINA DE CARVALHO MANGHI DINIZ</v>
          </cell>
          <cell r="F170" t="str">
            <v>2 - Outros Profissionais da Saúde</v>
          </cell>
          <cell r="G170">
            <v>223505</v>
          </cell>
          <cell r="H170">
            <v>43891</v>
          </cell>
          <cell r="J170">
            <v>0</v>
          </cell>
          <cell r="L170">
            <v>0</v>
          </cell>
          <cell r="M170">
            <v>0</v>
          </cell>
          <cell r="O170">
            <v>1.97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</v>
          </cell>
          <cell r="E171" t="str">
            <v>ADRIANA FERREIRA DE MELO LUNA</v>
          </cell>
          <cell r="F171" t="str">
            <v>3 - Administrativo</v>
          </cell>
          <cell r="G171">
            <v>413115</v>
          </cell>
          <cell r="H171">
            <v>43891</v>
          </cell>
          <cell r="J171">
            <v>113.524</v>
          </cell>
          <cell r="L171">
            <v>152.82</v>
          </cell>
          <cell r="M171">
            <v>26.76</v>
          </cell>
          <cell r="O171">
            <v>0.94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</v>
          </cell>
          <cell r="E172" t="str">
            <v>VERONICA FELIPE DA SILVA</v>
          </cell>
          <cell r="F172" t="str">
            <v>2 - Outros Profissionais da Saúde</v>
          </cell>
          <cell r="G172">
            <v>324115</v>
          </cell>
          <cell r="H172">
            <v>43891</v>
          </cell>
          <cell r="J172">
            <v>251.32080000000002</v>
          </cell>
          <cell r="L172">
            <v>152.82</v>
          </cell>
          <cell r="M172">
            <v>10.85</v>
          </cell>
          <cell r="O172">
            <v>0.94</v>
          </cell>
          <cell r="R172">
            <v>73.349999999999994</v>
          </cell>
          <cell r="S172">
            <v>60.91</v>
          </cell>
          <cell r="U172">
            <v>0</v>
          </cell>
        </row>
        <row r="173">
          <cell r="C173" t="str">
            <v>UPA SÃO LOURENÇO DA MATA</v>
          </cell>
          <cell r="E173" t="str">
            <v>CICERA JOSEFA DOS SANTOS</v>
          </cell>
          <cell r="F173" t="str">
            <v>2 - Outros Profissionais da Saúde</v>
          </cell>
          <cell r="G173">
            <v>322205</v>
          </cell>
          <cell r="H173">
            <v>43891</v>
          </cell>
          <cell r="J173">
            <v>117.244</v>
          </cell>
          <cell r="L173">
            <v>152.82</v>
          </cell>
          <cell r="M173">
            <v>20.9</v>
          </cell>
          <cell r="O173">
            <v>0.94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</v>
          </cell>
          <cell r="E174" t="str">
            <v>MARTA MARIA DA SILVA LIMA</v>
          </cell>
          <cell r="F174" t="str">
            <v>2 - Outros Profissionais da Saúde</v>
          </cell>
          <cell r="G174">
            <v>322205</v>
          </cell>
          <cell r="H174">
            <v>43891</v>
          </cell>
          <cell r="J174">
            <v>118.49120000000001</v>
          </cell>
          <cell r="L174">
            <v>152.82</v>
          </cell>
          <cell r="M174">
            <v>20.9</v>
          </cell>
          <cell r="O174">
            <v>0.94</v>
          </cell>
          <cell r="R174">
            <v>110.4</v>
          </cell>
          <cell r="S174">
            <v>56.43</v>
          </cell>
          <cell r="U174">
            <v>0</v>
          </cell>
        </row>
        <row r="175">
          <cell r="C175" t="str">
            <v>UPA SÃO LOURENÇO DA MATA</v>
          </cell>
          <cell r="E175" t="str">
            <v>PRISCYLLA NUNES DE MACEDO OLIVEIRA</v>
          </cell>
          <cell r="F175" t="str">
            <v>3 - Administrativo</v>
          </cell>
          <cell r="G175">
            <v>131210</v>
          </cell>
          <cell r="H175">
            <v>43891</v>
          </cell>
          <cell r="J175">
            <v>888.96800000000007</v>
          </cell>
          <cell r="L175">
            <v>152.82</v>
          </cell>
          <cell r="M175">
            <v>30</v>
          </cell>
          <cell r="O175">
            <v>0.94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E176" t="str">
            <v>PAULA MARIA DOS SANTOS ARRUDA</v>
          </cell>
          <cell r="F176" t="str">
            <v>2 - Outros Profissionais da Saúde</v>
          </cell>
          <cell r="G176">
            <v>322205</v>
          </cell>
          <cell r="H176">
            <v>43891</v>
          </cell>
          <cell r="J176">
            <v>99.912800000000004</v>
          </cell>
          <cell r="L176">
            <v>0</v>
          </cell>
          <cell r="M176">
            <v>0</v>
          </cell>
          <cell r="O176">
            <v>0.94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</v>
          </cell>
          <cell r="E177" t="str">
            <v>FABIANA MARIA DE SOUZA</v>
          </cell>
          <cell r="F177" t="str">
            <v>2 - Outros Profissionais da Saúde</v>
          </cell>
          <cell r="G177">
            <v>322205</v>
          </cell>
          <cell r="H177">
            <v>43891</v>
          </cell>
          <cell r="J177">
            <v>251.64000000000001</v>
          </cell>
          <cell r="L177">
            <v>0</v>
          </cell>
          <cell r="M177">
            <v>0</v>
          </cell>
          <cell r="O177">
            <v>0.94</v>
          </cell>
          <cell r="R177">
            <v>6.9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E178" t="str">
            <v>ILKA VIRGINIA DA SILVA SOUZA</v>
          </cell>
          <cell r="F178" t="str">
            <v>2 - Outros Profissionais da Saúde</v>
          </cell>
          <cell r="G178">
            <v>322205</v>
          </cell>
          <cell r="H178">
            <v>43891</v>
          </cell>
          <cell r="J178">
            <v>111.95920000000001</v>
          </cell>
          <cell r="L178">
            <v>152.82</v>
          </cell>
          <cell r="M178">
            <v>20.9</v>
          </cell>
          <cell r="O178">
            <v>0.94</v>
          </cell>
          <cell r="R178">
            <v>220.8</v>
          </cell>
          <cell r="S178">
            <v>36.409999999999997</v>
          </cell>
          <cell r="U178">
            <v>0</v>
          </cell>
        </row>
        <row r="179">
          <cell r="C179" t="str">
            <v>UPA SÃO LOURENÇO DA MATA</v>
          </cell>
          <cell r="E179" t="str">
            <v>MARLI VIEIRA PRAZO</v>
          </cell>
          <cell r="F179" t="str">
            <v>2 - Outros Profissionais da Saúde</v>
          </cell>
          <cell r="G179">
            <v>322205</v>
          </cell>
          <cell r="H179">
            <v>43891</v>
          </cell>
          <cell r="J179">
            <v>112.5224</v>
          </cell>
          <cell r="L179">
            <v>152.82</v>
          </cell>
          <cell r="M179">
            <v>20.9</v>
          </cell>
          <cell r="O179">
            <v>0.94</v>
          </cell>
          <cell r="R179">
            <v>103.5</v>
          </cell>
          <cell r="S179">
            <v>56.43</v>
          </cell>
          <cell r="U179">
            <v>0</v>
          </cell>
        </row>
        <row r="180">
          <cell r="C180" t="str">
            <v>UPA SÃO LOURENÇO DA MATA</v>
          </cell>
          <cell r="E180" t="str">
            <v>JULIANA OLIVEIRA DOS SANTOS</v>
          </cell>
          <cell r="F180" t="str">
            <v>2 - Outros Profissionais da Saúde</v>
          </cell>
          <cell r="G180">
            <v>322205</v>
          </cell>
          <cell r="H180">
            <v>43891</v>
          </cell>
          <cell r="J180">
            <v>115.49440000000001</v>
          </cell>
          <cell r="L180">
            <v>152.82</v>
          </cell>
          <cell r="M180">
            <v>20.9</v>
          </cell>
          <cell r="O180">
            <v>0.94</v>
          </cell>
          <cell r="R180">
            <v>0</v>
          </cell>
          <cell r="S180">
            <v>0</v>
          </cell>
          <cell r="U180">
            <v>64</v>
          </cell>
        </row>
        <row r="181">
          <cell r="C181" t="str">
            <v>UPA SÃO LOURENÇO DA MATA</v>
          </cell>
          <cell r="E181" t="str">
            <v>ROSA FELICIANO DA SILVA LUNA</v>
          </cell>
          <cell r="F181" t="str">
            <v>2 - Outros Profissionais da Saúde</v>
          </cell>
          <cell r="G181">
            <v>322205</v>
          </cell>
          <cell r="H181">
            <v>43891</v>
          </cell>
          <cell r="J181">
            <v>100.84399999999999</v>
          </cell>
          <cell r="L181">
            <v>152.82</v>
          </cell>
          <cell r="M181">
            <v>20.9</v>
          </cell>
          <cell r="O181">
            <v>0.94</v>
          </cell>
          <cell r="R181">
            <v>180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E182" t="str">
            <v>LUIZ TEIXEIRA DE OLIVEIRA NETO</v>
          </cell>
          <cell r="F182" t="str">
            <v>1 - Médico</v>
          </cell>
          <cell r="G182">
            <v>225270</v>
          </cell>
          <cell r="H182">
            <v>43891</v>
          </cell>
          <cell r="J182">
            <v>319.4264</v>
          </cell>
          <cell r="L182">
            <v>152.82</v>
          </cell>
          <cell r="M182">
            <v>7.92</v>
          </cell>
          <cell r="O182">
            <v>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</v>
          </cell>
          <cell r="E183" t="str">
            <v>MARIA COELI MENEZES LEITE</v>
          </cell>
          <cell r="F183" t="str">
            <v>1 - Médico</v>
          </cell>
          <cell r="G183">
            <v>225270</v>
          </cell>
          <cell r="H183">
            <v>43891</v>
          </cell>
          <cell r="J183">
            <v>388.56720000000001</v>
          </cell>
          <cell r="L183">
            <v>0</v>
          </cell>
          <cell r="M183">
            <v>0</v>
          </cell>
          <cell r="O183">
            <v>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AZARIAS SALGADO DE VASCONCELOS NETO</v>
          </cell>
          <cell r="F184" t="str">
            <v>1 - Médico</v>
          </cell>
          <cell r="G184">
            <v>225270</v>
          </cell>
          <cell r="H184">
            <v>43891</v>
          </cell>
          <cell r="J184">
            <v>464.47760000000005</v>
          </cell>
          <cell r="L184">
            <v>152.82</v>
          </cell>
          <cell r="M184">
            <v>6.34</v>
          </cell>
          <cell r="O184">
            <v>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</v>
          </cell>
          <cell r="E185" t="str">
            <v>PAULO ROBERTO CAMARA BARRETO LINS</v>
          </cell>
          <cell r="F185" t="str">
            <v>1 - Médico</v>
          </cell>
          <cell r="G185">
            <v>225270</v>
          </cell>
          <cell r="H185">
            <v>43891</v>
          </cell>
          <cell r="J185">
            <v>402.33680000000004</v>
          </cell>
          <cell r="L185">
            <v>152.82</v>
          </cell>
          <cell r="M185">
            <v>6.34</v>
          </cell>
          <cell r="O185">
            <v>7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>GEORGE BRAGA MUNIZ</v>
          </cell>
          <cell r="F186" t="str">
            <v>1 - Médico</v>
          </cell>
          <cell r="G186">
            <v>225270</v>
          </cell>
          <cell r="H186">
            <v>43891</v>
          </cell>
          <cell r="J186">
            <v>543.02080000000001</v>
          </cell>
          <cell r="L186">
            <v>152.82</v>
          </cell>
          <cell r="M186">
            <v>6.34</v>
          </cell>
          <cell r="O186">
            <v>7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RODRIGO LEITE FERREIRA</v>
          </cell>
          <cell r="F187" t="str">
            <v>1 - Médico</v>
          </cell>
          <cell r="G187">
            <v>225125</v>
          </cell>
          <cell r="H187">
            <v>43891</v>
          </cell>
          <cell r="J187">
            <v>414.26240000000001</v>
          </cell>
          <cell r="L187">
            <v>152.82</v>
          </cell>
          <cell r="M187">
            <v>7.92</v>
          </cell>
          <cell r="O187">
            <v>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MARIA APARECIDA RODRIGUES LAURIANO DE LIRA</v>
          </cell>
          <cell r="F188" t="str">
            <v>1 - Médico</v>
          </cell>
          <cell r="G188">
            <v>225270</v>
          </cell>
          <cell r="H188">
            <v>43891</v>
          </cell>
          <cell r="J188">
            <v>864.13600000000008</v>
          </cell>
          <cell r="L188">
            <v>0</v>
          </cell>
          <cell r="M188">
            <v>0</v>
          </cell>
          <cell r="O188">
            <v>7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HUGO LEIMIG JUNIOR</v>
          </cell>
          <cell r="F189" t="str">
            <v>1 - Médico</v>
          </cell>
          <cell r="G189">
            <v>225125</v>
          </cell>
          <cell r="H189">
            <v>43891</v>
          </cell>
          <cell r="J189">
            <v>745.66960000000006</v>
          </cell>
          <cell r="L189">
            <v>152.82</v>
          </cell>
          <cell r="M189">
            <v>31.68</v>
          </cell>
          <cell r="O189">
            <v>7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</v>
          </cell>
          <cell r="E190" t="str">
            <v>MATEUS GOMES CAJUI</v>
          </cell>
          <cell r="F190" t="str">
            <v>1 - Médico</v>
          </cell>
          <cell r="G190">
            <v>225125</v>
          </cell>
          <cell r="H190">
            <v>43891</v>
          </cell>
          <cell r="J190">
            <v>844.88960000000009</v>
          </cell>
          <cell r="L190">
            <v>152.82</v>
          </cell>
          <cell r="M190">
            <v>31.68</v>
          </cell>
          <cell r="O190">
            <v>7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</v>
          </cell>
          <cell r="E191" t="str">
            <v>SIVALDO AUGUSTO RAMOS DE ARAUJO</v>
          </cell>
          <cell r="F191" t="str">
            <v>1 - Médico</v>
          </cell>
          <cell r="G191">
            <v>225125</v>
          </cell>
          <cell r="H191">
            <v>43891</v>
          </cell>
          <cell r="J191">
            <v>661.00080000000003</v>
          </cell>
          <cell r="L191">
            <v>152.82</v>
          </cell>
          <cell r="M191">
            <v>25.34</v>
          </cell>
          <cell r="O191">
            <v>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</v>
          </cell>
          <cell r="E192" t="str">
            <v>EDUARDO EVANGELISTA REGO</v>
          </cell>
          <cell r="F192" t="str">
            <v>1 - Médico</v>
          </cell>
          <cell r="G192">
            <v>225125</v>
          </cell>
          <cell r="H192">
            <v>43891</v>
          </cell>
          <cell r="J192">
            <v>383.62080000000003</v>
          </cell>
          <cell r="L192">
            <v>0</v>
          </cell>
          <cell r="M192">
            <v>0</v>
          </cell>
          <cell r="O192">
            <v>7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SÃO LOURENÇO DA MATA</v>
          </cell>
          <cell r="E193" t="str">
            <v>RAPHAEL DE MORAES PINHEIRO CHAVES</v>
          </cell>
          <cell r="F193" t="str">
            <v>1 - Médico</v>
          </cell>
          <cell r="G193">
            <v>225125</v>
          </cell>
          <cell r="H193">
            <v>43891</v>
          </cell>
          <cell r="J193">
            <v>379.21199999999999</v>
          </cell>
          <cell r="L193">
            <v>152.82</v>
          </cell>
          <cell r="M193">
            <v>7.92</v>
          </cell>
          <cell r="O193">
            <v>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</v>
          </cell>
          <cell r="E194" t="str">
            <v>JAMILLE SUZART DA SILVA RIBEIRO</v>
          </cell>
          <cell r="F194" t="str">
            <v>1 - Médico</v>
          </cell>
          <cell r="G194">
            <v>225125</v>
          </cell>
          <cell r="H194">
            <v>43891</v>
          </cell>
          <cell r="J194">
            <v>367.83600000000001</v>
          </cell>
          <cell r="L194">
            <v>152.82</v>
          </cell>
          <cell r="M194">
            <v>6.34</v>
          </cell>
          <cell r="O194">
            <v>7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LUIZ HENRIQUE CAMPELO DE LIRA</v>
          </cell>
          <cell r="F195" t="str">
            <v>1 - Médico</v>
          </cell>
          <cell r="G195">
            <v>225125</v>
          </cell>
          <cell r="H195">
            <v>43891</v>
          </cell>
          <cell r="J195">
            <v>338.30480000000006</v>
          </cell>
          <cell r="L195">
            <v>152.82</v>
          </cell>
          <cell r="M195">
            <v>6.34</v>
          </cell>
          <cell r="O195">
            <v>7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DANIEL MATOS BUFFONE</v>
          </cell>
          <cell r="F196" t="str">
            <v>1 - Médico</v>
          </cell>
          <cell r="G196">
            <v>225125</v>
          </cell>
          <cell r="H196">
            <v>43891</v>
          </cell>
          <cell r="J196">
            <v>373.3168</v>
          </cell>
          <cell r="L196">
            <v>152.82</v>
          </cell>
          <cell r="M196">
            <v>6.34</v>
          </cell>
          <cell r="O196">
            <v>7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</v>
          </cell>
          <cell r="E197" t="str">
            <v>LUISA VIOLET JATOBA ROMEIRA</v>
          </cell>
          <cell r="F197" t="str">
            <v>1 - Médico</v>
          </cell>
          <cell r="G197">
            <v>225125</v>
          </cell>
          <cell r="H197">
            <v>43891</v>
          </cell>
          <cell r="J197">
            <v>365.12800000000004</v>
          </cell>
          <cell r="L197">
            <v>0</v>
          </cell>
          <cell r="M197">
            <v>0</v>
          </cell>
          <cell r="O197">
            <v>7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VINICIUS AUGUSTO DE SANTANA MACEDO</v>
          </cell>
          <cell r="F198" t="str">
            <v>1 - Médico</v>
          </cell>
          <cell r="G198">
            <v>225125</v>
          </cell>
          <cell r="H198">
            <v>43891</v>
          </cell>
          <cell r="J198">
            <v>598.63919999999996</v>
          </cell>
          <cell r="L198">
            <v>152.82</v>
          </cell>
          <cell r="M198">
            <v>6.34</v>
          </cell>
          <cell r="O198">
            <v>7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E199" t="str">
            <v>MANOEL AUGUSTO BARBOSA DA COSTA MENDONCA</v>
          </cell>
          <cell r="F199" t="str">
            <v>1 - Médico</v>
          </cell>
          <cell r="G199">
            <v>225125</v>
          </cell>
          <cell r="H199">
            <v>43891</v>
          </cell>
          <cell r="J199">
            <v>437.84879999999998</v>
          </cell>
          <cell r="L199">
            <v>152.82</v>
          </cell>
          <cell r="M199">
            <v>6.34</v>
          </cell>
          <cell r="O199">
            <v>7.49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</v>
          </cell>
          <cell r="E200" t="str">
            <v>ANA CECILIA CARVALHO TORRES</v>
          </cell>
          <cell r="F200" t="str">
            <v>1 - Médico</v>
          </cell>
          <cell r="G200">
            <v>225125</v>
          </cell>
          <cell r="H200">
            <v>43891</v>
          </cell>
          <cell r="J200">
            <v>630.23599999999999</v>
          </cell>
          <cell r="L200">
            <v>152.82</v>
          </cell>
          <cell r="M200">
            <v>28.51</v>
          </cell>
          <cell r="O200">
            <v>7.49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</v>
          </cell>
          <cell r="E201" t="str">
            <v>ITALA PAULA FEITOSA PRAZERES DOS SANTOS</v>
          </cell>
          <cell r="F201" t="str">
            <v>1 - Médico</v>
          </cell>
          <cell r="G201">
            <v>225125</v>
          </cell>
          <cell r="H201">
            <v>43891</v>
          </cell>
          <cell r="J201">
            <v>1592.0111999999999</v>
          </cell>
          <cell r="L201">
            <v>152.82</v>
          </cell>
          <cell r="M201">
            <v>61.78</v>
          </cell>
          <cell r="O201">
            <v>7.49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</v>
          </cell>
          <cell r="E202" t="str">
            <v>DIEGO ANTONIO DA SILVA</v>
          </cell>
          <cell r="F202" t="str">
            <v>1 - Médico</v>
          </cell>
          <cell r="G202">
            <v>225125</v>
          </cell>
          <cell r="H202">
            <v>43891</v>
          </cell>
          <cell r="J202">
            <v>1849.81</v>
          </cell>
          <cell r="L202">
            <v>0</v>
          </cell>
          <cell r="M202">
            <v>0</v>
          </cell>
          <cell r="O202">
            <v>7.49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E203" t="str">
            <v>RAISSA DAYANNE ESPERIDIAO AMARO</v>
          </cell>
          <cell r="F203" t="str">
            <v>1 - Médico</v>
          </cell>
          <cell r="G203">
            <v>225125</v>
          </cell>
          <cell r="H203">
            <v>43891</v>
          </cell>
          <cell r="J203">
            <v>1152.9632000000001</v>
          </cell>
          <cell r="L203">
            <v>152.82</v>
          </cell>
          <cell r="M203">
            <v>61.78</v>
          </cell>
          <cell r="O203">
            <v>7.49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MARCELO ANDRADE DE OLIVEIRA</v>
          </cell>
          <cell r="F204" t="str">
            <v>1 - Médico</v>
          </cell>
          <cell r="G204">
            <v>225125</v>
          </cell>
          <cell r="H204">
            <v>43891</v>
          </cell>
          <cell r="J204">
            <v>404.93360000000001</v>
          </cell>
          <cell r="L204">
            <v>152.82</v>
          </cell>
          <cell r="M204">
            <v>6.34</v>
          </cell>
          <cell r="O204">
            <v>7.49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JAKIELE BEM GOMES</v>
          </cell>
          <cell r="F205" t="str">
            <v>1 - Médico</v>
          </cell>
          <cell r="G205">
            <v>225125</v>
          </cell>
          <cell r="H205">
            <v>43891</v>
          </cell>
          <cell r="J205">
            <v>424.3784</v>
          </cell>
          <cell r="L205">
            <v>152.82</v>
          </cell>
          <cell r="M205">
            <v>6.34</v>
          </cell>
          <cell r="O205">
            <v>7.49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JESSICA DE SOUZA LEAO SILVA</v>
          </cell>
          <cell r="F206" t="str">
            <v>1 - Médico</v>
          </cell>
          <cell r="G206">
            <v>225125</v>
          </cell>
          <cell r="H206">
            <v>43891</v>
          </cell>
          <cell r="J206">
            <v>411.93040000000002</v>
          </cell>
          <cell r="L206">
            <v>152.82</v>
          </cell>
          <cell r="M206">
            <v>7.92</v>
          </cell>
          <cell r="O206">
            <v>7.49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</v>
          </cell>
          <cell r="E207" t="str">
            <v>ALBA ELENA SOUSA PEREIRA</v>
          </cell>
          <cell r="F207" t="str">
            <v>1 - Médico</v>
          </cell>
          <cell r="G207">
            <v>225125</v>
          </cell>
          <cell r="H207">
            <v>43891</v>
          </cell>
          <cell r="J207">
            <v>780.55360000000007</v>
          </cell>
          <cell r="L207">
            <v>152.82</v>
          </cell>
          <cell r="M207">
            <v>28.51</v>
          </cell>
          <cell r="O207">
            <v>7.49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</v>
          </cell>
          <cell r="E208" t="str">
            <v>MARILIA VALADARES DE AMORIM</v>
          </cell>
          <cell r="F208" t="str">
            <v>1 - Médico</v>
          </cell>
          <cell r="G208">
            <v>225125</v>
          </cell>
          <cell r="H208">
            <v>43891</v>
          </cell>
          <cell r="J208">
            <v>936.02320000000009</v>
          </cell>
          <cell r="L208">
            <v>152.82</v>
          </cell>
          <cell r="M208">
            <v>25.34</v>
          </cell>
          <cell r="O208">
            <v>7.49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</v>
          </cell>
          <cell r="E209" t="str">
            <v>ADRIANO DE CARVALHO SALES</v>
          </cell>
          <cell r="F209" t="str">
            <v>1 - Médico</v>
          </cell>
          <cell r="G209">
            <v>225125</v>
          </cell>
          <cell r="H209">
            <v>43891</v>
          </cell>
          <cell r="J209">
            <v>361.36879999999996</v>
          </cell>
          <cell r="L209">
            <v>152.82</v>
          </cell>
          <cell r="M209">
            <v>7.92</v>
          </cell>
          <cell r="O209">
            <v>7.49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</v>
          </cell>
          <cell r="E210" t="str">
            <v>ANA KARINE ALBERTINO DOS SANTOS LUNA</v>
          </cell>
          <cell r="F210" t="str">
            <v>3 - Administrativo</v>
          </cell>
          <cell r="G210">
            <v>411010</v>
          </cell>
          <cell r="H210">
            <v>43891</v>
          </cell>
          <cell r="J210">
            <v>145.208</v>
          </cell>
          <cell r="L210">
            <v>152.82</v>
          </cell>
          <cell r="M210">
            <v>32.19</v>
          </cell>
          <cell r="O210">
            <v>0.94</v>
          </cell>
          <cell r="R210">
            <v>276</v>
          </cell>
          <cell r="S210">
            <v>96.57</v>
          </cell>
          <cell r="U210">
            <v>0</v>
          </cell>
        </row>
        <row r="211">
          <cell r="C211" t="str">
            <v>UPA SÃO LOURENÇO DA MATA</v>
          </cell>
          <cell r="E211" t="str">
            <v>REGINA MARIA CAVALCANTE</v>
          </cell>
          <cell r="F211" t="str">
            <v>3 - Administrativo</v>
          </cell>
          <cell r="G211">
            <v>411010</v>
          </cell>
          <cell r="H211">
            <v>43891</v>
          </cell>
          <cell r="J211">
            <v>96.464799999999997</v>
          </cell>
          <cell r="L211">
            <v>152.82</v>
          </cell>
          <cell r="M211">
            <v>22.98</v>
          </cell>
          <cell r="O211">
            <v>0.94</v>
          </cell>
          <cell r="R211">
            <v>138</v>
          </cell>
          <cell r="S211">
            <v>55.16</v>
          </cell>
          <cell r="U211">
            <v>0</v>
          </cell>
        </row>
        <row r="212">
          <cell r="C212" t="str">
            <v>UPA SÃO LOURENÇO DA MATA</v>
          </cell>
          <cell r="E212" t="str">
            <v>NATALIA CABRAL DO MONTE CORREIA</v>
          </cell>
          <cell r="F212" t="str">
            <v>3 - Administrativo</v>
          </cell>
          <cell r="G212">
            <v>411010</v>
          </cell>
          <cell r="H212">
            <v>43891</v>
          </cell>
          <cell r="J212">
            <v>147.4504</v>
          </cell>
          <cell r="L212">
            <v>0</v>
          </cell>
          <cell r="M212">
            <v>0</v>
          </cell>
          <cell r="O212">
            <v>0.94</v>
          </cell>
          <cell r="R212">
            <v>276</v>
          </cell>
          <cell r="S212">
            <v>0</v>
          </cell>
          <cell r="U212">
            <v>64</v>
          </cell>
        </row>
        <row r="213">
          <cell r="C213" t="str">
            <v>UPA SÃO LOURENÇO DA MATA</v>
          </cell>
          <cell r="E213" t="str">
            <v>MANOELLA CAVALCANTI DE BARROS</v>
          </cell>
          <cell r="F213" t="str">
            <v>3 - Administrativo</v>
          </cell>
          <cell r="G213">
            <v>142205</v>
          </cell>
          <cell r="H213">
            <v>43891</v>
          </cell>
          <cell r="J213">
            <v>229.20080000000002</v>
          </cell>
          <cell r="L213">
            <v>152.82</v>
          </cell>
          <cell r="M213">
            <v>52</v>
          </cell>
          <cell r="O213">
            <v>0.94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GABRIEL VICTOR SOARES MORAIS</v>
          </cell>
          <cell r="F214" t="str">
            <v>3 - Administrativo</v>
          </cell>
          <cell r="G214">
            <v>411010</v>
          </cell>
          <cell r="H214">
            <v>43891</v>
          </cell>
          <cell r="J214">
            <v>10.41</v>
          </cell>
          <cell r="L214">
            <v>0</v>
          </cell>
          <cell r="M214">
            <v>0</v>
          </cell>
          <cell r="O214">
            <v>0.94</v>
          </cell>
          <cell r="R214">
            <v>151.80000000000001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E215" t="str">
            <v>POLYANNE VENTURA DE CARVALHO</v>
          </cell>
          <cell r="F215" t="str">
            <v>3 - Administrativo</v>
          </cell>
          <cell r="G215">
            <v>411010</v>
          </cell>
          <cell r="H215">
            <v>43891</v>
          </cell>
          <cell r="J215">
            <v>10.26</v>
          </cell>
          <cell r="L215">
            <v>0</v>
          </cell>
          <cell r="M215">
            <v>0</v>
          </cell>
          <cell r="O215">
            <v>0.94</v>
          </cell>
          <cell r="R215">
            <v>151.80000000000001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GRAZIELI VICENTE HENRIQUE DA SILVA</v>
          </cell>
          <cell r="F216" t="str">
            <v>3 - Administrativo</v>
          </cell>
          <cell r="G216">
            <v>411010</v>
          </cell>
          <cell r="H216">
            <v>43891</v>
          </cell>
          <cell r="J216">
            <v>10.44</v>
          </cell>
          <cell r="L216">
            <v>0</v>
          </cell>
          <cell r="M216">
            <v>0</v>
          </cell>
          <cell r="O216">
            <v>0.94</v>
          </cell>
          <cell r="R216">
            <v>151.80000000000001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DEYSE HELLEN DA SILVA FREITAS</v>
          </cell>
          <cell r="F217" t="str">
            <v>3 - Administrativo</v>
          </cell>
          <cell r="G217">
            <v>411010</v>
          </cell>
          <cell r="H217">
            <v>43891</v>
          </cell>
          <cell r="J217">
            <v>10.08</v>
          </cell>
          <cell r="L217">
            <v>0</v>
          </cell>
          <cell r="M217">
            <v>0</v>
          </cell>
          <cell r="O217">
            <v>0.94</v>
          </cell>
          <cell r="R217">
            <v>151.80000000000001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LUIZ FERNANDO DE ALMEIDA VIDON</v>
          </cell>
          <cell r="F218" t="str">
            <v>3 - Administrativo</v>
          </cell>
          <cell r="G218">
            <v>142105</v>
          </cell>
          <cell r="H218">
            <v>43891</v>
          </cell>
          <cell r="J218">
            <v>830.71199999999999</v>
          </cell>
          <cell r="L218">
            <v>152.82</v>
          </cell>
          <cell r="M218">
            <v>30</v>
          </cell>
          <cell r="O218">
            <v>0.94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LUIZ MARCELO CORREIA JUNIOR</v>
          </cell>
          <cell r="F219" t="str">
            <v>3 - Administrativo</v>
          </cell>
          <cell r="G219">
            <v>131205</v>
          </cell>
          <cell r="H219">
            <v>43891</v>
          </cell>
          <cell r="J219">
            <v>1096.6464000000001</v>
          </cell>
          <cell r="L219">
            <v>152.82</v>
          </cell>
          <cell r="M219">
            <v>207.68</v>
          </cell>
          <cell r="O219">
            <v>0.94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</v>
          </cell>
          <cell r="E220" t="str">
            <v>EDISON SILVA DE CARVALHO</v>
          </cell>
          <cell r="F220" t="str">
            <v>3 - Administrativo</v>
          </cell>
          <cell r="G220">
            <v>782305</v>
          </cell>
          <cell r="H220">
            <v>43891</v>
          </cell>
          <cell r="J220">
            <v>0</v>
          </cell>
          <cell r="L220">
            <v>0</v>
          </cell>
          <cell r="M220">
            <v>0</v>
          </cell>
          <cell r="O220">
            <v>0.94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E221" t="str">
            <v>PEDRO EMANOEL SOUZA DA SILVA</v>
          </cell>
          <cell r="F221" t="str">
            <v>3 - Administrativo</v>
          </cell>
          <cell r="G221">
            <v>414105</v>
          </cell>
          <cell r="H221">
            <v>43891</v>
          </cell>
          <cell r="J221">
            <v>109.47</v>
          </cell>
          <cell r="K221">
            <v>688.66</v>
          </cell>
          <cell r="L221">
            <v>0</v>
          </cell>
          <cell r="M221">
            <v>0</v>
          </cell>
          <cell r="O221">
            <v>0.94</v>
          </cell>
          <cell r="R221">
            <v>186.3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E222" t="str">
            <v>VALDENICE DE ANDRADE FERREIRA</v>
          </cell>
          <cell r="F222" t="str">
            <v>2 - Outros Profissionais da Saúde</v>
          </cell>
          <cell r="G222">
            <v>322205</v>
          </cell>
          <cell r="H222">
            <v>43891</v>
          </cell>
          <cell r="J222">
            <v>91.460000000000008</v>
          </cell>
          <cell r="L222">
            <v>152.82</v>
          </cell>
          <cell r="M222">
            <v>20.9</v>
          </cell>
          <cell r="O222">
            <v>0.94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</v>
          </cell>
          <cell r="E223" t="str">
            <v>DEBORA LUCENA SILVEIRA</v>
          </cell>
          <cell r="F223" t="str">
            <v>1 - Médico</v>
          </cell>
          <cell r="G223">
            <v>225125</v>
          </cell>
          <cell r="H223">
            <v>43891</v>
          </cell>
          <cell r="J223">
            <v>139.54000000000002</v>
          </cell>
          <cell r="L223">
            <v>0</v>
          </cell>
          <cell r="M223">
            <v>0</v>
          </cell>
          <cell r="O223">
            <v>7.49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</v>
          </cell>
          <cell r="E224" t="str">
            <v>FERNANDA KARLA PEREIRA DE MIRANDA</v>
          </cell>
          <cell r="F224" t="str">
            <v>1 - Médico</v>
          </cell>
          <cell r="G224">
            <v>225125</v>
          </cell>
          <cell r="H224">
            <v>43891</v>
          </cell>
          <cell r="J224">
            <v>96.28</v>
          </cell>
          <cell r="L224">
            <v>152.82</v>
          </cell>
          <cell r="M224">
            <v>2.38</v>
          </cell>
          <cell r="O224">
            <v>7.49</v>
          </cell>
          <cell r="R224">
            <v>0</v>
          </cell>
          <cell r="S224">
            <v>0</v>
          </cell>
          <cell r="U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ANNA PAULA FERRAZ CARVALHO BUARQUE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123105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2003.43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0.97</v>
      </c>
      <c r="O3" s="16">
        <f>'[1]TCE - ANEXO III - Preencher'!P12</f>
        <v>0</v>
      </c>
      <c r="P3" s="17">
        <f>N3-O3</f>
        <v>0.97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2004.4</v>
      </c>
    </row>
    <row r="4" spans="1:28" s="4" customFormat="1">
      <c r="A4" s="9">
        <f>IFERROR(VLOOKUP(B4,'[1]DADOS (OCULTAR)'!$P$3:$R$53,3,0),"")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VALDILENE AUGUSTO DE OLIVEIRA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414105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85.888799999999989</v>
      </c>
      <c r="J4" s="15">
        <f>'[1]TCE - ANEXO III - Preencher'!K13</f>
        <v>0</v>
      </c>
      <c r="K4" s="16">
        <f>'[1]TCE - ANEXO III - Preencher'!L13</f>
        <v>152.82</v>
      </c>
      <c r="L4" s="16">
        <f>'[1]TCE - ANEXO III - Preencher'!M13</f>
        <v>21.31</v>
      </c>
      <c r="M4" s="16">
        <f t="shared" ref="M4:M67" si="1">K4-L4</f>
        <v>131.51</v>
      </c>
      <c r="N4" s="16">
        <f>'[1]TCE - ANEXO III - Preencher'!O13</f>
        <v>0.97</v>
      </c>
      <c r="O4" s="16">
        <f>'[1]TCE - ANEXO III - Preencher'!P13</f>
        <v>0</v>
      </c>
      <c r="P4" s="17">
        <f t="shared" ref="P4:P67" si="2">N4-O4</f>
        <v>0.97</v>
      </c>
      <c r="Q4" s="16">
        <f>'[1]TCE - ANEXO III - Preencher'!R13</f>
        <v>276</v>
      </c>
      <c r="R4" s="16">
        <f>'[1]TCE - ANEXO III - Preencher'!S13</f>
        <v>63.93</v>
      </c>
      <c r="S4" s="17">
        <f t="shared" ref="S4:S67" si="3">Q4-R4</f>
        <v>212.07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430.43880000000001</v>
      </c>
    </row>
    <row r="5" spans="1:28" s="4" customFormat="1">
      <c r="A5" s="9">
        <f>IFERROR(VLOOKUP(B5,'[1]DADOS (OCULTAR)'!$P$3:$R$53,3,0),"")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LAIS EMANUELLE BERNARDO VIEIRA</v>
      </c>
      <c r="E5" s="10" t="str">
        <f>IF('[1]TCE - ANEXO III - Preencher'!F14="4 - Assistência Odontológica","2 - Outros Profissionais da Saúde",'[1]TCE - ANEXO II - Enviar TCE'!E4)</f>
        <v>1 - Médico</v>
      </c>
      <c r="F5" s="13">
        <f>'[1]TCE - ANEXO III - Preencher'!G14</f>
        <v>223405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364.47519999999997</v>
      </c>
      <c r="J5" s="15">
        <f>'[1]TCE - ANEXO III - Preencher'!K14</f>
        <v>0</v>
      </c>
      <c r="K5" s="16">
        <f>'[1]TCE - ANEXO III - Preencher'!L14</f>
        <v>122.82</v>
      </c>
      <c r="L5" s="16">
        <f>'[1]TCE - ANEXO III - Preencher'!M14</f>
        <v>13.16</v>
      </c>
      <c r="M5" s="16">
        <f t="shared" si="1"/>
        <v>109.66</v>
      </c>
      <c r="N5" s="16">
        <f>'[1]TCE - ANEXO III - Preencher'!O14</f>
        <v>0.97</v>
      </c>
      <c r="O5" s="16">
        <f>'[1]TCE - ANEXO III - Preencher'!P14</f>
        <v>0</v>
      </c>
      <c r="P5" s="17">
        <f t="shared" si="2"/>
        <v>0.97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475.10519999999997</v>
      </c>
    </row>
    <row r="6" spans="1:28" s="4" customFormat="1">
      <c r="A6" s="9">
        <f>IFERROR(VLOOKUP(B6,'[1]DADOS (OCULTAR)'!$P$3:$R$53,3,0),"")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BRUNA RAFAELA SILVA DE ALMEIDA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223405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297.94720000000001</v>
      </c>
      <c r="J6" s="15">
        <f>'[1]TCE - ANEXO III - Preencher'!K15</f>
        <v>0</v>
      </c>
      <c r="K6" s="16">
        <f>'[1]TCE - ANEXO III - Preencher'!L15</f>
        <v>152.82</v>
      </c>
      <c r="L6" s="16">
        <f>'[1]TCE - ANEXO III - Preencher'!M15</f>
        <v>13.16</v>
      </c>
      <c r="M6" s="16">
        <f t="shared" si="1"/>
        <v>139.66</v>
      </c>
      <c r="N6" s="16">
        <f>'[1]TCE - ANEXO III - Preencher'!O15</f>
        <v>0.97</v>
      </c>
      <c r="O6" s="16">
        <f>'[1]TCE - ANEXO III - Preencher'!P15</f>
        <v>0</v>
      </c>
      <c r="P6" s="17">
        <f t="shared" si="2"/>
        <v>0.97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438.57720000000006</v>
      </c>
    </row>
    <row r="7" spans="1:28" s="4" customFormat="1">
      <c r="A7" s="9">
        <f>IFERROR(VLOOKUP(B7,'[1]DADOS (OCULTAR)'!$P$3:$R$53,3,0),"")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YRIS ESTER MARIA DA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521130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83.84</v>
      </c>
      <c r="J7" s="15">
        <f>'[1]TCE - ANEXO III - Preencher'!K16</f>
        <v>0</v>
      </c>
      <c r="K7" s="16">
        <f>'[1]TCE - ANEXO III - Preencher'!L16</f>
        <v>152.82</v>
      </c>
      <c r="L7" s="16">
        <f>'[1]TCE - ANEXO III - Preencher'!M16</f>
        <v>20.9</v>
      </c>
      <c r="M7" s="16">
        <f t="shared" si="1"/>
        <v>131.91999999999999</v>
      </c>
      <c r="N7" s="16">
        <f>'[1]TCE - ANEXO III - Preencher'!O16</f>
        <v>0.97</v>
      </c>
      <c r="O7" s="16">
        <f>'[1]TCE - ANEXO III - Preencher'!P16</f>
        <v>0</v>
      </c>
      <c r="P7" s="17">
        <f t="shared" si="2"/>
        <v>0.97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216.73</v>
      </c>
    </row>
    <row r="8" spans="1:28" s="4" customFormat="1">
      <c r="A8" s="9">
        <f>IFERROR(VLOOKUP(B8,'[1]DADOS (OCULTAR)'!$P$3:$R$53,3,0),"")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DAVI FRANCISCO DOS SANTOS</v>
      </c>
      <c r="E8" s="10" t="str">
        <f>IF('[1]TCE - ANEXO III - Preencher'!F17="4 - Assistência Odontológica","2 - Outros Profissionais da Saúde",'[1]TCE - ANEXO II - Enviar TCE'!E7)</f>
        <v>1 - Médico</v>
      </c>
      <c r="F8" s="13">
        <f>'[1]TCE - ANEXO III - Preencher'!G17</f>
        <v>521130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83.270400000000009</v>
      </c>
      <c r="J8" s="15">
        <f>'[1]TCE - ANEXO III - Preencher'!K17</f>
        <v>0</v>
      </c>
      <c r="K8" s="16">
        <f>'[1]TCE - ANEXO III - Preencher'!L17</f>
        <v>152.82</v>
      </c>
      <c r="L8" s="16">
        <f>'[1]TCE - ANEXO III - Preencher'!M17</f>
        <v>20.9</v>
      </c>
      <c r="M8" s="16">
        <f t="shared" si="1"/>
        <v>131.91999999999999</v>
      </c>
      <c r="N8" s="16">
        <f>'[1]TCE - ANEXO III - Preencher'!O17</f>
        <v>0.97</v>
      </c>
      <c r="O8" s="16">
        <f>'[1]TCE - ANEXO III - Preencher'!P17</f>
        <v>0</v>
      </c>
      <c r="P8" s="17">
        <f t="shared" si="2"/>
        <v>0.97</v>
      </c>
      <c r="Q8" s="16">
        <f>'[1]TCE - ANEXO III - Preencher'!R17</f>
        <v>103.5</v>
      </c>
      <c r="R8" s="16">
        <f>'[1]TCE - ANEXO III - Preencher'!S17</f>
        <v>62.7</v>
      </c>
      <c r="S8" s="17">
        <f t="shared" si="3"/>
        <v>40.799999999999997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256.96039999999999</v>
      </c>
    </row>
    <row r="9" spans="1:28" s="4" customFormat="1">
      <c r="A9" s="9">
        <f>IFERROR(VLOOKUP(B9,'[1]DADOS (OCULTAR)'!$P$3:$R$53,3,0),"")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VANESSA FERREIRA DE OLIVEIRA</v>
      </c>
      <c r="E9" s="10" t="str">
        <f>IF('[1]TCE - ANEXO III - Preencher'!F18="4 - Assistência Odontológica","2 - Outros Profissionais da Saúde",'[1]TCE - ANEXO II - Enviar TCE'!E8)</f>
        <v>1 - Médico</v>
      </c>
      <c r="F9" s="13">
        <f>'[1]TCE - ANEXO III - Preencher'!G18</f>
        <v>521130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105.40639999999999</v>
      </c>
      <c r="J9" s="15">
        <f>'[1]TCE - ANEXO III - Preencher'!K18</f>
        <v>0</v>
      </c>
      <c r="K9" s="16">
        <f>'[1]TCE - ANEXO III - Preencher'!L18</f>
        <v>152.82</v>
      </c>
      <c r="L9" s="16">
        <f>'[1]TCE - ANEXO III - Preencher'!M18</f>
        <v>20.9</v>
      </c>
      <c r="M9" s="16">
        <f t="shared" si="1"/>
        <v>131.91999999999999</v>
      </c>
      <c r="N9" s="16">
        <f>'[1]TCE - ANEXO III - Preencher'!O18</f>
        <v>0.97</v>
      </c>
      <c r="O9" s="16">
        <f>'[1]TCE - ANEXO III - Preencher'!P18</f>
        <v>0</v>
      </c>
      <c r="P9" s="17">
        <f t="shared" si="2"/>
        <v>0.97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238.29639999999998</v>
      </c>
    </row>
    <row r="10" spans="1:28" s="4" customFormat="1">
      <c r="A10" s="9">
        <f>IFERROR(VLOOKUP(B10,'[1]DADOS (OCULTAR)'!$P$3:$R$53,3,0),"")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EDNA MARIA DE MELO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521130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84.017600000000002</v>
      </c>
      <c r="J10" s="15">
        <f>'[1]TCE - ANEXO III - Preencher'!K19</f>
        <v>0</v>
      </c>
      <c r="K10" s="16">
        <f>'[1]TCE - ANEXO III - Preencher'!L19</f>
        <v>142.82</v>
      </c>
      <c r="L10" s="16">
        <f>'[1]TCE - ANEXO III - Preencher'!M19</f>
        <v>20.9</v>
      </c>
      <c r="M10" s="16">
        <f t="shared" si="1"/>
        <v>121.91999999999999</v>
      </c>
      <c r="N10" s="16">
        <f>'[1]TCE - ANEXO III - Preencher'!O19</f>
        <v>0.97</v>
      </c>
      <c r="O10" s="16">
        <f>'[1]TCE - ANEXO III - Preencher'!P19</f>
        <v>0</v>
      </c>
      <c r="P10" s="17">
        <f t="shared" si="2"/>
        <v>0.97</v>
      </c>
      <c r="Q10" s="16">
        <f>'[1]TCE - ANEXO III - Preencher'!R19</f>
        <v>110.4</v>
      </c>
      <c r="R10" s="16">
        <f>'[1]TCE - ANEXO III - Preencher'!S19</f>
        <v>62.7</v>
      </c>
      <c r="S10" s="17">
        <f t="shared" si="3"/>
        <v>47.7</v>
      </c>
      <c r="T10" s="16">
        <f>'[1]TCE - ANEXO III - Preencher'!U19</f>
        <v>64</v>
      </c>
      <c r="U10" s="16">
        <f>'[1]TCE - ANEXO III - Preencher'!V19</f>
        <v>0</v>
      </c>
      <c r="V10" s="17">
        <f t="shared" si="4"/>
        <v>64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318.60759999999999</v>
      </c>
    </row>
    <row r="11" spans="1:28" s="4" customFormat="1">
      <c r="A11" s="9">
        <f>IFERROR(VLOOKUP(B11,'[1]DADOS (OCULTAR)'!$P$3:$R$53,3,0),"")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GUSTAVO HENRIQUE FERREIRA DA SILVA</v>
      </c>
      <c r="E11" s="10" t="str">
        <f>IF('[1]TCE - ANEXO III - Preencher'!F20="4 - Assistência Odontológica","2 - Outros Profissionais da Saúde",'[1]TCE - ANEXO II - Enviar TCE'!E10)</f>
        <v>1 - Médico</v>
      </c>
      <c r="F11" s="13">
        <f>'[1]TCE - ANEXO III - Preencher'!G20</f>
        <v>521130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96.292000000000016</v>
      </c>
      <c r="J11" s="15">
        <f>'[1]TCE - ANEXO III - Preencher'!K20</f>
        <v>0</v>
      </c>
      <c r="K11" s="16">
        <f>'[1]TCE - ANEXO III - Preencher'!L20</f>
        <v>152.82</v>
      </c>
      <c r="L11" s="16">
        <f>'[1]TCE - ANEXO III - Preencher'!M20</f>
        <v>20.9</v>
      </c>
      <c r="M11" s="16">
        <f t="shared" si="1"/>
        <v>131.91999999999999</v>
      </c>
      <c r="N11" s="16">
        <f>'[1]TCE - ANEXO III - Preencher'!O20</f>
        <v>0.97</v>
      </c>
      <c r="O11" s="16">
        <f>'[1]TCE - ANEXO III - Preencher'!P20</f>
        <v>0</v>
      </c>
      <c r="P11" s="17">
        <f t="shared" si="2"/>
        <v>0.97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229.18199999999999</v>
      </c>
    </row>
    <row r="12" spans="1:28" s="4" customFormat="1">
      <c r="A12" s="9">
        <f>IFERROR(VLOOKUP(B12,'[1]DADOS (OCULTAR)'!$P$3:$R$53,3,0),"")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RAFAELA DUARTE 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97.69680000000001</v>
      </c>
      <c r="J12" s="15">
        <f>'[1]TCE - ANEXO III - Preencher'!K21</f>
        <v>0</v>
      </c>
      <c r="K12" s="16">
        <f>'[1]TCE - ANEXO III - Preencher'!L21</f>
        <v>152.82</v>
      </c>
      <c r="L12" s="16">
        <f>'[1]TCE - ANEXO III - Preencher'!M21</f>
        <v>20.9</v>
      </c>
      <c r="M12" s="16">
        <f t="shared" si="1"/>
        <v>131.91999999999999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110.4</v>
      </c>
      <c r="R12" s="16">
        <f>'[1]TCE - ANEXO III - Preencher'!S21</f>
        <v>62.7</v>
      </c>
      <c r="S12" s="17">
        <f t="shared" si="3"/>
        <v>47.7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278.2568</v>
      </c>
    </row>
    <row r="13" spans="1:28" s="4" customFormat="1">
      <c r="A13" s="9">
        <f>IFERROR(VLOOKUP(B13,'[1]DADOS (OCULTAR)'!$P$3:$R$53,3,0),"")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JOSLEY IVON DA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521130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91.218400000000003</v>
      </c>
      <c r="J13" s="15">
        <f>'[1]TCE - ANEXO III - Preencher'!K22</f>
        <v>0</v>
      </c>
      <c r="K13" s="16">
        <f>'[1]TCE - ANEXO III - Preencher'!L22</f>
        <v>100</v>
      </c>
      <c r="L13" s="16">
        <f>'[1]TCE - ANEXO III - Preencher'!M22</f>
        <v>20.9</v>
      </c>
      <c r="M13" s="16">
        <f t="shared" si="1"/>
        <v>79.099999999999994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103.5</v>
      </c>
      <c r="R13" s="16">
        <f>'[1]TCE - ANEXO III - Preencher'!S22</f>
        <v>62.7</v>
      </c>
      <c r="S13" s="17">
        <f t="shared" si="3"/>
        <v>40.799999999999997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212.05840000000001</v>
      </c>
    </row>
    <row r="14" spans="1:28" s="4" customFormat="1">
      <c r="A14" s="9">
        <f>IFERROR(VLOOKUP(B14,'[1]DADOS (OCULTAR)'!$P$3:$R$53,3,0),"")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RENATA TEREZA DA SILVA MUNIZ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521130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94.663200000000003</v>
      </c>
      <c r="J14" s="15">
        <f>'[1]TCE - ANEXO III - Preencher'!K23</f>
        <v>0</v>
      </c>
      <c r="K14" s="16">
        <f>'[1]TCE - ANEXO III - Preencher'!L23</f>
        <v>150.82</v>
      </c>
      <c r="L14" s="16">
        <f>'[1]TCE - ANEXO III - Preencher'!M23</f>
        <v>20.9</v>
      </c>
      <c r="M14" s="16">
        <f t="shared" si="1"/>
        <v>129.91999999999999</v>
      </c>
      <c r="N14" s="16">
        <f>'[1]TCE - ANEXO III - Preencher'!O23</f>
        <v>0.97</v>
      </c>
      <c r="O14" s="16">
        <f>'[1]TCE - ANEXO III - Preencher'!P23</f>
        <v>0</v>
      </c>
      <c r="P14" s="17">
        <f t="shared" si="2"/>
        <v>0.97</v>
      </c>
      <c r="Q14" s="16">
        <f>'[1]TCE - ANEXO III - Preencher'!R23</f>
        <v>220.8</v>
      </c>
      <c r="R14" s="16">
        <f>'[1]TCE - ANEXO III - Preencher'!S23</f>
        <v>62.7</v>
      </c>
      <c r="S14" s="17">
        <f t="shared" si="3"/>
        <v>158.10000000000002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383.65319999999997</v>
      </c>
    </row>
    <row r="15" spans="1:28" s="4" customFormat="1">
      <c r="A15" s="9">
        <f>IFERROR(VLOOKUP(B15,'[1]DADOS (OCULTAR)'!$P$3:$R$53,3,0),"")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ADELMO JOSE DE ALMEIDA JUNIOR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317210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140.83280000000002</v>
      </c>
      <c r="J15" s="15">
        <f>'[1]TCE - ANEXO III - Preencher'!K24</f>
        <v>0</v>
      </c>
      <c r="K15" s="16">
        <f>'[1]TCE - ANEXO III - Preencher'!L24</f>
        <v>152.82</v>
      </c>
      <c r="L15" s="16">
        <f>'[1]TCE - ANEXO III - Preencher'!M24</f>
        <v>33.67</v>
      </c>
      <c r="M15" s="16">
        <f t="shared" si="1"/>
        <v>119.14999999999999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260.9228</v>
      </c>
    </row>
    <row r="16" spans="1:28" s="4" customFormat="1">
      <c r="A16" s="9">
        <f>IFERROR(VLOOKUP(B16,'[1]DADOS (OCULTAR)'!$P$3:$R$53,3,0),"")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ALEF COSMO PEREIRA DA SILVA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317210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135.18719999999999</v>
      </c>
      <c r="J16" s="15">
        <f>'[1]TCE - ANEXO III - Preencher'!K25</f>
        <v>0</v>
      </c>
      <c r="K16" s="16">
        <f>'[1]TCE - ANEXO III - Preencher'!L25</f>
        <v>152.82</v>
      </c>
      <c r="L16" s="16">
        <f>'[1]TCE - ANEXO III - Preencher'!M25</f>
        <v>33.67</v>
      </c>
      <c r="M16" s="16">
        <f t="shared" si="1"/>
        <v>119.14999999999999</v>
      </c>
      <c r="N16" s="16">
        <f>'[1]TCE - ANEXO III - Preencher'!O25</f>
        <v>0.95</v>
      </c>
      <c r="O16" s="16">
        <f>'[1]TCE - ANEXO III - Preencher'!P25</f>
        <v>0</v>
      </c>
      <c r="P16" s="17">
        <f t="shared" si="2"/>
        <v>0.95</v>
      </c>
      <c r="Q16" s="16">
        <f>'[1]TCE - ANEXO III - Preencher'!R25</f>
        <v>110.4</v>
      </c>
      <c r="R16" s="16">
        <f>'[1]TCE - ANEXO III - Preencher'!S25</f>
        <v>90.91</v>
      </c>
      <c r="S16" s="17">
        <f t="shared" si="3"/>
        <v>19.490000000000009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274.77719999999999</v>
      </c>
    </row>
    <row r="17" spans="1:28" s="4" customFormat="1">
      <c r="A17" s="9">
        <f>IFERROR(VLOOKUP(B17,'[1]DADOS (OCULTAR)'!$P$3:$R$53,3,0),"")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JOAO RICARDO CANDIDO DOS SANTOS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411010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91.333600000000004</v>
      </c>
      <c r="J17" s="15">
        <f>'[1]TCE - ANEXO III - Preencher'!K26</f>
        <v>0</v>
      </c>
      <c r="K17" s="16">
        <f>'[1]TCE - ANEXO III - Preencher'!L26</f>
        <v>152.75</v>
      </c>
      <c r="L17" s="16">
        <f>'[1]TCE - ANEXO III - Preencher'!M26</f>
        <v>22.98</v>
      </c>
      <c r="M17" s="16">
        <f t="shared" si="1"/>
        <v>129.77000000000001</v>
      </c>
      <c r="N17" s="16">
        <f>'[1]TCE - ANEXO III - Preencher'!O26</f>
        <v>0.96</v>
      </c>
      <c r="O17" s="16">
        <f>'[1]TCE - ANEXO III - Preencher'!P26</f>
        <v>0</v>
      </c>
      <c r="P17" s="17">
        <f t="shared" si="2"/>
        <v>0.96</v>
      </c>
      <c r="Q17" s="16">
        <f>'[1]TCE - ANEXO III - Preencher'!R26</f>
        <v>276</v>
      </c>
      <c r="R17" s="16">
        <f>'[1]TCE - ANEXO III - Preencher'!S26</f>
        <v>68.94</v>
      </c>
      <c r="S17" s="17">
        <f t="shared" si="3"/>
        <v>207.06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429.12360000000001</v>
      </c>
    </row>
    <row r="18" spans="1:28" s="4" customFormat="1">
      <c r="A18" s="9">
        <f>IFERROR(VLOOKUP(B18,'[1]DADOS (OCULTAR)'!$P$3:$R$53,3,0),"")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JOANA PAULA DO NASCIMENTO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513430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83.435200000000009</v>
      </c>
      <c r="J18" s="15">
        <f>'[1]TCE - ANEXO III - Preencher'!K27</f>
        <v>0</v>
      </c>
      <c r="K18" s="16">
        <f>'[1]TCE - ANEXO III - Preencher'!L27</f>
        <v>152.82</v>
      </c>
      <c r="L18" s="16">
        <f>'[1]TCE - ANEXO III - Preencher'!M27</f>
        <v>20.9</v>
      </c>
      <c r="M18" s="16">
        <f t="shared" si="1"/>
        <v>131.91999999999999</v>
      </c>
      <c r="N18" s="16">
        <f>'[1]TCE - ANEXO III - Preencher'!O27</f>
        <v>0.97</v>
      </c>
      <c r="O18" s="16">
        <f>'[1]TCE - ANEXO III - Preencher'!P27</f>
        <v>0</v>
      </c>
      <c r="P18" s="17">
        <f t="shared" si="2"/>
        <v>0.97</v>
      </c>
      <c r="Q18" s="16">
        <f>'[1]TCE - ANEXO III - Preencher'!R27</f>
        <v>110.4</v>
      </c>
      <c r="R18" s="16">
        <f>'[1]TCE - ANEXO III - Preencher'!S27</f>
        <v>62.7</v>
      </c>
      <c r="S18" s="17">
        <f t="shared" si="3"/>
        <v>47.7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264.02519999999998</v>
      </c>
    </row>
    <row r="19" spans="1:28" s="4" customFormat="1">
      <c r="A19" s="9">
        <f>IFERROR(VLOOKUP(B19,'[1]DADOS (OCULTAR)'!$P$3:$R$53,3,0),"")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JOSEANE MARIA MENDES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513430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87.753600000000006</v>
      </c>
      <c r="J19" s="15">
        <f>'[1]TCE - ANEXO III - Preencher'!K28</f>
        <v>0</v>
      </c>
      <c r="K19" s="16">
        <f>'[1]TCE - ANEXO III - Preencher'!L28</f>
        <v>152.82</v>
      </c>
      <c r="L19" s="16">
        <f>'[1]TCE - ANEXO III - Preencher'!M28</f>
        <v>20.9</v>
      </c>
      <c r="M19" s="16">
        <f t="shared" si="1"/>
        <v>131.91999999999999</v>
      </c>
      <c r="N19" s="16">
        <f>'[1]TCE - ANEXO III - Preencher'!O28</f>
        <v>0.97</v>
      </c>
      <c r="O19" s="16">
        <f>'[1]TCE - ANEXO III - Preencher'!P28</f>
        <v>0</v>
      </c>
      <c r="P19" s="17">
        <f t="shared" si="2"/>
        <v>0.97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220.64359999999999</v>
      </c>
    </row>
    <row r="20" spans="1:28" s="4" customFormat="1">
      <c r="A20" s="9">
        <f>IFERROR(VLOOKUP(B20,'[1]DADOS (OCULTAR)'!$P$3:$R$53,3,0),"")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EVELYN KAROLINE NASCIMENTO ARAUJO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223710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299.64479999999998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0.97</v>
      </c>
      <c r="O20" s="16">
        <f>'[1]TCE - ANEXO III - Preencher'!P29</f>
        <v>0</v>
      </c>
      <c r="P20" s="17">
        <f t="shared" si="2"/>
        <v>0.97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300.6148</v>
      </c>
    </row>
    <row r="21" spans="1:28" s="4" customFormat="1">
      <c r="A21" s="9">
        <f>IFERROR(VLOOKUP(B21,'[1]DADOS (OCULTAR)'!$P$3:$R$53,3,0),"")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VERA LUCIA SILVA DE SOUZA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223705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97.665599999999998</v>
      </c>
      <c r="J21" s="15">
        <f>'[1]TCE - ANEXO III - Preencher'!K30</f>
        <v>0</v>
      </c>
      <c r="K21" s="16">
        <f>'[1]TCE - ANEXO III - Preencher'!L30</f>
        <v>152.82</v>
      </c>
      <c r="L21" s="16">
        <f>'[1]TCE - ANEXO III - Preencher'!M30</f>
        <v>20.9</v>
      </c>
      <c r="M21" s="16">
        <f t="shared" si="1"/>
        <v>131.91999999999999</v>
      </c>
      <c r="N21" s="16">
        <f>'[1]TCE - ANEXO III - Preencher'!O30</f>
        <v>0.97</v>
      </c>
      <c r="O21" s="16">
        <f>'[1]TCE - ANEXO III - Preencher'!P30</f>
        <v>0</v>
      </c>
      <c r="P21" s="17">
        <f t="shared" si="2"/>
        <v>0.97</v>
      </c>
      <c r="Q21" s="16">
        <f>'[1]TCE - ANEXO III - Preencher'!R30</f>
        <v>103.5</v>
      </c>
      <c r="R21" s="16">
        <f>'[1]TCE - ANEXO III - Preencher'!S30</f>
        <v>62.7</v>
      </c>
      <c r="S21" s="17">
        <f t="shared" si="3"/>
        <v>40.799999999999997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271.35559999999998</v>
      </c>
    </row>
    <row r="22" spans="1:28" s="4" customFormat="1">
      <c r="A22" s="9">
        <f>IFERROR(VLOOKUP(B22,'[1]DADOS (OCULTAR)'!$P$3:$R$53,3,0),"")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ELISANDRA HELENA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223705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86.080799999999996</v>
      </c>
      <c r="J22" s="15">
        <f>'[1]TCE - ANEXO III - Preencher'!K31</f>
        <v>0</v>
      </c>
      <c r="K22" s="16">
        <f>'[1]TCE - ANEXO III - Preencher'!L31</f>
        <v>152.82</v>
      </c>
      <c r="L22" s="16">
        <f>'[1]TCE - ANEXO III - Preencher'!M31</f>
        <v>20.9</v>
      </c>
      <c r="M22" s="16">
        <f t="shared" si="1"/>
        <v>131.91999999999999</v>
      </c>
      <c r="N22" s="16">
        <f>'[1]TCE - ANEXO III - Preencher'!O31</f>
        <v>0.97</v>
      </c>
      <c r="O22" s="16">
        <f>'[1]TCE - ANEXO III - Preencher'!P31</f>
        <v>0</v>
      </c>
      <c r="P22" s="17">
        <f t="shared" si="2"/>
        <v>0.97</v>
      </c>
      <c r="Q22" s="16">
        <f>'[1]TCE - ANEXO III - Preencher'!R31</f>
        <v>207</v>
      </c>
      <c r="R22" s="16">
        <f>'[1]TCE - ANEXO III - Preencher'!S31</f>
        <v>60.61</v>
      </c>
      <c r="S22" s="17">
        <f t="shared" si="3"/>
        <v>146.38999999999999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365.36079999999993</v>
      </c>
    </row>
    <row r="23" spans="1:28" s="4" customFormat="1">
      <c r="A23" s="9">
        <f>IFERROR(VLOOKUP(B23,'[1]DADOS (OCULTAR)'!$P$3:$R$53,3,0),"")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LUCIENE FERREIRA DE SOUZA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223710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291.51279999999997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0.97</v>
      </c>
      <c r="O23" s="16">
        <f>'[1]TCE - ANEXO III - Preencher'!P32</f>
        <v>0</v>
      </c>
      <c r="P23" s="17">
        <f t="shared" si="2"/>
        <v>0.97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292.4828</v>
      </c>
    </row>
    <row r="24" spans="1:28" s="4" customFormat="1">
      <c r="A24" s="9">
        <f>IFERROR(VLOOKUP(B24,'[1]DADOS (OCULTAR)'!$P$3:$R$53,3,0),"")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MARIA MADALENA SOUZA PEREIRA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322205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105.4752</v>
      </c>
      <c r="J24" s="15">
        <f>'[1]TCE - ANEXO III - Preencher'!K33</f>
        <v>0</v>
      </c>
      <c r="K24" s="16">
        <f>'[1]TCE - ANEXO III - Preencher'!L33</f>
        <v>100</v>
      </c>
      <c r="L24" s="16">
        <f>'[1]TCE - ANEXO III - Preencher'!M33</f>
        <v>20.9</v>
      </c>
      <c r="M24" s="16">
        <f t="shared" si="1"/>
        <v>79.099999999999994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103.5</v>
      </c>
      <c r="R24" s="16">
        <f>'[1]TCE - ANEXO III - Preencher'!S33</f>
        <v>62.7</v>
      </c>
      <c r="S24" s="17">
        <f t="shared" si="3"/>
        <v>40.799999999999997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226.3152</v>
      </c>
    </row>
    <row r="25" spans="1:28" s="4" customFormat="1">
      <c r="A25" s="9">
        <f>IFERROR(VLOOKUP(B25,'[1]DADOS (OCULTAR)'!$P$3:$R$53,3,0),"")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VILANI MATIAS DOS SANTOS LIMA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105.5016</v>
      </c>
      <c r="J25" s="15">
        <f>'[1]TCE - ANEXO III - Preencher'!K34</f>
        <v>0</v>
      </c>
      <c r="K25" s="16">
        <f>'[1]TCE - ANEXO III - Preencher'!L34</f>
        <v>152.82</v>
      </c>
      <c r="L25" s="16">
        <f>'[1]TCE - ANEXO III - Preencher'!M34</f>
        <v>20.9</v>
      </c>
      <c r="M25" s="16">
        <f t="shared" si="1"/>
        <v>131.91999999999999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238.36159999999998</v>
      </c>
    </row>
    <row r="26" spans="1:28" s="4" customFormat="1">
      <c r="A26" s="9">
        <f>IFERROR(VLOOKUP(B26,'[1]DADOS (OCULTAR)'!$P$3:$R$53,3,0),"")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ALBERES AMORIM DOS SANTOS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322205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107.3464</v>
      </c>
      <c r="J26" s="15">
        <f>'[1]TCE - ANEXO III - Preencher'!K35</f>
        <v>0</v>
      </c>
      <c r="K26" s="16">
        <f>'[1]TCE - ANEXO III - Preencher'!L35</f>
        <v>152.82</v>
      </c>
      <c r="L26" s="16">
        <f>'[1]TCE - ANEXO III - Preencher'!M35</f>
        <v>20.9</v>
      </c>
      <c r="M26" s="16">
        <f t="shared" si="1"/>
        <v>131.91999999999999</v>
      </c>
      <c r="N26" s="16">
        <f>'[1]TCE - ANEXO III - Preencher'!O35</f>
        <v>0.97</v>
      </c>
      <c r="O26" s="16">
        <f>'[1]TCE - ANEXO III - Preencher'!P35</f>
        <v>0</v>
      </c>
      <c r="P26" s="17">
        <f t="shared" si="2"/>
        <v>0.97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240.23639999999997</v>
      </c>
    </row>
    <row r="27" spans="1:28" s="4" customFormat="1">
      <c r="A27" s="9">
        <f>IFERROR(VLOOKUP(B27,'[1]DADOS (OCULTAR)'!$P$3:$R$53,3,0),"")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PATRICIA CRISTINA DA SILVA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107.2016</v>
      </c>
      <c r="J27" s="15">
        <f>'[1]TCE - ANEXO III - Preencher'!K36</f>
        <v>0</v>
      </c>
      <c r="K27" s="16">
        <f>'[1]TCE - ANEXO III - Preencher'!L36</f>
        <v>152.82</v>
      </c>
      <c r="L27" s="16">
        <f>'[1]TCE - ANEXO III - Preencher'!M36</f>
        <v>20.9</v>
      </c>
      <c r="M27" s="16">
        <f t="shared" si="1"/>
        <v>131.91999999999999</v>
      </c>
      <c r="N27" s="16">
        <f>'[1]TCE - ANEXO III - Preencher'!O36</f>
        <v>0.97</v>
      </c>
      <c r="O27" s="16">
        <f>'[1]TCE - ANEXO III - Preencher'!P36</f>
        <v>0</v>
      </c>
      <c r="P27" s="17">
        <f t="shared" si="2"/>
        <v>0.97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240.0916</v>
      </c>
    </row>
    <row r="28" spans="1:28" s="4" customFormat="1">
      <c r="A28" s="9">
        <f>IFERROR(VLOOKUP(B28,'[1]DADOS (OCULTAR)'!$P$3:$R$53,3,0),"")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MARINALVA MARIA DA SILVA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121.6648</v>
      </c>
      <c r="J28" s="15">
        <f>'[1]TCE - ANEXO III - Preencher'!K37</f>
        <v>0</v>
      </c>
      <c r="K28" s="16">
        <f>'[1]TCE - ANEXO III - Preencher'!L37</f>
        <v>152.82</v>
      </c>
      <c r="L28" s="16">
        <f>'[1]TCE - ANEXO III - Preencher'!M37</f>
        <v>20.9</v>
      </c>
      <c r="M28" s="16">
        <f t="shared" si="1"/>
        <v>131.91999999999999</v>
      </c>
      <c r="N28" s="16">
        <f>'[1]TCE - ANEXO III - Preencher'!O37</f>
        <v>0.97</v>
      </c>
      <c r="O28" s="16">
        <f>'[1]TCE - ANEXO III - Preencher'!P37</f>
        <v>0</v>
      </c>
      <c r="P28" s="17">
        <f t="shared" si="2"/>
        <v>0.97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254.55479999999997</v>
      </c>
    </row>
    <row r="29" spans="1:28" s="4" customFormat="1">
      <c r="A29" s="9">
        <f>IFERROR(VLOOKUP(B29,'[1]DADOS (OCULTAR)'!$P$3:$R$53,3,0),"")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SEVERINA ANDREA DE OLIVEIRA NASCIMENTO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117.00319999999999</v>
      </c>
      <c r="J29" s="15">
        <f>'[1]TCE - ANEXO III - Preencher'!K38</f>
        <v>0</v>
      </c>
      <c r="K29" s="16">
        <f>'[1]TCE - ANEXO III - Preencher'!L38</f>
        <v>152.82</v>
      </c>
      <c r="L29" s="16">
        <f>'[1]TCE - ANEXO III - Preencher'!M38</f>
        <v>20.9</v>
      </c>
      <c r="M29" s="16">
        <f t="shared" si="1"/>
        <v>131.91999999999999</v>
      </c>
      <c r="N29" s="16">
        <f>'[1]TCE - ANEXO III - Preencher'!O38</f>
        <v>0.97</v>
      </c>
      <c r="O29" s="16">
        <f>'[1]TCE - ANEXO III - Preencher'!P38</f>
        <v>0</v>
      </c>
      <c r="P29" s="17">
        <f t="shared" si="2"/>
        <v>0.97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249.89319999999998</v>
      </c>
    </row>
    <row r="30" spans="1:28" s="4" customFormat="1">
      <c r="A30" s="9">
        <f>IFERROR(VLOOKUP(B30,'[1]DADOS (OCULTAR)'!$P$3:$R$53,3,0),"")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MICAELLA GONCALO DA SILVA ALEXANDRE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115.2448</v>
      </c>
      <c r="J30" s="15">
        <f>'[1]TCE - ANEXO III - Preencher'!K39</f>
        <v>0</v>
      </c>
      <c r="K30" s="16">
        <f>'[1]TCE - ANEXO III - Preencher'!L39</f>
        <v>152.82</v>
      </c>
      <c r="L30" s="16">
        <f>'[1]TCE - ANEXO III - Preencher'!M39</f>
        <v>20.9</v>
      </c>
      <c r="M30" s="16">
        <f t="shared" si="1"/>
        <v>131.91999999999999</v>
      </c>
      <c r="N30" s="16">
        <f>'[1]TCE - ANEXO III - Preencher'!O39</f>
        <v>0.97</v>
      </c>
      <c r="O30" s="16">
        <f>'[1]TCE - ANEXO III - Preencher'!P39</f>
        <v>0</v>
      </c>
      <c r="P30" s="17">
        <f t="shared" si="2"/>
        <v>0.97</v>
      </c>
      <c r="Q30" s="16">
        <f>'[1]TCE - ANEXO III - Preencher'!R39</f>
        <v>110.4</v>
      </c>
      <c r="R30" s="16">
        <f>'[1]TCE - ANEXO III - Preencher'!S39</f>
        <v>0</v>
      </c>
      <c r="S30" s="17">
        <f t="shared" si="3"/>
        <v>110.4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358.53480000000002</v>
      </c>
    </row>
    <row r="31" spans="1:28" s="4" customFormat="1">
      <c r="A31" s="9">
        <f>IFERROR(VLOOKUP(B31,'[1]DADOS (OCULTAR)'!$P$3:$R$53,3,0),"")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VIRGINIA KARLA GONCALVES DE LIMA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322205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115.22</v>
      </c>
      <c r="J31" s="15">
        <f>'[1]TCE - ANEXO III - Preencher'!K40</f>
        <v>0</v>
      </c>
      <c r="K31" s="16">
        <f>'[1]TCE - ANEXO III - Preencher'!L40</f>
        <v>100</v>
      </c>
      <c r="L31" s="16">
        <f>'[1]TCE - ANEXO III - Preencher'!M40</f>
        <v>20.9</v>
      </c>
      <c r="M31" s="16">
        <f t="shared" si="1"/>
        <v>79.099999999999994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110.4</v>
      </c>
      <c r="R31" s="16">
        <f>'[1]TCE - ANEXO III - Preencher'!S40</f>
        <v>62.7</v>
      </c>
      <c r="S31" s="17">
        <f t="shared" si="3"/>
        <v>47.7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242.95999999999998</v>
      </c>
    </row>
    <row r="32" spans="1:28" s="4" customFormat="1">
      <c r="A32" s="9">
        <f>IFERROR(VLOOKUP(B32,'[1]DADOS (OCULTAR)'!$P$3:$R$53,3,0),"")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RODRIGO FERREIRA DE ARAUJO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766420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117.04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65.2</v>
      </c>
      <c r="R32" s="16">
        <f>'[1]TCE - ANEXO III - Preencher'!S41</f>
        <v>31.35</v>
      </c>
      <c r="S32" s="17">
        <f t="shared" si="3"/>
        <v>33.85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151.83000000000001</v>
      </c>
    </row>
    <row r="33" spans="1:28" s="4" customFormat="1">
      <c r="A33" s="9">
        <f>IFERROR(VLOOKUP(B33,'[1]DADOS (OCULTAR)'!$P$3:$R$53,3,0),"")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ANTONIO QUIRINO DA COSTA SOBRINHO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324115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288.46480000000003</v>
      </c>
      <c r="J33" s="15">
        <f>'[1]TCE - ANEXO III - Preencher'!K42</f>
        <v>0</v>
      </c>
      <c r="K33" s="16">
        <f>'[1]TCE - ANEXO III - Preencher'!L42</f>
        <v>152.82</v>
      </c>
      <c r="L33" s="16">
        <f>'[1]TCE - ANEXO III - Preencher'!M42</f>
        <v>10.85</v>
      </c>
      <c r="M33" s="16">
        <f t="shared" si="1"/>
        <v>141.97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431.37479999999999</v>
      </c>
    </row>
    <row r="34" spans="1:28" s="4" customFormat="1">
      <c r="A34" s="9">
        <f>IFERROR(VLOOKUP(B34,'[1]DADOS (OCULTAR)'!$P$3:$R$53,3,0),"")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ANDRE DAMIAO DA SILVA</v>
      </c>
      <c r="E34" s="10" t="str">
        <f>IF('[1]TCE - ANEXO III - Preencher'!F43="4 - Assistência Odontológica","2 - Outros Profissionais da Saúde",'[1]TCE - ANEXO II - Enviar TCE'!E33)</f>
        <v>1 - Médico</v>
      </c>
      <c r="F34" s="13">
        <f>'[1]TCE - ANEXO III - Preencher'!G43</f>
        <v>766420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232.28639999999999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0.97</v>
      </c>
      <c r="O34" s="16">
        <f>'[1]TCE - ANEXO III - Preencher'!P43</f>
        <v>0</v>
      </c>
      <c r="P34" s="17">
        <f t="shared" si="2"/>
        <v>0.97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233.25639999999999</v>
      </c>
    </row>
    <row r="35" spans="1:28" s="4" customFormat="1">
      <c r="A35" s="9">
        <f>IFERROR(VLOOKUP(B35,'[1]DADOS (OCULTAR)'!$P$3:$R$53,3,0),"")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ALEXANDRE LIRA ROMAO</v>
      </c>
      <c r="E35" s="10" t="str">
        <f>IF('[1]TCE - ANEXO III - Preencher'!F44="4 - Assistência Odontológica","2 - Outros Profissionais da Saúde",'[1]TCE - ANEXO II - Enviar TCE'!E34)</f>
        <v>1 - Médico</v>
      </c>
      <c r="F35" s="13">
        <f>'[1]TCE - ANEXO III - Preencher'!G44</f>
        <v>324115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294.20400000000001</v>
      </c>
      <c r="J35" s="15">
        <f>'[1]TCE - ANEXO III - Preencher'!K44</f>
        <v>0</v>
      </c>
      <c r="K35" s="16">
        <f>'[1]TCE - ANEXO III - Preencher'!L44</f>
        <v>100</v>
      </c>
      <c r="L35" s="16">
        <f>'[1]TCE - ANEXO III - Preencher'!M44</f>
        <v>40.61</v>
      </c>
      <c r="M35" s="16">
        <f t="shared" si="1"/>
        <v>59.39</v>
      </c>
      <c r="N35" s="16">
        <f>'[1]TCE - ANEXO III - Preencher'!O44</f>
        <v>0.97</v>
      </c>
      <c r="O35" s="16">
        <f>'[1]TCE - ANEXO III - Preencher'!P44</f>
        <v>0</v>
      </c>
      <c r="P35" s="17">
        <f t="shared" si="2"/>
        <v>0.97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354.56400000000002</v>
      </c>
    </row>
    <row r="36" spans="1:28" s="4" customFormat="1">
      <c r="A36" s="9">
        <f>IFERROR(VLOOKUP(B36,'[1]DADOS (OCULTAR)'!$P$3:$R$53,3,0),"")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EDSON JOSE DA SILVA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766420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132.14400000000001</v>
      </c>
      <c r="J36" s="15">
        <f>'[1]TCE - ANEXO III - Preencher'!K45</f>
        <v>0</v>
      </c>
      <c r="K36" s="16">
        <f>'[1]TCE - ANEXO III - Preencher'!L45</f>
        <v>152.82</v>
      </c>
      <c r="L36" s="16">
        <f>'[1]TCE - ANEXO III - Preencher'!M45</f>
        <v>10.85</v>
      </c>
      <c r="M36" s="16">
        <f t="shared" si="1"/>
        <v>141.97</v>
      </c>
      <c r="N36" s="16">
        <f>'[1]TCE - ANEXO III - Preencher'!O45</f>
        <v>0.97</v>
      </c>
      <c r="O36" s="16">
        <f>'[1]TCE - ANEXO III - Preencher'!P45</f>
        <v>0</v>
      </c>
      <c r="P36" s="17">
        <f t="shared" si="2"/>
        <v>0.97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275.08400000000006</v>
      </c>
    </row>
    <row r="37" spans="1:28" s="4" customFormat="1">
      <c r="A37" s="9">
        <f>IFERROR(VLOOKUP(B37,'[1]DADOS (OCULTAR)'!$P$3:$R$53,3,0),"")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MARCONI DO NASCIMENTO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766420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129.3528</v>
      </c>
      <c r="J37" s="15">
        <f>'[1]TCE - ANEXO III - Preencher'!K46</f>
        <v>0</v>
      </c>
      <c r="K37" s="16">
        <f>'[1]TCE - ANEXO III - Preencher'!L46</f>
        <v>152.82</v>
      </c>
      <c r="L37" s="16">
        <f>'[1]TCE - ANEXO III - Preencher'!M46</f>
        <v>10.85</v>
      </c>
      <c r="M37" s="16">
        <f t="shared" si="1"/>
        <v>141.97</v>
      </c>
      <c r="N37" s="16">
        <f>'[1]TCE - ANEXO III - Preencher'!O46</f>
        <v>0.97</v>
      </c>
      <c r="O37" s="16">
        <f>'[1]TCE - ANEXO III - Preencher'!P46</f>
        <v>0</v>
      </c>
      <c r="P37" s="17">
        <f t="shared" si="2"/>
        <v>0.97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272.29280000000006</v>
      </c>
    </row>
    <row r="38" spans="1:28" s="4" customFormat="1">
      <c r="A38" s="9">
        <f>IFERROR(VLOOKUP(B38,'[1]DADOS (OCULTAR)'!$P$3:$R$53,3,0),"")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EDJUNIOR JOSE DE LIMA</v>
      </c>
      <c r="E38" s="10" t="str">
        <f>IF('[1]TCE - ANEXO III - Preencher'!F47="4 - Assistência Odontológica","2 - Outros Profissionais da Saúde",'[1]TCE - ANEXO II - Enviar TCE'!E37)</f>
        <v>1 - Médico</v>
      </c>
      <c r="F38" s="13">
        <f>'[1]TCE - ANEXO III - Preencher'!G47</f>
        <v>766420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118.31360000000001</v>
      </c>
      <c r="J38" s="15">
        <f>'[1]TCE - ANEXO III - Preencher'!K47</f>
        <v>0</v>
      </c>
      <c r="K38" s="16">
        <f>'[1]TCE - ANEXO III - Preencher'!L47</f>
        <v>152.82</v>
      </c>
      <c r="L38" s="16">
        <f>'[1]TCE - ANEXO III - Preencher'!M47</f>
        <v>10.85</v>
      </c>
      <c r="M38" s="16">
        <f t="shared" si="1"/>
        <v>141.97</v>
      </c>
      <c r="N38" s="16">
        <f>'[1]TCE - ANEXO III - Preencher'!O47</f>
        <v>0.9</v>
      </c>
      <c r="O38" s="16">
        <f>'[1]TCE - ANEXO III - Preencher'!P47</f>
        <v>0</v>
      </c>
      <c r="P38" s="17">
        <f t="shared" si="2"/>
        <v>0.9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261.18359999999996</v>
      </c>
    </row>
    <row r="39" spans="1:28" s="4" customFormat="1">
      <c r="A39" s="9">
        <f>IFERROR(VLOOKUP(B39,'[1]DADOS (OCULTAR)'!$P$3:$R$53,3,0),"")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JOSE ROBERTO DA SILVA SANTIAGO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251.32080000000002</v>
      </c>
      <c r="J39" s="15">
        <f>'[1]TCE - ANEXO III - Preencher'!K48</f>
        <v>0</v>
      </c>
      <c r="K39" s="16">
        <f>'[1]TCE - ANEXO III - Preencher'!L48</f>
        <v>152.82</v>
      </c>
      <c r="L39" s="16">
        <f>'[1]TCE - ANEXO III - Preencher'!M48</f>
        <v>10.85</v>
      </c>
      <c r="M39" s="16">
        <f t="shared" si="1"/>
        <v>141.97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394.23079999999999</v>
      </c>
    </row>
    <row r="40" spans="1:28" s="4" customFormat="1">
      <c r="A40" s="9">
        <f>IFERROR(VLOOKUP(B40,'[1]DADOS (OCULTAR)'!$P$3:$R$53,3,0),"")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MARCONI MARCIONILO DE SANTANA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324115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272.5104</v>
      </c>
      <c r="J40" s="15">
        <f>'[1]TCE - ANEXO III - Preencher'!K49</f>
        <v>0</v>
      </c>
      <c r="K40" s="16">
        <f>'[1]TCE - ANEXO III - Preencher'!L49</f>
        <v>152.82</v>
      </c>
      <c r="L40" s="16">
        <f>'[1]TCE - ANEXO III - Preencher'!M49</f>
        <v>10.85</v>
      </c>
      <c r="M40" s="16">
        <f t="shared" si="1"/>
        <v>141.97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415.42040000000003</v>
      </c>
    </row>
    <row r="41" spans="1:28" s="4" customFormat="1">
      <c r="A41" s="9">
        <f>IFERROR(VLOOKUP(B41,'[1]DADOS (OCULTAR)'!$P$3:$R$53,3,0),"")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ELI GONCALVES DE SANTANA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324115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272.54560000000004</v>
      </c>
      <c r="J41" s="15">
        <f>'[1]TCE - ANEXO III - Preencher'!K50</f>
        <v>0</v>
      </c>
      <c r="K41" s="16">
        <f>'[1]TCE - ANEXO III - Preencher'!L50</f>
        <v>152.82</v>
      </c>
      <c r="L41" s="16">
        <f>'[1]TCE - ANEXO III - Preencher'!M50</f>
        <v>10.85</v>
      </c>
      <c r="M41" s="16">
        <f t="shared" si="1"/>
        <v>141.97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415.45560000000006</v>
      </c>
    </row>
    <row r="42" spans="1:28" s="4" customFormat="1">
      <c r="A42" s="9">
        <f>IFERROR(VLOOKUP(B42,'[1]DADOS (OCULTAR)'!$P$3:$R$53,3,0),"")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WILLIAM ALVES BEZERRA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324115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293.77199999999999</v>
      </c>
      <c r="J42" s="15">
        <f>'[1]TCE - ANEXO III - Preencher'!K51</f>
        <v>0</v>
      </c>
      <c r="K42" s="16">
        <f>'[1]TCE - ANEXO III - Preencher'!L51</f>
        <v>152.82</v>
      </c>
      <c r="L42" s="16">
        <f>'[1]TCE - ANEXO III - Preencher'!M51</f>
        <v>10.85</v>
      </c>
      <c r="M42" s="16">
        <f t="shared" si="1"/>
        <v>141.97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436.68199999999996</v>
      </c>
    </row>
    <row r="43" spans="1:28" s="4" customFormat="1">
      <c r="A43" s="9">
        <f>IFERROR(VLOOKUP(B43,'[1]DADOS (OCULTAR)'!$P$3:$R$53,3,0),"")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CELCINA MAGDA FIALHO DE ALMEIDA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324115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251.32080000000002</v>
      </c>
      <c r="J43" s="15">
        <f>'[1]TCE - ANEXO III - Preencher'!K52</f>
        <v>0</v>
      </c>
      <c r="K43" s="16">
        <f>'[1]TCE - ANEXO III - Preencher'!L52</f>
        <v>100</v>
      </c>
      <c r="L43" s="16">
        <f>'[1]TCE - ANEXO III - Preencher'!M52</f>
        <v>10.85</v>
      </c>
      <c r="M43" s="16">
        <f t="shared" si="1"/>
        <v>89.15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341.41080000000005</v>
      </c>
    </row>
    <row r="44" spans="1:28" s="4" customFormat="1">
      <c r="A44" s="9">
        <f>IFERROR(VLOOKUP(B44,'[1]DADOS (OCULTAR)'!$P$3:$R$53,3,0),"")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GLAUCIA KELLY MOURA DA SILVA</v>
      </c>
      <c r="E44" s="10" t="str">
        <f>IF('[1]TCE - ANEXO III - Preencher'!F53="4 - Assistência Odontológica","2 - Outros Profissionais da Saúde",'[1]TCE - ANEXO II - Enviar TCE'!E43)</f>
        <v>1 - Médico</v>
      </c>
      <c r="F44" s="13">
        <f>'[1]TCE - ANEXO III - Preencher'!G53</f>
        <v>515205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131.5752</v>
      </c>
      <c r="J44" s="15">
        <f>'[1]TCE - ANEXO III - Preencher'!K53</f>
        <v>0</v>
      </c>
      <c r="K44" s="16">
        <f>'[1]TCE - ANEXO III - Preencher'!L53</f>
        <v>152.82</v>
      </c>
      <c r="L44" s="16">
        <f>'[1]TCE - ANEXO III - Preencher'!M53</f>
        <v>21.6</v>
      </c>
      <c r="M44" s="16">
        <f t="shared" si="1"/>
        <v>131.22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110.4</v>
      </c>
      <c r="R44" s="16">
        <f>'[1]TCE - ANEXO III - Preencher'!S53</f>
        <v>64.8</v>
      </c>
      <c r="S44" s="17">
        <f t="shared" si="3"/>
        <v>45.600000000000009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309.33520000000004</v>
      </c>
    </row>
    <row r="45" spans="1:28" s="4" customFormat="1">
      <c r="A45" s="9">
        <f>IFERROR(VLOOKUP(B45,'[1]DADOS (OCULTAR)'!$P$3:$R$53,3,0),"")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MILLKA BARBOSA DA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515205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123.72959999999999</v>
      </c>
      <c r="J45" s="15">
        <f>'[1]TCE - ANEXO III - Preencher'!K54</f>
        <v>0</v>
      </c>
      <c r="K45" s="16">
        <f>'[1]TCE - ANEXO III - Preencher'!L54</f>
        <v>152.82</v>
      </c>
      <c r="L45" s="16">
        <f>'[1]TCE - ANEXO III - Preencher'!M54</f>
        <v>21.6</v>
      </c>
      <c r="M45" s="16">
        <f t="shared" si="1"/>
        <v>131.22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110.4</v>
      </c>
      <c r="R45" s="16">
        <f>'[1]TCE - ANEXO III - Preencher'!S54</f>
        <v>64.8</v>
      </c>
      <c r="S45" s="17">
        <f t="shared" si="3"/>
        <v>45.600000000000009</v>
      </c>
      <c r="T45" s="16">
        <f>'[1]TCE - ANEXO III - Preencher'!U54</f>
        <v>57</v>
      </c>
      <c r="U45" s="16">
        <f>'[1]TCE - ANEXO III - Preencher'!V54</f>
        <v>0</v>
      </c>
      <c r="V45" s="17">
        <f t="shared" si="4"/>
        <v>57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358.4896</v>
      </c>
    </row>
    <row r="46" spans="1:28" s="4" customFormat="1">
      <c r="A46" s="9">
        <f>IFERROR(VLOOKUP(B46,'[1]DADOS (OCULTAR)'!$P$3:$R$53,3,0),"")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JURACY BATISTA DE OLIVEIRA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515205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113.30879999999999</v>
      </c>
      <c r="J46" s="15">
        <f>'[1]TCE - ANEXO III - Preencher'!K55</f>
        <v>0</v>
      </c>
      <c r="K46" s="16">
        <f>'[1]TCE - ANEXO III - Preencher'!L55</f>
        <v>152.82</v>
      </c>
      <c r="L46" s="16">
        <f>'[1]TCE - ANEXO III - Preencher'!M55</f>
        <v>21.6</v>
      </c>
      <c r="M46" s="16">
        <f t="shared" si="1"/>
        <v>131.22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110.4</v>
      </c>
      <c r="R46" s="16">
        <f>'[1]TCE - ANEXO III - Preencher'!S55</f>
        <v>61.14</v>
      </c>
      <c r="S46" s="17">
        <f t="shared" si="3"/>
        <v>49.260000000000005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294.72879999999998</v>
      </c>
    </row>
    <row r="47" spans="1:28" s="4" customFormat="1">
      <c r="A47" s="9">
        <f>IFERROR(VLOOKUP(B47,'[1]DADOS (OCULTAR)'!$P$3:$R$53,3,0),"")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CRISTILEIDE SEVERINA DA SILVA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515205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113.8848</v>
      </c>
      <c r="J47" s="15">
        <f>'[1]TCE - ANEXO III - Preencher'!K56</f>
        <v>0</v>
      </c>
      <c r="K47" s="16">
        <f>'[1]TCE - ANEXO III - Preencher'!L56</f>
        <v>152.82</v>
      </c>
      <c r="L47" s="16">
        <f>'[1]TCE - ANEXO III - Preencher'!M56</f>
        <v>21.6</v>
      </c>
      <c r="M47" s="16">
        <f t="shared" si="1"/>
        <v>131.22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110.4</v>
      </c>
      <c r="R47" s="16">
        <f>'[1]TCE - ANEXO III - Preencher'!S56</f>
        <v>61.14</v>
      </c>
      <c r="S47" s="17">
        <f t="shared" si="3"/>
        <v>49.260000000000005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295.3048</v>
      </c>
    </row>
    <row r="48" spans="1:28" s="4" customFormat="1">
      <c r="A48" s="9">
        <f>IFERROR(VLOOKUP(B48,'[1]DADOS (OCULTAR)'!$P$3:$R$53,3,0),"")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JANAINA MARIA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100.28319999999999</v>
      </c>
      <c r="J48" s="15">
        <f>'[1]TCE - ANEXO III - Preencher'!K57</f>
        <v>0</v>
      </c>
      <c r="K48" s="16">
        <f>'[1]TCE - ANEXO III - Preencher'!L57</f>
        <v>152.82</v>
      </c>
      <c r="L48" s="16">
        <f>'[1]TCE - ANEXO III - Preencher'!M57</f>
        <v>20.9</v>
      </c>
      <c r="M48" s="16">
        <f t="shared" si="1"/>
        <v>131.91999999999999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103.5</v>
      </c>
      <c r="R48" s="16">
        <f>'[1]TCE - ANEXO III - Preencher'!S57</f>
        <v>52.25</v>
      </c>
      <c r="S48" s="17">
        <f t="shared" si="3"/>
        <v>51.25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284.39319999999998</v>
      </c>
    </row>
    <row r="49" spans="1:28" s="4" customFormat="1">
      <c r="A49" s="9">
        <f>IFERROR(VLOOKUP(B49,'[1]DADOS (OCULTAR)'!$P$3:$R$53,3,0),"")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EMANUELLA FERNANDES VIEIRA</v>
      </c>
      <c r="E49" s="10" t="str">
        <f>IF('[1]TCE - ANEXO III - Preencher'!F58="4 - Assistência Odontológica","2 - Outros Profissionais da Saúde",'[1]TCE - ANEXO II - Enviar TCE'!E48)</f>
        <v>1 - Médico</v>
      </c>
      <c r="F49" s="13">
        <f>'[1]TCE - ANEXO III - Preencher'!G58</f>
        <v>322205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106.86320000000001</v>
      </c>
      <c r="J49" s="15">
        <f>'[1]TCE - ANEXO III - Preencher'!K58</f>
        <v>0</v>
      </c>
      <c r="K49" s="16">
        <f>'[1]TCE - ANEXO III - Preencher'!L58</f>
        <v>152.82</v>
      </c>
      <c r="L49" s="16">
        <f>'[1]TCE - ANEXO III - Preencher'!M58</f>
        <v>20.9</v>
      </c>
      <c r="M49" s="16">
        <f t="shared" si="1"/>
        <v>131.91999999999999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264</v>
      </c>
      <c r="R49" s="16">
        <f>'[1]TCE - ANEXO III - Preencher'!S58</f>
        <v>50.4</v>
      </c>
      <c r="S49" s="17">
        <f t="shared" si="3"/>
        <v>213.6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453.32319999999999</v>
      </c>
    </row>
    <row r="50" spans="1:28" s="4" customFormat="1">
      <c r="A50" s="9">
        <f>IFERROR(VLOOKUP(B50,'[1]DADOS (OCULTAR)'!$P$3:$R$53,3,0),"")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MARIANA CRISTINA FERREIRA DE JESUS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100.084</v>
      </c>
      <c r="J50" s="15">
        <f>'[1]TCE - ANEXO III - Preencher'!K59</f>
        <v>0</v>
      </c>
      <c r="K50" s="16">
        <f>'[1]TCE - ANEXO III - Preencher'!L59</f>
        <v>152.82</v>
      </c>
      <c r="L50" s="16">
        <f>'[1]TCE - ANEXO III - Preencher'!M59</f>
        <v>20.9</v>
      </c>
      <c r="M50" s="16">
        <f t="shared" si="1"/>
        <v>131.91999999999999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110.4</v>
      </c>
      <c r="R50" s="16">
        <f>'[1]TCE - ANEXO III - Preencher'!S59</f>
        <v>62.7</v>
      </c>
      <c r="S50" s="17">
        <f t="shared" si="3"/>
        <v>47.7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280.64400000000001</v>
      </c>
    </row>
    <row r="51" spans="1:28" s="4" customFormat="1">
      <c r="A51" s="9">
        <f>IFERROR(VLOOKUP(B51,'[1]DADOS (OCULTAR)'!$P$3:$R$53,3,0),"")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IVANILDO FRANCISCO DE SOUZA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104.5</v>
      </c>
      <c r="J51" s="15">
        <f>'[1]TCE - ANEXO III - Preencher'!K60</f>
        <v>0</v>
      </c>
      <c r="K51" s="16">
        <f>'[1]TCE - ANEXO III - Preencher'!L60</f>
        <v>152.82</v>
      </c>
      <c r="L51" s="16">
        <f>'[1]TCE - ANEXO III - Preencher'!M60</f>
        <v>20.9</v>
      </c>
      <c r="M51" s="16">
        <f t="shared" si="1"/>
        <v>131.91999999999999</v>
      </c>
      <c r="N51" s="16">
        <f>'[1]TCE - ANEXO III - Preencher'!O60</f>
        <v>0.9</v>
      </c>
      <c r="O51" s="16">
        <f>'[1]TCE - ANEXO III - Preencher'!P60</f>
        <v>0</v>
      </c>
      <c r="P51" s="17">
        <f t="shared" si="2"/>
        <v>0.9</v>
      </c>
      <c r="Q51" s="16">
        <f>'[1]TCE - ANEXO III - Preencher'!R60</f>
        <v>192</v>
      </c>
      <c r="R51" s="16">
        <f>'[1]TCE - ANEXO III - Preencher'!S60</f>
        <v>57.6</v>
      </c>
      <c r="S51" s="17">
        <f t="shared" si="3"/>
        <v>134.4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371.72</v>
      </c>
    </row>
    <row r="52" spans="1:28" s="4" customFormat="1">
      <c r="A52" s="9">
        <f>IFERROR(VLOOKUP(B52,'[1]DADOS (OCULTAR)'!$P$3:$R$53,3,0),"")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ALLANY MAYANNE RODRIGUES CABRAL DA SILVA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322205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110.94159999999999</v>
      </c>
      <c r="J52" s="15">
        <f>'[1]TCE - ANEXO III - Preencher'!K61</f>
        <v>0</v>
      </c>
      <c r="K52" s="16">
        <f>'[1]TCE - ANEXO III - Preencher'!L61</f>
        <v>152.82</v>
      </c>
      <c r="L52" s="16">
        <f>'[1]TCE - ANEXO III - Preencher'!M61</f>
        <v>20.9</v>
      </c>
      <c r="M52" s="16">
        <f t="shared" si="1"/>
        <v>131.91999999999999</v>
      </c>
      <c r="N52" s="16">
        <f>'[1]TCE - ANEXO III - Preencher'!O61</f>
        <v>0.9</v>
      </c>
      <c r="O52" s="16">
        <f>'[1]TCE - ANEXO III - Preencher'!P61</f>
        <v>0</v>
      </c>
      <c r="P52" s="17">
        <f t="shared" si="2"/>
        <v>0.9</v>
      </c>
      <c r="Q52" s="16">
        <f>'[1]TCE - ANEXO III - Preencher'!R61</f>
        <v>103.5</v>
      </c>
      <c r="R52" s="16">
        <f>'[1]TCE - ANEXO III - Preencher'!S61</f>
        <v>48.07</v>
      </c>
      <c r="S52" s="17">
        <f t="shared" si="3"/>
        <v>55.43</v>
      </c>
      <c r="T52" s="16">
        <f>'[1]TCE - ANEXO III - Preencher'!U61</f>
        <v>49.07</v>
      </c>
      <c r="U52" s="16">
        <f>'[1]TCE - ANEXO III - Preencher'!V61</f>
        <v>0</v>
      </c>
      <c r="V52" s="17">
        <f t="shared" si="4"/>
        <v>49.07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348.26159999999999</v>
      </c>
    </row>
    <row r="53" spans="1:28" s="4" customFormat="1">
      <c r="A53" s="9">
        <f>IFERROR(VLOOKUP(B53,'[1]DADOS (OCULTAR)'!$P$3:$R$53,3,0),"")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MARCELA PAULA DO NASCIMENTO DA SILVA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115.01120000000002</v>
      </c>
      <c r="J53" s="15">
        <f>'[1]TCE - ANEXO III - Preencher'!K62</f>
        <v>0</v>
      </c>
      <c r="K53" s="16">
        <f>'[1]TCE - ANEXO III - Preencher'!L62</f>
        <v>152.82</v>
      </c>
      <c r="L53" s="16">
        <f>'[1]TCE - ANEXO III - Preencher'!M62</f>
        <v>20.9</v>
      </c>
      <c r="M53" s="16">
        <f t="shared" si="1"/>
        <v>131.91999999999999</v>
      </c>
      <c r="N53" s="16">
        <f>'[1]TCE - ANEXO III - Preencher'!O62</f>
        <v>0.9</v>
      </c>
      <c r="O53" s="16">
        <f>'[1]TCE - ANEXO III - Preencher'!P62</f>
        <v>0</v>
      </c>
      <c r="P53" s="17">
        <f t="shared" si="2"/>
        <v>0.9</v>
      </c>
      <c r="Q53" s="16">
        <f>'[1]TCE - ANEXO III - Preencher'!R62</f>
        <v>110.4</v>
      </c>
      <c r="R53" s="16">
        <f>'[1]TCE - ANEXO III - Preencher'!S62</f>
        <v>62.7</v>
      </c>
      <c r="S53" s="17">
        <f t="shared" si="3"/>
        <v>47.7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295.53120000000001</v>
      </c>
    </row>
    <row r="54" spans="1:28" s="4" customFormat="1">
      <c r="A54" s="9">
        <f>IFERROR(VLOOKUP(B54,'[1]DADOS (OCULTAR)'!$P$3:$R$53,3,0),"")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TASSIANA FLORENCIO DE SOUZA MARTINS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>
        <f>'[1]TCE - ANEXO III - Preencher'!G63</f>
        <v>322205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104.33680000000001</v>
      </c>
      <c r="J54" s="15">
        <f>'[1]TCE - ANEXO III - Preencher'!K63</f>
        <v>0</v>
      </c>
      <c r="K54" s="16">
        <f>'[1]TCE - ANEXO III - Preencher'!L63</f>
        <v>152.82</v>
      </c>
      <c r="L54" s="16">
        <f>'[1]TCE - ANEXO III - Preencher'!M63</f>
        <v>20.9</v>
      </c>
      <c r="M54" s="16">
        <f t="shared" si="1"/>
        <v>131.91999999999999</v>
      </c>
      <c r="N54" s="16">
        <f>'[1]TCE - ANEXO III - Preencher'!O63</f>
        <v>0.9</v>
      </c>
      <c r="O54" s="16">
        <f>'[1]TCE - ANEXO III - Preencher'!P63</f>
        <v>0</v>
      </c>
      <c r="P54" s="17">
        <f t="shared" si="2"/>
        <v>0.9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237.1568</v>
      </c>
    </row>
    <row r="55" spans="1:28" s="4" customFormat="1">
      <c r="A55" s="9">
        <f>IFERROR(VLOOKUP(B55,'[1]DADOS (OCULTAR)'!$P$3:$R$53,3,0),"")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LUCICLEIDE LUIZ DE SOUZA VASCONCELOS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114.7384</v>
      </c>
      <c r="J55" s="15">
        <f>'[1]TCE - ANEXO III - Preencher'!K64</f>
        <v>0</v>
      </c>
      <c r="K55" s="16">
        <f>'[1]TCE - ANEXO III - Preencher'!L64</f>
        <v>152.82</v>
      </c>
      <c r="L55" s="16">
        <f>'[1]TCE - ANEXO III - Preencher'!M64</f>
        <v>20.9</v>
      </c>
      <c r="M55" s="16">
        <f t="shared" si="1"/>
        <v>131.91999999999999</v>
      </c>
      <c r="N55" s="16">
        <f>'[1]TCE - ANEXO III - Preencher'!O64</f>
        <v>0.9</v>
      </c>
      <c r="O55" s="16">
        <f>'[1]TCE - ANEXO III - Preencher'!P64</f>
        <v>0</v>
      </c>
      <c r="P55" s="17">
        <f t="shared" si="2"/>
        <v>0.9</v>
      </c>
      <c r="Q55" s="16">
        <f>'[1]TCE - ANEXO III - Preencher'!R64</f>
        <v>103.5</v>
      </c>
      <c r="R55" s="16">
        <f>'[1]TCE - ANEXO III - Preencher'!S64</f>
        <v>62.7</v>
      </c>
      <c r="S55" s="17">
        <f t="shared" si="3"/>
        <v>40.799999999999997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288.35839999999996</v>
      </c>
    </row>
    <row r="56" spans="1:28" s="4" customFormat="1">
      <c r="A56" s="9">
        <f>IFERROR(VLOOKUP(B56,'[1]DADOS (OCULTAR)'!$P$3:$R$53,3,0),"")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MARIA BETANIA DE AMORIM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322205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126.2736</v>
      </c>
      <c r="J56" s="15">
        <f>'[1]TCE - ANEXO III - Preencher'!K65</f>
        <v>0</v>
      </c>
      <c r="K56" s="16">
        <f>'[1]TCE - ANEXO III - Preencher'!L65</f>
        <v>152.82</v>
      </c>
      <c r="L56" s="16">
        <f>'[1]TCE - ANEXO III - Preencher'!M65</f>
        <v>20.9</v>
      </c>
      <c r="M56" s="16">
        <f t="shared" si="1"/>
        <v>131.91999999999999</v>
      </c>
      <c r="N56" s="16">
        <f>'[1]TCE - ANEXO III - Preencher'!O65</f>
        <v>0.9</v>
      </c>
      <c r="O56" s="16">
        <f>'[1]TCE - ANEXO III - Preencher'!P65</f>
        <v>0</v>
      </c>
      <c r="P56" s="17">
        <f t="shared" si="2"/>
        <v>0.9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259.09359999999998</v>
      </c>
    </row>
    <row r="57" spans="1:28" s="4" customFormat="1">
      <c r="A57" s="9">
        <f>IFERROR(VLOOKUP(B57,'[1]DADOS (OCULTAR)'!$P$3:$R$53,3,0),"")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ROGERIA SEVERINA DE ALMEIDA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116.4584</v>
      </c>
      <c r="J57" s="15">
        <f>'[1]TCE - ANEXO III - Preencher'!K66</f>
        <v>0</v>
      </c>
      <c r="K57" s="16">
        <f>'[1]TCE - ANEXO III - Preencher'!L66</f>
        <v>152.82</v>
      </c>
      <c r="L57" s="16">
        <f>'[1]TCE - ANEXO III - Preencher'!M66</f>
        <v>20.9</v>
      </c>
      <c r="M57" s="16">
        <f t="shared" si="1"/>
        <v>131.91999999999999</v>
      </c>
      <c r="N57" s="16">
        <f>'[1]TCE - ANEXO III - Preencher'!O66</f>
        <v>0.9</v>
      </c>
      <c r="O57" s="16">
        <f>'[1]TCE - ANEXO III - Preencher'!P66</f>
        <v>0</v>
      </c>
      <c r="P57" s="17">
        <f t="shared" si="2"/>
        <v>0.9</v>
      </c>
      <c r="Q57" s="16">
        <f>'[1]TCE - ANEXO III - Preencher'!R66</f>
        <v>103.5</v>
      </c>
      <c r="R57" s="16">
        <f>'[1]TCE - ANEXO III - Preencher'!S66</f>
        <v>62.7</v>
      </c>
      <c r="S57" s="17">
        <f t="shared" si="3"/>
        <v>40.799999999999997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290.07839999999999</v>
      </c>
    </row>
    <row r="58" spans="1:28" s="4" customFormat="1">
      <c r="A58" s="9">
        <f>IFERROR(VLOOKUP(B58,'[1]DADOS (OCULTAR)'!$P$3:$R$53,3,0),"")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THAIS MOREIRA DE MELO ARAUJO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322205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99.483999999999995</v>
      </c>
      <c r="J58" s="15">
        <f>'[1]TCE - ANEXO III - Preencher'!K67</f>
        <v>0</v>
      </c>
      <c r="K58" s="16">
        <f>'[1]TCE - ANEXO III - Preencher'!L67</f>
        <v>152.82</v>
      </c>
      <c r="L58" s="16">
        <f>'[1]TCE - ANEXO III - Preencher'!M67</f>
        <v>20.9</v>
      </c>
      <c r="M58" s="16">
        <f t="shared" si="1"/>
        <v>131.91999999999999</v>
      </c>
      <c r="N58" s="16">
        <f>'[1]TCE - ANEXO III - Preencher'!O67</f>
        <v>0.9</v>
      </c>
      <c r="O58" s="16">
        <f>'[1]TCE - ANEXO III - Preencher'!P67</f>
        <v>0</v>
      </c>
      <c r="P58" s="17">
        <f t="shared" si="2"/>
        <v>0.9</v>
      </c>
      <c r="Q58" s="16">
        <f>'[1]TCE - ANEXO III - Preencher'!R67</f>
        <v>110.4</v>
      </c>
      <c r="R58" s="16">
        <f>'[1]TCE - ANEXO III - Preencher'!S67</f>
        <v>62.7</v>
      </c>
      <c r="S58" s="17">
        <f t="shared" si="3"/>
        <v>47.7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280.00400000000002</v>
      </c>
    </row>
    <row r="59" spans="1:28" s="4" customFormat="1">
      <c r="A59" s="9">
        <f>IFERROR(VLOOKUP(B59,'[1]DADOS (OCULTAR)'!$P$3:$R$53,3,0),"")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ANALICE SANTOS DA SILVA</v>
      </c>
      <c r="E59" s="10" t="str">
        <f>IF('[1]TCE - ANEXO III - Preencher'!F68="4 - Assistência Odontológica","2 - Outros Profissionais da Saúde",'[1]TCE - ANEXO II - Enviar TCE'!E58)</f>
        <v>1 - Médico</v>
      </c>
      <c r="F59" s="13">
        <f>'[1]TCE - ANEXO III - Preencher'!G68</f>
        <v>322205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166.52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0.9</v>
      </c>
      <c r="O59" s="16">
        <f>'[1]TCE - ANEXO III - Preencher'!P68</f>
        <v>0</v>
      </c>
      <c r="P59" s="17">
        <f t="shared" si="2"/>
        <v>0.9</v>
      </c>
      <c r="Q59" s="16">
        <f>'[1]TCE - ANEXO III - Preencher'!R68</f>
        <v>27.6</v>
      </c>
      <c r="R59" s="16">
        <f>'[1]TCE - ANEXO III - Preencher'!S68</f>
        <v>2.09</v>
      </c>
      <c r="S59" s="17">
        <f t="shared" si="3"/>
        <v>25.51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192.93</v>
      </c>
    </row>
    <row r="60" spans="1:28" s="4" customFormat="1">
      <c r="A60" s="9">
        <f>IFERROR(VLOOKUP(B60,'[1]DADOS (OCULTAR)'!$P$3:$R$53,3,0),"")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WELLINGTON PEREIRA ARCANJO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322205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101.31440000000001</v>
      </c>
      <c r="J60" s="15">
        <f>'[1]TCE - ANEXO III - Preencher'!K69</f>
        <v>0</v>
      </c>
      <c r="K60" s="16">
        <f>'[1]TCE - ANEXO III - Preencher'!L69</f>
        <v>152.82</v>
      </c>
      <c r="L60" s="16">
        <f>'[1]TCE - ANEXO III - Preencher'!M69</f>
        <v>20.9</v>
      </c>
      <c r="M60" s="16">
        <f t="shared" si="1"/>
        <v>131.91999999999999</v>
      </c>
      <c r="N60" s="16">
        <f>'[1]TCE - ANEXO III - Preencher'!O69</f>
        <v>0.9</v>
      </c>
      <c r="O60" s="16">
        <f>'[1]TCE - ANEXO III - Preencher'!P69</f>
        <v>0</v>
      </c>
      <c r="P60" s="17">
        <f t="shared" si="2"/>
        <v>0.9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234.1344</v>
      </c>
    </row>
    <row r="61" spans="1:28" s="4" customFormat="1">
      <c r="A61" s="9">
        <f>IFERROR(VLOOKUP(B61,'[1]DADOS (OCULTAR)'!$P$3:$R$53,3,0),"")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KAMILLA BARROS COSTA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99.810400000000016</v>
      </c>
      <c r="J61" s="15">
        <f>'[1]TCE - ANEXO III - Preencher'!K70</f>
        <v>0</v>
      </c>
      <c r="K61" s="16">
        <f>'[1]TCE - ANEXO III - Preencher'!L70</f>
        <v>152.82</v>
      </c>
      <c r="L61" s="16">
        <f>'[1]TCE - ANEXO III - Preencher'!M70</f>
        <v>20.9</v>
      </c>
      <c r="M61" s="16">
        <f t="shared" si="1"/>
        <v>131.91999999999999</v>
      </c>
      <c r="N61" s="16">
        <f>'[1]TCE - ANEXO III - Preencher'!O70</f>
        <v>0.9</v>
      </c>
      <c r="O61" s="16">
        <f>'[1]TCE - ANEXO III - Preencher'!P70</f>
        <v>0</v>
      </c>
      <c r="P61" s="17">
        <f t="shared" si="2"/>
        <v>0.9</v>
      </c>
      <c r="Q61" s="16">
        <f>'[1]TCE - ANEXO III - Preencher'!R70</f>
        <v>110.4</v>
      </c>
      <c r="R61" s="16">
        <f>'[1]TCE - ANEXO III - Preencher'!S70</f>
        <v>52.25</v>
      </c>
      <c r="S61" s="17">
        <f t="shared" si="3"/>
        <v>58.150000000000006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290.78039999999999</v>
      </c>
    </row>
    <row r="62" spans="1:28" s="4" customFormat="1">
      <c r="A62" s="9">
        <f>IFERROR(VLOOKUP(B62,'[1]DADOS (OCULTAR)'!$P$3:$R$53,3,0),"")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VALESKA LIMA DA SILVA DIAS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89.570400000000006</v>
      </c>
      <c r="J62" s="15">
        <f>'[1]TCE - ANEXO III - Preencher'!K71</f>
        <v>0</v>
      </c>
      <c r="K62" s="16">
        <f>'[1]TCE - ANEXO III - Preencher'!L71</f>
        <v>152.82</v>
      </c>
      <c r="L62" s="16">
        <f>'[1]TCE - ANEXO III - Preencher'!M71</f>
        <v>20.9</v>
      </c>
      <c r="M62" s="16">
        <f t="shared" si="1"/>
        <v>131.91999999999999</v>
      </c>
      <c r="N62" s="16">
        <f>'[1]TCE - ANEXO III - Preencher'!O71</f>
        <v>0.9</v>
      </c>
      <c r="O62" s="16">
        <f>'[1]TCE - ANEXO III - Preencher'!P71</f>
        <v>0</v>
      </c>
      <c r="P62" s="17">
        <f t="shared" si="2"/>
        <v>0.9</v>
      </c>
      <c r="Q62" s="16">
        <f>'[1]TCE - ANEXO III - Preencher'!R71</f>
        <v>110.4</v>
      </c>
      <c r="R62" s="16">
        <f>'[1]TCE - ANEXO III - Preencher'!S71</f>
        <v>55.18</v>
      </c>
      <c r="S62" s="17">
        <f t="shared" si="3"/>
        <v>55.220000000000006</v>
      </c>
      <c r="T62" s="16">
        <f>'[1]TCE - ANEXO III - Preencher'!U71</f>
        <v>64</v>
      </c>
      <c r="U62" s="16">
        <f>'[1]TCE - ANEXO III - Preencher'!V71</f>
        <v>0</v>
      </c>
      <c r="V62" s="17">
        <f t="shared" si="4"/>
        <v>64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341.61040000000003</v>
      </c>
    </row>
    <row r="63" spans="1:28" s="4" customFormat="1">
      <c r="A63" s="9">
        <f>IFERROR(VLOOKUP(B63,'[1]DADOS (OCULTAR)'!$P$3:$R$53,3,0),"")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ANDRELINA DO NASCIMENTO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101.584</v>
      </c>
      <c r="J63" s="15">
        <f>'[1]TCE - ANEXO III - Preencher'!K72</f>
        <v>0</v>
      </c>
      <c r="K63" s="16">
        <f>'[1]TCE - ANEXO III - Preencher'!L72</f>
        <v>152.82</v>
      </c>
      <c r="L63" s="16">
        <f>'[1]TCE - ANEXO III - Preencher'!M72</f>
        <v>20.9</v>
      </c>
      <c r="M63" s="16">
        <f t="shared" si="1"/>
        <v>131.91999999999999</v>
      </c>
      <c r="N63" s="16">
        <f>'[1]TCE - ANEXO III - Preencher'!O72</f>
        <v>0.9</v>
      </c>
      <c r="O63" s="16">
        <f>'[1]TCE - ANEXO III - Preencher'!P72</f>
        <v>0</v>
      </c>
      <c r="P63" s="17">
        <f t="shared" si="2"/>
        <v>0.9</v>
      </c>
      <c r="Q63" s="16">
        <f>'[1]TCE - ANEXO III - Preencher'!R72</f>
        <v>0</v>
      </c>
      <c r="R63" s="16">
        <f>'[1]TCE - ANEXO III - Preencher'!S72</f>
        <v>54</v>
      </c>
      <c r="S63" s="17">
        <f t="shared" si="3"/>
        <v>-54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180.404</v>
      </c>
    </row>
    <row r="64" spans="1:28" s="4" customFormat="1">
      <c r="A64" s="9">
        <f>IFERROR(VLOOKUP(B64,'[1]DADOS (OCULTAR)'!$P$3:$R$53,3,0),"")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LARISSA RODRIGUES DA SILVA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322205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100.51120000000002</v>
      </c>
      <c r="J64" s="15">
        <f>'[1]TCE - ANEXO III - Preencher'!K73</f>
        <v>0</v>
      </c>
      <c r="K64" s="16">
        <f>'[1]TCE - ANEXO III - Preencher'!L73</f>
        <v>152.82</v>
      </c>
      <c r="L64" s="16">
        <f>'[1]TCE - ANEXO III - Preencher'!M73</f>
        <v>20.9</v>
      </c>
      <c r="M64" s="16">
        <f t="shared" si="1"/>
        <v>131.91999999999999</v>
      </c>
      <c r="N64" s="16">
        <f>'[1]TCE - ANEXO III - Preencher'!O73</f>
        <v>0.9</v>
      </c>
      <c r="O64" s="16">
        <f>'[1]TCE - ANEXO III - Preencher'!P73</f>
        <v>0</v>
      </c>
      <c r="P64" s="17">
        <f t="shared" si="2"/>
        <v>0.9</v>
      </c>
      <c r="Q64" s="16">
        <f>'[1]TCE - ANEXO III - Preencher'!R73</f>
        <v>110.4</v>
      </c>
      <c r="R64" s="16">
        <f>'[1]TCE - ANEXO III - Preencher'!S73</f>
        <v>62.7</v>
      </c>
      <c r="S64" s="17">
        <f t="shared" si="3"/>
        <v>47.7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281.03120000000001</v>
      </c>
    </row>
    <row r="65" spans="1:28" s="4" customFormat="1">
      <c r="A65" s="9">
        <f>IFERROR(VLOOKUP(B65,'[1]DADOS (OCULTAR)'!$P$3:$R$53,3,0),"")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ANA ELISABETE MUNIZ DE FRANCA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116.47120000000001</v>
      </c>
      <c r="J65" s="15">
        <f>'[1]TCE - ANEXO III - Preencher'!K74</f>
        <v>0</v>
      </c>
      <c r="K65" s="16">
        <f>'[1]TCE - ANEXO III - Preencher'!L74</f>
        <v>152.82</v>
      </c>
      <c r="L65" s="16">
        <f>'[1]TCE - ANEXO III - Preencher'!M74</f>
        <v>20.9</v>
      </c>
      <c r="M65" s="16">
        <f t="shared" si="1"/>
        <v>131.91999999999999</v>
      </c>
      <c r="N65" s="16">
        <f>'[1]TCE - ANEXO III - Preencher'!O74</f>
        <v>0.9</v>
      </c>
      <c r="O65" s="16">
        <f>'[1]TCE - ANEXO III - Preencher'!P74</f>
        <v>0</v>
      </c>
      <c r="P65" s="17">
        <f t="shared" si="2"/>
        <v>0.9</v>
      </c>
      <c r="Q65" s="16">
        <f>'[1]TCE - ANEXO III - Preencher'!R74</f>
        <v>103.5</v>
      </c>
      <c r="R65" s="16">
        <f>'[1]TCE - ANEXO III - Preencher'!S74</f>
        <v>62.7</v>
      </c>
      <c r="S65" s="17">
        <f t="shared" si="3"/>
        <v>40.799999999999997</v>
      </c>
      <c r="T65" s="16">
        <f>'[1]TCE - ANEXO III - Preencher'!U74</f>
        <v>64</v>
      </c>
      <c r="U65" s="16">
        <f>'[1]TCE - ANEXO III - Preencher'!V74</f>
        <v>0</v>
      </c>
      <c r="V65" s="17">
        <f t="shared" si="4"/>
        <v>64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354.09120000000001</v>
      </c>
    </row>
    <row r="66" spans="1:28" s="4" customFormat="1">
      <c r="A66" s="9">
        <f>IFERROR(VLOOKUP(B66,'[1]DADOS (OCULTAR)'!$P$3:$R$53,3,0),"")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LUCIVANIA MARIA DA SILVA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112.3352</v>
      </c>
      <c r="J66" s="15">
        <f>'[1]TCE - ANEXO III - Preencher'!K75</f>
        <v>0</v>
      </c>
      <c r="K66" s="16">
        <f>'[1]TCE - ANEXO III - Preencher'!L75</f>
        <v>152.82</v>
      </c>
      <c r="L66" s="16">
        <f>'[1]TCE - ANEXO III - Preencher'!M75</f>
        <v>20.9</v>
      </c>
      <c r="M66" s="16">
        <f t="shared" si="1"/>
        <v>131.91999999999999</v>
      </c>
      <c r="N66" s="16">
        <f>'[1]TCE - ANEXO III - Preencher'!O75</f>
        <v>0.9</v>
      </c>
      <c r="O66" s="16">
        <f>'[1]TCE - ANEXO III - Preencher'!P75</f>
        <v>0</v>
      </c>
      <c r="P66" s="17">
        <f t="shared" si="2"/>
        <v>0.9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245.15520000000001</v>
      </c>
    </row>
    <row r="67" spans="1:28" s="4" customFormat="1">
      <c r="A67" s="9">
        <f>IFERROR(VLOOKUP(B67,'[1]DADOS (OCULTAR)'!$P$3:$R$53,3,0),"")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EDER PEREIRA DE LIMA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118.41680000000001</v>
      </c>
      <c r="J67" s="15">
        <f>'[1]TCE - ANEXO III - Preencher'!K76</f>
        <v>0</v>
      </c>
      <c r="K67" s="16">
        <f>'[1]TCE - ANEXO III - Preencher'!L76</f>
        <v>152.82</v>
      </c>
      <c r="L67" s="16">
        <f>'[1]TCE - ANEXO III - Preencher'!M76</f>
        <v>20.9</v>
      </c>
      <c r="M67" s="16">
        <f t="shared" si="1"/>
        <v>131.91999999999999</v>
      </c>
      <c r="N67" s="16">
        <f>'[1]TCE - ANEXO III - Preencher'!O76</f>
        <v>0.9</v>
      </c>
      <c r="O67" s="16">
        <f>'[1]TCE - ANEXO III - Preencher'!P76</f>
        <v>0</v>
      </c>
      <c r="P67" s="17">
        <f t="shared" si="2"/>
        <v>0.9</v>
      </c>
      <c r="Q67" s="16">
        <f>'[1]TCE - ANEXO III - Preencher'!R76</f>
        <v>110.4</v>
      </c>
      <c r="R67" s="16">
        <f>'[1]TCE - ANEXO III - Preencher'!S76</f>
        <v>62.7</v>
      </c>
      <c r="S67" s="17">
        <f t="shared" si="3"/>
        <v>47.7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298.93680000000001</v>
      </c>
    </row>
    <row r="68" spans="1:28" s="4" customFormat="1">
      <c r="A68" s="9">
        <f>IFERROR(VLOOKUP(B68,'[1]DADOS (OCULTAR)'!$P$3:$R$53,3,0),"")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FELIPE WELISON PEREIRA SALES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136.41120000000001</v>
      </c>
      <c r="J68" s="15">
        <f>'[1]TCE - ANEXO III - Preencher'!K77</f>
        <v>0</v>
      </c>
      <c r="K68" s="16">
        <f>'[1]TCE - ANEXO III - Preencher'!L77</f>
        <v>152.82</v>
      </c>
      <c r="L68" s="16">
        <f>'[1]TCE - ANEXO III - Preencher'!M77</f>
        <v>20.9</v>
      </c>
      <c r="M68" s="16">
        <f t="shared" ref="M68:M131" si="7">K68-L68</f>
        <v>131.91999999999999</v>
      </c>
      <c r="N68" s="16">
        <f>'[1]TCE - ANEXO III - Preencher'!O77</f>
        <v>0.9</v>
      </c>
      <c r="O68" s="16">
        <f>'[1]TCE - ANEXO III - Preencher'!P77</f>
        <v>0</v>
      </c>
      <c r="P68" s="17">
        <f t="shared" ref="P68:P131" si="8">N68-O68</f>
        <v>0.9</v>
      </c>
      <c r="Q68" s="16">
        <f>'[1]TCE - ANEXO III - Preencher'!R77</f>
        <v>110.4</v>
      </c>
      <c r="R68" s="16">
        <f>'[1]TCE - ANEXO III - Preencher'!S77</f>
        <v>62.7</v>
      </c>
      <c r="S68" s="17">
        <f t="shared" ref="S68:S131" si="9">Q68-R68</f>
        <v>47.7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316.93119999999993</v>
      </c>
    </row>
    <row r="69" spans="1:28" s="4" customFormat="1">
      <c r="A69" s="9">
        <f>IFERROR(VLOOKUP(B69,'[1]DADOS (OCULTAR)'!$P$3:$R$53,3,0),"")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ABEL CORREIA GUEDES DA SILVA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322605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101.384</v>
      </c>
      <c r="J69" s="15">
        <f>'[1]TCE - ANEXO III - Preencher'!K78</f>
        <v>0</v>
      </c>
      <c r="K69" s="16">
        <f>'[1]TCE - ANEXO III - Preencher'!L78</f>
        <v>152.82</v>
      </c>
      <c r="L69" s="16">
        <f>'[1]TCE - ANEXO III - Preencher'!M78</f>
        <v>20.9</v>
      </c>
      <c r="M69" s="16">
        <f t="shared" si="7"/>
        <v>131.91999999999999</v>
      </c>
      <c r="N69" s="16">
        <f>'[1]TCE - ANEXO III - Preencher'!O78</f>
        <v>0.9</v>
      </c>
      <c r="O69" s="16">
        <f>'[1]TCE - ANEXO III - Preencher'!P78</f>
        <v>0</v>
      </c>
      <c r="P69" s="17">
        <f t="shared" si="8"/>
        <v>0.9</v>
      </c>
      <c r="Q69" s="16">
        <f>'[1]TCE - ANEXO III - Preencher'!R78</f>
        <v>219</v>
      </c>
      <c r="R69" s="16">
        <f>'[1]TCE - ANEXO III - Preencher'!S78</f>
        <v>57.6</v>
      </c>
      <c r="S69" s="17">
        <f t="shared" si="9"/>
        <v>161.4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395.60399999999998</v>
      </c>
    </row>
    <row r="70" spans="1:28" s="4" customFormat="1">
      <c r="A70" s="9">
        <f>IFERROR(VLOOKUP(B70,'[1]DADOS (OCULTAR)'!$P$3:$R$53,3,0),"")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GEANE RAMOS DO CARMO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322605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99.947199999999995</v>
      </c>
      <c r="J70" s="15">
        <f>'[1]TCE - ANEXO III - Preencher'!K79</f>
        <v>0</v>
      </c>
      <c r="K70" s="16">
        <f>'[1]TCE - ANEXO III - Preencher'!L79</f>
        <v>152.82</v>
      </c>
      <c r="L70" s="16">
        <f>'[1]TCE - ANEXO III - Preencher'!M79</f>
        <v>20.9</v>
      </c>
      <c r="M70" s="16">
        <f t="shared" si="7"/>
        <v>131.91999999999999</v>
      </c>
      <c r="N70" s="16">
        <f>'[1]TCE - ANEXO III - Preencher'!O79</f>
        <v>0.9</v>
      </c>
      <c r="O70" s="16">
        <f>'[1]TCE - ANEXO III - Preencher'!P79</f>
        <v>0</v>
      </c>
      <c r="P70" s="17">
        <f t="shared" si="8"/>
        <v>0.9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232.76719999999997</v>
      </c>
    </row>
    <row r="71" spans="1:28" s="4" customFormat="1">
      <c r="A71" s="9">
        <f>IFERROR(VLOOKUP(B71,'[1]DADOS (OCULTAR)'!$P$3:$R$53,3,0),"")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FATIMA FRANCO TIMOTEO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193.17599999999999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</v>
      </c>
      <c r="O71" s="16">
        <f>'[1]TCE - ANEXO III - Preencher'!P80</f>
        <v>0</v>
      </c>
      <c r="P71" s="17">
        <f t="shared" si="8"/>
        <v>0.9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194.07599999999999</v>
      </c>
    </row>
    <row r="72" spans="1:28" s="4" customFormat="1">
      <c r="A72" s="9">
        <f>IFERROR(VLOOKUP(B72,'[1]DADOS (OCULTAR)'!$P$3:$R$53,3,0),"")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EUNICE BEATRIZ DA SILVA FREITAS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215.65360000000001</v>
      </c>
      <c r="J72" s="15">
        <f>'[1]TCE - ANEXO III - Preencher'!K81</f>
        <v>0</v>
      </c>
      <c r="K72" s="16">
        <f>'[1]TCE - ANEXO III - Preencher'!L81</f>
        <v>152.82</v>
      </c>
      <c r="L72" s="16">
        <f>'[1]TCE - ANEXO III - Preencher'!M81</f>
        <v>2.3199999999999998</v>
      </c>
      <c r="M72" s="16">
        <f t="shared" si="7"/>
        <v>150.5</v>
      </c>
      <c r="N72" s="16">
        <f>'[1]TCE - ANEXO III - Preencher'!O81</f>
        <v>1.9</v>
      </c>
      <c r="O72" s="16">
        <f>'[1]TCE - ANEXO III - Preencher'!P81</f>
        <v>0</v>
      </c>
      <c r="P72" s="17">
        <f t="shared" si="8"/>
        <v>1.9</v>
      </c>
      <c r="Q72" s="16">
        <f>'[1]TCE - ANEXO III - Preencher'!R81</f>
        <v>264</v>
      </c>
      <c r="R72" s="16">
        <f>'[1]TCE - ANEXO III - Preencher'!S81</f>
        <v>46.93</v>
      </c>
      <c r="S72" s="17">
        <f t="shared" si="9"/>
        <v>217.07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585.1235999999999</v>
      </c>
    </row>
    <row r="73" spans="1:28" s="4" customFormat="1">
      <c r="A73" s="9">
        <f>IFERROR(VLOOKUP(B73,'[1]DADOS (OCULTAR)'!$P$3:$R$53,3,0),"")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ROSAURA FERRAZ EWEN DE SENA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104.57680000000001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0.9</v>
      </c>
      <c r="O73" s="16">
        <f>'[1]TCE - ANEXO III - Preencher'!P82</f>
        <v>0</v>
      </c>
      <c r="P73" s="17">
        <f t="shared" si="8"/>
        <v>0.9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105.47680000000001</v>
      </c>
    </row>
    <row r="74" spans="1:28" s="4" customFormat="1">
      <c r="A74" s="9">
        <f>IFERROR(VLOOKUP(B74,'[1]DADOS (OCULTAR)'!$P$3:$R$53,3,0),"")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LUCIANA FRANCISCA DE MELO SILVA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322205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100.3048</v>
      </c>
      <c r="J74" s="15">
        <f>'[1]TCE - ANEXO III - Preencher'!K83</f>
        <v>0</v>
      </c>
      <c r="K74" s="16">
        <f>'[1]TCE - ANEXO III - Preencher'!L83</f>
        <v>152.82</v>
      </c>
      <c r="L74" s="16">
        <f>'[1]TCE - ANEXO III - Preencher'!M83</f>
        <v>20.9</v>
      </c>
      <c r="M74" s="16">
        <f t="shared" si="7"/>
        <v>131.91999999999999</v>
      </c>
      <c r="N74" s="16">
        <f>'[1]TCE - ANEXO III - Preencher'!O83</f>
        <v>0.9</v>
      </c>
      <c r="O74" s="16">
        <f>'[1]TCE - ANEXO III - Preencher'!P83</f>
        <v>0</v>
      </c>
      <c r="P74" s="17">
        <f t="shared" si="8"/>
        <v>0.9</v>
      </c>
      <c r="Q74" s="16">
        <f>'[1]TCE - ANEXO III - Preencher'!R83</f>
        <v>192</v>
      </c>
      <c r="R74" s="16">
        <f>'[1]TCE - ANEXO III - Preencher'!S83</f>
        <v>57.6</v>
      </c>
      <c r="S74" s="17">
        <f t="shared" si="9"/>
        <v>134.4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367.52480000000003</v>
      </c>
    </row>
    <row r="75" spans="1:28" s="4" customFormat="1">
      <c r="A75" s="9">
        <f>IFERROR(VLOOKUP(B75,'[1]DADOS (OCULTAR)'!$P$3:$R$53,3,0),"")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MARIANA DE TASSIA ALBUQUERQUE LOPES</v>
      </c>
      <c r="E75" s="10" t="str">
        <f>IF('[1]TCE - ANEXO III - Preencher'!F84="4 - Assistência Odontológica","2 - Outros Profissionais da Saúde",'[1]TCE - ANEXO II - Enviar TCE'!E74)</f>
        <v>1 - Médico</v>
      </c>
      <c r="F75" s="13">
        <f>'[1]TCE - ANEXO III - Preencher'!G84</f>
        <v>223505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261.11680000000001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1.9</v>
      </c>
      <c r="O75" s="16">
        <f>'[1]TCE - ANEXO III - Preencher'!P84</f>
        <v>0</v>
      </c>
      <c r="P75" s="17">
        <f t="shared" si="8"/>
        <v>1.9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263.01679999999999</v>
      </c>
    </row>
    <row r="76" spans="1:28" s="4" customFormat="1">
      <c r="A76" s="9">
        <f>IFERROR(VLOOKUP(B76,'[1]DADOS (OCULTAR)'!$P$3:$R$53,3,0),"")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SIDNEY VENANCIO DA SILVA XAVIER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232.33360000000002</v>
      </c>
      <c r="J76" s="15">
        <f>'[1]TCE - ANEXO III - Preencher'!K85</f>
        <v>0</v>
      </c>
      <c r="K76" s="16">
        <f>'[1]TCE - ANEXO III - Preencher'!L85</f>
        <v>152.82</v>
      </c>
      <c r="L76" s="16">
        <f>'[1]TCE - ANEXO III - Preencher'!M85</f>
        <v>2.77</v>
      </c>
      <c r="M76" s="16">
        <f t="shared" si="7"/>
        <v>150.04999999999998</v>
      </c>
      <c r="N76" s="16">
        <f>'[1]TCE - ANEXO III - Preencher'!O85</f>
        <v>1.9</v>
      </c>
      <c r="O76" s="16">
        <f>'[1]TCE - ANEXO III - Preencher'!P85</f>
        <v>0</v>
      </c>
      <c r="P76" s="17">
        <f t="shared" si="8"/>
        <v>1.9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384.28359999999998</v>
      </c>
    </row>
    <row r="77" spans="1:28" s="4" customFormat="1">
      <c r="A77" s="9">
        <f>IFERROR(VLOOKUP(B77,'[1]DADOS (OCULTAR)'!$P$3:$R$53,3,0),"")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AMANNDA STEPPLE DE AQUINO</v>
      </c>
      <c r="E77" s="10" t="str">
        <f>IF('[1]TCE - ANEXO III - Preencher'!F86="4 - Assistência Odontológica","2 - Outros Profissionais da Saúde",'[1]TCE - ANEXO II - Enviar TCE'!E76)</f>
        <v>1 - Médico</v>
      </c>
      <c r="F77" s="13">
        <f>'[1]TCE - ANEXO III - Preencher'!G86</f>
        <v>223505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208.58720000000002</v>
      </c>
      <c r="J77" s="15">
        <f>'[1]TCE - ANEXO III - Preencher'!K86</f>
        <v>0</v>
      </c>
      <c r="K77" s="16">
        <f>'[1]TCE - ANEXO III - Preencher'!L86</f>
        <v>152.82</v>
      </c>
      <c r="L77" s="16">
        <f>'[1]TCE - ANEXO III - Preencher'!M86</f>
        <v>2.54</v>
      </c>
      <c r="M77" s="16">
        <f t="shared" si="7"/>
        <v>150.28</v>
      </c>
      <c r="N77" s="16">
        <f>'[1]TCE - ANEXO III - Preencher'!O86</f>
        <v>1.9</v>
      </c>
      <c r="O77" s="16">
        <f>'[1]TCE - ANEXO III - Preencher'!P86</f>
        <v>0</v>
      </c>
      <c r="P77" s="17">
        <f t="shared" si="8"/>
        <v>1.9</v>
      </c>
      <c r="Q77" s="16">
        <f>'[1]TCE - ANEXO III - Preencher'!R86</f>
        <v>82.8</v>
      </c>
      <c r="R77" s="16">
        <f>'[1]TCE - ANEXO III - Preencher'!S86</f>
        <v>82.8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360.7672</v>
      </c>
    </row>
    <row r="78" spans="1:28" s="4" customFormat="1">
      <c r="A78" s="9">
        <f>IFERROR(VLOOKUP(B78,'[1]DADOS (OCULTAR)'!$P$3:$R$53,3,0),"")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TATIANE SOARES TORRES BEZERRA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210.82159999999999</v>
      </c>
      <c r="J78" s="15">
        <f>'[1]TCE - ANEXO III - Preencher'!K87</f>
        <v>0</v>
      </c>
      <c r="K78" s="16">
        <f>'[1]TCE - ANEXO III - Preencher'!L87</f>
        <v>152.82</v>
      </c>
      <c r="L78" s="16">
        <f>'[1]TCE - ANEXO III - Preencher'!M87</f>
        <v>2.54</v>
      </c>
      <c r="M78" s="16">
        <f t="shared" si="7"/>
        <v>150.28</v>
      </c>
      <c r="N78" s="16">
        <f>'[1]TCE - ANEXO III - Preencher'!O87</f>
        <v>1.9</v>
      </c>
      <c r="O78" s="16">
        <f>'[1]TCE - ANEXO III - Preencher'!P87</f>
        <v>0</v>
      </c>
      <c r="P78" s="17">
        <f t="shared" si="8"/>
        <v>1.9</v>
      </c>
      <c r="Q78" s="16">
        <f>'[1]TCE - ANEXO III - Preencher'!R87</f>
        <v>82.8</v>
      </c>
      <c r="R78" s="16">
        <f>'[1]TCE - ANEXO III - Preencher'!S87</f>
        <v>82.8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363.00159999999994</v>
      </c>
    </row>
    <row r="79" spans="1:28" s="4" customFormat="1">
      <c r="A79" s="9">
        <f>IFERROR(VLOOKUP(B79,'[1]DADOS (OCULTAR)'!$P$3:$R$53,3,0),"")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MARIA JULIANA COSTA DA SILVA ALBERT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223505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216.63919999999999</v>
      </c>
      <c r="J79" s="15">
        <f>'[1]TCE - ANEXO III - Preencher'!K88</f>
        <v>0</v>
      </c>
      <c r="K79" s="16">
        <f>'[1]TCE - ANEXO III - Preencher'!L88</f>
        <v>152.82</v>
      </c>
      <c r="L79" s="16">
        <f>'[1]TCE - ANEXO III - Preencher'!M88</f>
        <v>2.54</v>
      </c>
      <c r="M79" s="16">
        <f t="shared" si="7"/>
        <v>150.28</v>
      </c>
      <c r="N79" s="16">
        <f>'[1]TCE - ANEXO III - Preencher'!O88</f>
        <v>1.9</v>
      </c>
      <c r="O79" s="16">
        <f>'[1]TCE - ANEXO III - Preencher'!P88</f>
        <v>0</v>
      </c>
      <c r="P79" s="17">
        <f t="shared" si="8"/>
        <v>1.9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368.81919999999997</v>
      </c>
    </row>
    <row r="80" spans="1:28" s="4" customFormat="1">
      <c r="A80" s="9">
        <f>IFERROR(VLOOKUP(B80,'[1]DADOS (OCULTAR)'!$P$3:$R$53,3,0),"")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RODRIGO CESAR DE ALBUQUERQUE GOMES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210.7064</v>
      </c>
      <c r="J80" s="15">
        <f>'[1]TCE - ANEXO III - Preencher'!K89</f>
        <v>0</v>
      </c>
      <c r="K80" s="16">
        <f>'[1]TCE - ANEXO III - Preencher'!L89</f>
        <v>152.82</v>
      </c>
      <c r="L80" s="16">
        <f>'[1]TCE - ANEXO III - Preencher'!M89</f>
        <v>2.54</v>
      </c>
      <c r="M80" s="16">
        <f t="shared" si="7"/>
        <v>150.28</v>
      </c>
      <c r="N80" s="16">
        <f>'[1]TCE - ANEXO III - Preencher'!O89</f>
        <v>1.9</v>
      </c>
      <c r="O80" s="16">
        <f>'[1]TCE - ANEXO III - Preencher'!P89</f>
        <v>0</v>
      </c>
      <c r="P80" s="17">
        <f t="shared" si="8"/>
        <v>1.9</v>
      </c>
      <c r="Q80" s="16">
        <f>'[1]TCE - ANEXO III - Preencher'!R89</f>
        <v>82.8</v>
      </c>
      <c r="R80" s="16">
        <f>'[1]TCE - ANEXO III - Preencher'!S89</f>
        <v>82.8</v>
      </c>
      <c r="S80" s="17">
        <f t="shared" si="9"/>
        <v>0</v>
      </c>
      <c r="T80" s="16">
        <f>'[1]TCE - ANEXO III - Preencher'!U89</f>
        <v>96.67</v>
      </c>
      <c r="U80" s="16">
        <f>'[1]TCE - ANEXO III - Preencher'!V89</f>
        <v>0</v>
      </c>
      <c r="V80" s="17">
        <f t="shared" si="10"/>
        <v>96.67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459.5564</v>
      </c>
    </row>
    <row r="81" spans="1:28" s="4" customFormat="1">
      <c r="A81" s="9">
        <f>IFERROR(VLOOKUP(B81,'[1]DADOS (OCULTAR)'!$P$3:$R$53,3,0),"")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AMANDA CAROLINE SANTANA DOS SANTOS NINO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223505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347.596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1.9</v>
      </c>
      <c r="O81" s="16">
        <f>'[1]TCE - ANEXO III - Preencher'!P90</f>
        <v>0</v>
      </c>
      <c r="P81" s="17">
        <f t="shared" si="8"/>
        <v>1.9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349.49599999999998</v>
      </c>
    </row>
    <row r="82" spans="1:28" s="4" customFormat="1">
      <c r="A82" s="9">
        <f>IFERROR(VLOOKUP(B82,'[1]DADOS (OCULTAR)'!$P$3:$R$53,3,0),"")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WILLIANE MAXIMO DE ALBUQUERQUE CORREIA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249.4144</v>
      </c>
      <c r="J82" s="15">
        <f>'[1]TCE - ANEXO III - Preencher'!K91</f>
        <v>0</v>
      </c>
      <c r="K82" s="16">
        <f>'[1]TCE - ANEXO III - Preencher'!L91</f>
        <v>152.82</v>
      </c>
      <c r="L82" s="16">
        <f>'[1]TCE - ANEXO III - Preencher'!M91</f>
        <v>2.99</v>
      </c>
      <c r="M82" s="16">
        <f t="shared" si="7"/>
        <v>149.82999999999998</v>
      </c>
      <c r="N82" s="16">
        <f>'[1]TCE - ANEXO III - Preencher'!O91</f>
        <v>1.9</v>
      </c>
      <c r="O82" s="16">
        <f>'[1]TCE - ANEXO III - Preencher'!P91</f>
        <v>0</v>
      </c>
      <c r="P82" s="17">
        <f t="shared" si="8"/>
        <v>1.9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401.14439999999996</v>
      </c>
    </row>
    <row r="83" spans="1:28" s="4" customFormat="1">
      <c r="A83" s="9">
        <f>IFERROR(VLOOKUP(B83,'[1]DADOS (OCULTAR)'!$P$3:$R$53,3,0),"")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ERICA JANAINA DE ARAUJO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223505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287.24400000000003</v>
      </c>
      <c r="J83" s="15">
        <f>'[1]TCE - ANEXO III - Preencher'!K92</f>
        <v>0</v>
      </c>
      <c r="K83" s="16">
        <f>'[1]TCE - ANEXO III - Preencher'!L92</f>
        <v>152.82</v>
      </c>
      <c r="L83" s="16">
        <f>'[1]TCE - ANEXO III - Preencher'!M92</f>
        <v>2.99</v>
      </c>
      <c r="M83" s="16">
        <f t="shared" si="7"/>
        <v>149.82999999999998</v>
      </c>
      <c r="N83" s="16">
        <f>'[1]TCE - ANEXO III - Preencher'!O92</f>
        <v>1.9</v>
      </c>
      <c r="O83" s="16">
        <f>'[1]TCE - ANEXO III - Preencher'!P92</f>
        <v>0</v>
      </c>
      <c r="P83" s="17">
        <f t="shared" si="8"/>
        <v>1.9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100</v>
      </c>
      <c r="U83" s="16">
        <f>'[1]TCE - ANEXO III - Preencher'!V92</f>
        <v>0</v>
      </c>
      <c r="V83" s="17">
        <f t="shared" si="10"/>
        <v>100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538.97399999999993</v>
      </c>
    </row>
    <row r="84" spans="1:28" s="4" customFormat="1">
      <c r="A84" s="9">
        <f>IFERROR(VLOOKUP(B84,'[1]DADOS (OCULTAR)'!$P$3:$R$53,3,0),"")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BRUNO CESAR PEREIRA GOMES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223505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320.43360000000001</v>
      </c>
      <c r="J84" s="15">
        <f>'[1]TCE - ANEXO III - Preencher'!K93</f>
        <v>0</v>
      </c>
      <c r="K84" s="16">
        <f>'[1]TCE - ANEXO III - Preencher'!L93</f>
        <v>152.82</v>
      </c>
      <c r="L84" s="16">
        <f>'[1]TCE - ANEXO III - Preencher'!M93</f>
        <v>2.99</v>
      </c>
      <c r="M84" s="16">
        <f t="shared" si="7"/>
        <v>149.82999999999998</v>
      </c>
      <c r="N84" s="16">
        <f>'[1]TCE - ANEXO III - Preencher'!O93</f>
        <v>1.9</v>
      </c>
      <c r="O84" s="16">
        <f>'[1]TCE - ANEXO III - Preencher'!P93</f>
        <v>0</v>
      </c>
      <c r="P84" s="17">
        <f t="shared" si="8"/>
        <v>1.9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472.16359999999997</v>
      </c>
    </row>
    <row r="85" spans="1:28" s="4" customFormat="1">
      <c r="A85" s="9">
        <f>IFERROR(VLOOKUP(B85,'[1]DADOS (OCULTAR)'!$P$3:$R$53,3,0),"")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ANDREA RODRIGUES DE SOUZA CHAMIE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223505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281.50639999999999</v>
      </c>
      <c r="J85" s="15">
        <f>'[1]TCE - ANEXO III - Preencher'!K94</f>
        <v>0</v>
      </c>
      <c r="K85" s="16">
        <f>'[1]TCE - ANEXO III - Preencher'!L94</f>
        <v>152.82</v>
      </c>
      <c r="L85" s="16">
        <f>'[1]TCE - ANEXO III - Preencher'!M94</f>
        <v>2.99</v>
      </c>
      <c r="M85" s="16">
        <f t="shared" si="7"/>
        <v>149.82999999999998</v>
      </c>
      <c r="N85" s="16">
        <f>'[1]TCE - ANEXO III - Preencher'!O94</f>
        <v>1.9</v>
      </c>
      <c r="O85" s="16">
        <f>'[1]TCE - ANEXO III - Preencher'!P94</f>
        <v>0</v>
      </c>
      <c r="P85" s="17">
        <f t="shared" si="8"/>
        <v>1.9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433.23639999999995</v>
      </c>
    </row>
    <row r="86" spans="1:28" s="4" customFormat="1">
      <c r="A86" s="9">
        <f>IFERROR(VLOOKUP(B86,'[1]DADOS (OCULTAR)'!$P$3:$R$53,3,0),"")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MARCELLA DA MOTA PEREIRA</v>
      </c>
      <c r="E86" s="10" t="str">
        <f>IF('[1]TCE - ANEXO III - Preencher'!F95="4 - Assistência Odontológica","2 - Outros Profissionais da Saúde",'[1]TCE - ANEXO II - Enviar TCE'!E85)</f>
        <v>1 - Médico</v>
      </c>
      <c r="F86" s="13">
        <f>'[1]TCE - ANEXO III - Preencher'!G95</f>
        <v>223505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267.48560000000003</v>
      </c>
      <c r="J86" s="15">
        <f>'[1]TCE - ANEXO III - Preencher'!K95</f>
        <v>0</v>
      </c>
      <c r="K86" s="16">
        <f>'[1]TCE - ANEXO III - Preencher'!L95</f>
        <v>152.82</v>
      </c>
      <c r="L86" s="16">
        <f>'[1]TCE - ANEXO III - Preencher'!M95</f>
        <v>2.99</v>
      </c>
      <c r="M86" s="16">
        <f t="shared" si="7"/>
        <v>149.82999999999998</v>
      </c>
      <c r="N86" s="16">
        <f>'[1]TCE - ANEXO III - Preencher'!O95</f>
        <v>1.9</v>
      </c>
      <c r="O86" s="16">
        <f>'[1]TCE - ANEXO III - Preencher'!P95</f>
        <v>0</v>
      </c>
      <c r="P86" s="17">
        <f t="shared" si="8"/>
        <v>1.9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419.21559999999999</v>
      </c>
    </row>
    <row r="87" spans="1:28" s="4" customFormat="1">
      <c r="A87" s="9">
        <f>IFERROR(VLOOKUP(B87,'[1]DADOS (OCULTAR)'!$P$3:$R$53,3,0),"")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JANETE DE NAZARE OLIVEIRA</v>
      </c>
      <c r="E87" s="10" t="str">
        <f>IF('[1]TCE - ANEXO III - Preencher'!F96="4 - Assistência Odontológica","2 - Outros Profissionais da Saúde",'[1]TCE - ANEXO II - Enviar TCE'!E86)</f>
        <v>1 - Médico</v>
      </c>
      <c r="F87" s="13">
        <f>'[1]TCE - ANEXO III - Preencher'!G96</f>
        <v>223505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304.68240000000003</v>
      </c>
      <c r="J87" s="15">
        <f>'[1]TCE - ANEXO III - Preencher'!K96</f>
        <v>0</v>
      </c>
      <c r="K87" s="16">
        <f>'[1]TCE - ANEXO III - Preencher'!L96</f>
        <v>152.82</v>
      </c>
      <c r="L87" s="16">
        <f>'[1]TCE - ANEXO III - Preencher'!M96</f>
        <v>2.99</v>
      </c>
      <c r="M87" s="16">
        <f t="shared" si="7"/>
        <v>149.82999999999998</v>
      </c>
      <c r="N87" s="16">
        <f>'[1]TCE - ANEXO III - Preencher'!O96</f>
        <v>1.9</v>
      </c>
      <c r="O87" s="16">
        <f>'[1]TCE - ANEXO III - Preencher'!P96</f>
        <v>0</v>
      </c>
      <c r="P87" s="17">
        <f t="shared" si="8"/>
        <v>1.9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456.41239999999999</v>
      </c>
    </row>
    <row r="88" spans="1:28" s="4" customFormat="1">
      <c r="A88" s="9">
        <f>IFERROR(VLOOKUP(B88,'[1]DADOS (OCULTAR)'!$P$3:$R$53,3,0),"")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LUANA DOS SANTOS VIEIRA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299.10400000000004</v>
      </c>
      <c r="J88" s="15">
        <f>'[1]TCE - ANEXO III - Preencher'!K97</f>
        <v>0</v>
      </c>
      <c r="K88" s="16">
        <f>'[1]TCE - ANEXO III - Preencher'!L97</f>
        <v>152.82</v>
      </c>
      <c r="L88" s="16">
        <f>'[1]TCE - ANEXO III - Preencher'!M97</f>
        <v>2.99</v>
      </c>
      <c r="M88" s="16">
        <f t="shared" si="7"/>
        <v>149.82999999999998</v>
      </c>
      <c r="N88" s="16">
        <f>'[1]TCE - ANEXO III - Preencher'!O97</f>
        <v>1.9</v>
      </c>
      <c r="O88" s="16">
        <f>'[1]TCE - ANEXO III - Preencher'!P97</f>
        <v>0</v>
      </c>
      <c r="P88" s="17">
        <f t="shared" si="8"/>
        <v>1.9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450.834</v>
      </c>
    </row>
    <row r="89" spans="1:28" s="4" customFormat="1">
      <c r="A89" s="9">
        <f>IFERROR(VLOOKUP(B89,'[1]DADOS (OCULTAR)'!$P$3:$R$53,3,0),"")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ROSIVALDO BATISTA DE MORAIS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223505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236.0104</v>
      </c>
      <c r="J89" s="15">
        <f>'[1]TCE - ANEXO III - Preencher'!K98</f>
        <v>0</v>
      </c>
      <c r="K89" s="16">
        <f>'[1]TCE - ANEXO III - Preencher'!L98</f>
        <v>152.82</v>
      </c>
      <c r="L89" s="16">
        <f>'[1]TCE - ANEXO III - Preencher'!M98</f>
        <v>2.77</v>
      </c>
      <c r="M89" s="16">
        <f t="shared" si="7"/>
        <v>150.04999999999998</v>
      </c>
      <c r="N89" s="16">
        <f>'[1]TCE - ANEXO III - Preencher'!O98</f>
        <v>1.9</v>
      </c>
      <c r="O89" s="16">
        <f>'[1]TCE - ANEXO III - Preencher'!P98</f>
        <v>0</v>
      </c>
      <c r="P89" s="17">
        <f t="shared" si="8"/>
        <v>1.9</v>
      </c>
      <c r="Q89" s="16">
        <f>'[1]TCE - ANEXO III - Preencher'!R98</f>
        <v>82.8</v>
      </c>
      <c r="R89" s="16">
        <f>'[1]TCE - ANEXO III - Preencher'!S98</f>
        <v>82.8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387.96039999999994</v>
      </c>
    </row>
    <row r="90" spans="1:28" s="4" customFormat="1">
      <c r="A90" s="9">
        <f>IFERROR(VLOOKUP(B90,'[1]DADOS (OCULTAR)'!$P$3:$R$53,3,0),"")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GRACIELLEY MARIA DO MONTE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263.18400000000003</v>
      </c>
      <c r="J90" s="15">
        <f>'[1]TCE - ANEXO III - Preencher'!K99</f>
        <v>0</v>
      </c>
      <c r="K90" s="16">
        <f>'[1]TCE - ANEXO III - Preencher'!L99</f>
        <v>152.82</v>
      </c>
      <c r="L90" s="16">
        <f>'[1]TCE - ANEXO III - Preencher'!M99</f>
        <v>2.99</v>
      </c>
      <c r="M90" s="16">
        <f t="shared" si="7"/>
        <v>149.82999999999998</v>
      </c>
      <c r="N90" s="16">
        <f>'[1]TCE - ANEXO III - Preencher'!O99</f>
        <v>1.9</v>
      </c>
      <c r="O90" s="16">
        <f>'[1]TCE - ANEXO III - Preencher'!P99</f>
        <v>0</v>
      </c>
      <c r="P90" s="17">
        <f t="shared" si="8"/>
        <v>1.9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414.91399999999999</v>
      </c>
    </row>
    <row r="91" spans="1:28" s="4" customFormat="1">
      <c r="A91" s="9">
        <f>IFERROR(VLOOKUP(B91,'[1]DADOS (OCULTAR)'!$P$3:$R$53,3,0),"")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ISABEL TEREZA ALBERTIM DO REGO</v>
      </c>
      <c r="E91" s="10" t="str">
        <f>IF('[1]TCE - ANEXO III - Preencher'!F100="4 - Assistência Odontológica","2 - Outros Profissionais da Saúde",'[1]TCE - ANEXO II - Enviar TCE'!E90)</f>
        <v>1 - Médico</v>
      </c>
      <c r="F91" s="13">
        <f>'[1]TCE - ANEXO III - Preencher'!G100</f>
        <v>251605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204.93119999999999</v>
      </c>
      <c r="J91" s="15">
        <f>'[1]TCE - ANEXO III - Preencher'!K100</f>
        <v>0</v>
      </c>
      <c r="K91" s="16">
        <f>'[1]TCE - ANEXO III - Preencher'!L100</f>
        <v>152.82</v>
      </c>
      <c r="L91" s="16">
        <f>'[1]TCE - ANEXO III - Preencher'!M100</f>
        <v>36.19</v>
      </c>
      <c r="M91" s="16">
        <f t="shared" si="7"/>
        <v>116.63</v>
      </c>
      <c r="N91" s="16">
        <f>'[1]TCE - ANEXO III - Preencher'!O100</f>
        <v>1.9</v>
      </c>
      <c r="O91" s="16">
        <f>'[1]TCE - ANEXO III - Preencher'!P100</f>
        <v>0</v>
      </c>
      <c r="P91" s="17">
        <f t="shared" si="8"/>
        <v>1.9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323.46119999999996</v>
      </c>
    </row>
    <row r="92" spans="1:28" s="4" customFormat="1">
      <c r="A92" s="9">
        <f>IFERROR(VLOOKUP(B92,'[1]DADOS (OCULTAR)'!$P$3:$R$53,3,0),"")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ELIZABETE DE SOUZA DIAS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204.93119999999999</v>
      </c>
      <c r="J92" s="15">
        <f>'[1]TCE - ANEXO III - Preencher'!K101</f>
        <v>0</v>
      </c>
      <c r="K92" s="16">
        <f>'[1]TCE - ANEXO III - Preencher'!L101</f>
        <v>152.82</v>
      </c>
      <c r="L92" s="16">
        <f>'[1]TCE - ANEXO III - Preencher'!M101</f>
        <v>36.19</v>
      </c>
      <c r="M92" s="16">
        <f t="shared" si="7"/>
        <v>116.63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322.50119999999998</v>
      </c>
    </row>
    <row r="93" spans="1:28" s="4" customFormat="1">
      <c r="A93" s="9">
        <f>IFERROR(VLOOKUP(B93,'[1]DADOS (OCULTAR)'!$P$3:$R$53,3,0),"")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VIRGINIA DA SILVA MACHADO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>
        <f>'[1]TCE - ANEXO III - Preencher'!G102</f>
        <v>251605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203.83840000000001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204.7784</v>
      </c>
    </row>
    <row r="94" spans="1:28" s="4" customFormat="1">
      <c r="A94" s="9">
        <f>IFERROR(VLOOKUP(B94,'[1]DADOS (OCULTAR)'!$P$3:$R$53,3,0),"")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ANDREA RAMOS CAMPOS GALVAO</v>
      </c>
      <c r="E94" s="10" t="str">
        <f>IF('[1]TCE - ANEXO III - Preencher'!F103="4 - Assistência Odontológica","2 - Outros Profissionais da Saúde",'[1]TCE - ANEXO II - Enviar TCE'!E93)</f>
        <v>1 - Médico</v>
      </c>
      <c r="F94" s="13">
        <f>'[1]TCE - ANEXO III - Preencher'!G103</f>
        <v>251605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220.8296</v>
      </c>
      <c r="J94" s="15">
        <f>'[1]TCE - ANEXO III - Preencher'!K103</f>
        <v>0</v>
      </c>
      <c r="K94" s="16">
        <f>'[1]TCE - ANEXO III - Preencher'!L103</f>
        <v>152.82</v>
      </c>
      <c r="L94" s="16">
        <f>'[1]TCE - ANEXO III - Preencher'!M103</f>
        <v>36.19</v>
      </c>
      <c r="M94" s="16">
        <f t="shared" si="7"/>
        <v>116.63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338.39960000000002</v>
      </c>
    </row>
    <row r="95" spans="1:28" s="4" customFormat="1">
      <c r="A95" s="9">
        <f>IFERROR(VLOOKUP(B95,'[1]DADOS (OCULTAR)'!$P$3:$R$53,3,0),"")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LEOCILANE GOMES DE LIMA</v>
      </c>
      <c r="E95" s="10" t="str">
        <f>IF('[1]TCE - ANEXO III - Preencher'!F104="4 - Assistência Odontológica","2 - Outros Profissionais da Saúde",'[1]TCE - ANEXO II - Enviar TCE'!E94)</f>
        <v>1 - Médico</v>
      </c>
      <c r="F95" s="13">
        <f>'[1]TCE - ANEXO III - Preencher'!G104</f>
        <v>411010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104.86320000000001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276</v>
      </c>
      <c r="R95" s="16">
        <f>'[1]TCE - ANEXO III - Preencher'!S104</f>
        <v>62.7</v>
      </c>
      <c r="S95" s="17">
        <f t="shared" si="9"/>
        <v>213.3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319.10320000000002</v>
      </c>
    </row>
    <row r="96" spans="1:28" s="4" customFormat="1">
      <c r="A96" s="9">
        <f>IFERROR(VLOOKUP(B96,'[1]DADOS (OCULTAR)'!$P$3:$R$53,3,0),"")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ALEX SOUZA SILVA</v>
      </c>
      <c r="E96" s="10" t="str">
        <f>IF('[1]TCE - ANEXO III - Preencher'!F105="4 - Assistência Odontológica","2 - Outros Profissionais da Saúde",'[1]TCE - ANEXO II - Enviar TCE'!E95)</f>
        <v>1 - Médico</v>
      </c>
      <c r="F96" s="13">
        <f>'[1]TCE - ANEXO III - Preencher'!G105</f>
        <v>411010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103.3664</v>
      </c>
      <c r="J96" s="15">
        <f>'[1]TCE - ANEXO III - Preencher'!K105</f>
        <v>0</v>
      </c>
      <c r="K96" s="16">
        <f>'[1]TCE - ANEXO III - Preencher'!L105</f>
        <v>152.82</v>
      </c>
      <c r="L96" s="16">
        <f>'[1]TCE - ANEXO III - Preencher'!M105</f>
        <v>20.9</v>
      </c>
      <c r="M96" s="16">
        <f t="shared" si="7"/>
        <v>131.91999999999999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0</v>
      </c>
      <c r="R96" s="16">
        <f>'[1]TCE - ANEXO III - Preencher'!S105</f>
        <v>54.34</v>
      </c>
      <c r="S96" s="17">
        <f t="shared" si="9"/>
        <v>-54.34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181.88639999999998</v>
      </c>
    </row>
    <row r="97" spans="1:28" s="4" customFormat="1">
      <c r="A97" s="9">
        <f>IFERROR(VLOOKUP(B97,'[1]DADOS (OCULTAR)'!$P$3:$R$53,3,0),"")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ROSANGELA DA SILVA BARBOSA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411010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104.55520000000001</v>
      </c>
      <c r="J97" s="15">
        <f>'[1]TCE - ANEXO III - Preencher'!K106</f>
        <v>0</v>
      </c>
      <c r="K97" s="16">
        <f>'[1]TCE - ANEXO III - Preencher'!L106</f>
        <v>152.82</v>
      </c>
      <c r="L97" s="16">
        <f>'[1]TCE - ANEXO III - Preencher'!M106</f>
        <v>20.9</v>
      </c>
      <c r="M97" s="16">
        <f t="shared" si="7"/>
        <v>131.91999999999999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103.5</v>
      </c>
      <c r="R97" s="16">
        <f>'[1]TCE - ANEXO III - Preencher'!S106</f>
        <v>62.7</v>
      </c>
      <c r="S97" s="17">
        <f t="shared" si="9"/>
        <v>40.799999999999997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278.21519999999998</v>
      </c>
    </row>
    <row r="98" spans="1:28" s="4" customFormat="1">
      <c r="A98" s="9">
        <f>IFERROR(VLOOKUP(B98,'[1]DADOS (OCULTAR)'!$P$3:$R$53,3,0),"")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ROSALI ARAGAO DA SILVA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411010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107.83680000000001</v>
      </c>
      <c r="J98" s="15">
        <f>'[1]TCE - ANEXO III - Preencher'!K107</f>
        <v>0</v>
      </c>
      <c r="K98" s="16">
        <f>'[1]TCE - ANEXO III - Preencher'!L107</f>
        <v>152.82</v>
      </c>
      <c r="L98" s="16">
        <f>'[1]TCE - ANEXO III - Preencher'!M107</f>
        <v>20.9</v>
      </c>
      <c r="M98" s="16">
        <f t="shared" si="7"/>
        <v>131.91999999999999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240.6968</v>
      </c>
    </row>
    <row r="99" spans="1:28" s="4" customFormat="1">
      <c r="A99" s="9">
        <f>IFERROR(VLOOKUP(B99,'[1]DADOS (OCULTAR)'!$P$3:$R$53,3,0),"")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ANA CRISTINA DOS SANTOS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411010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104.85440000000001</v>
      </c>
      <c r="J99" s="15">
        <f>'[1]TCE - ANEXO III - Preencher'!K108</f>
        <v>0</v>
      </c>
      <c r="K99" s="16">
        <f>'[1]TCE - ANEXO III - Preencher'!L108</f>
        <v>152.82</v>
      </c>
      <c r="L99" s="16">
        <f>'[1]TCE - ANEXO III - Preencher'!M108</f>
        <v>20.9</v>
      </c>
      <c r="M99" s="16">
        <f t="shared" si="7"/>
        <v>131.91999999999999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237.71440000000001</v>
      </c>
    </row>
    <row r="100" spans="1:28" s="4" customFormat="1">
      <c r="A100" s="9">
        <f>IFERROR(VLOOKUP(B100,'[1]DADOS (OCULTAR)'!$P$3:$R$53,3,0),"")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GLEYCE KELLY DA SILVA VIANA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104.45440000000001</v>
      </c>
      <c r="J100" s="15">
        <f>'[1]TCE - ANEXO III - Preencher'!K109</f>
        <v>0</v>
      </c>
      <c r="K100" s="16">
        <f>'[1]TCE - ANEXO III - Preencher'!L109</f>
        <v>152.82</v>
      </c>
      <c r="L100" s="16">
        <f>'[1]TCE - ANEXO III - Preencher'!M109</f>
        <v>20.9</v>
      </c>
      <c r="M100" s="16">
        <f t="shared" si="7"/>
        <v>131.91999999999999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110.4</v>
      </c>
      <c r="R100" s="16">
        <f>'[1]TCE - ANEXO III - Preencher'!S109</f>
        <v>52.25</v>
      </c>
      <c r="S100" s="17">
        <f t="shared" si="9"/>
        <v>58.150000000000006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295.46439999999996</v>
      </c>
    </row>
    <row r="101" spans="1:28" s="4" customFormat="1">
      <c r="A101" s="9">
        <f>IFERROR(VLOOKUP(B101,'[1]DADOS (OCULTAR)'!$P$3:$R$53,3,0),"")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ADRIANA CARDOSO CORREIA DE CARVALHO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411010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103.8008</v>
      </c>
      <c r="J101" s="15">
        <f>'[1]TCE - ANEXO III - Preencher'!K110</f>
        <v>0</v>
      </c>
      <c r="K101" s="16">
        <f>'[1]TCE - ANEXO III - Preencher'!L110</f>
        <v>152.82</v>
      </c>
      <c r="L101" s="16">
        <f>'[1]TCE - ANEXO III - Preencher'!M110</f>
        <v>20.9</v>
      </c>
      <c r="M101" s="16">
        <f t="shared" si="7"/>
        <v>131.91999999999999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103.5</v>
      </c>
      <c r="R101" s="16">
        <f>'[1]TCE - ANEXO III - Preencher'!S110</f>
        <v>62.7</v>
      </c>
      <c r="S101" s="17">
        <f t="shared" si="9"/>
        <v>40.799999999999997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277.46080000000001</v>
      </c>
    </row>
    <row r="102" spans="1:28" s="4" customFormat="1">
      <c r="A102" s="9">
        <f>IFERROR(VLOOKUP(B102,'[1]DADOS (OCULTAR)'!$P$3:$R$53,3,0),"")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ELAINE CRISTINA ALBERTINA DE LIMA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>
        <f>'[1]TCE - ANEXO III - Preencher'!G111</f>
        <v>411010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215.86880000000002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216.80880000000002</v>
      </c>
    </row>
    <row r="103" spans="1:28" s="4" customFormat="1">
      <c r="A103" s="9">
        <f>IFERROR(VLOOKUP(B103,'[1]DADOS (OCULTAR)'!$P$3:$R$53,3,0),"")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FABIANA CRISTINA ALVES DE OLIVEIRA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>
        <f>'[1]TCE - ANEXO III - Preencher'!G112</f>
        <v>411010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116.2544</v>
      </c>
      <c r="J103" s="15">
        <f>'[1]TCE - ANEXO III - Preencher'!K112</f>
        <v>0</v>
      </c>
      <c r="K103" s="16">
        <f>'[1]TCE - ANEXO III - Preencher'!L112</f>
        <v>152.82</v>
      </c>
      <c r="L103" s="16">
        <f>'[1]TCE - ANEXO III - Preencher'!M112</f>
        <v>20.9</v>
      </c>
      <c r="M103" s="16">
        <f t="shared" si="7"/>
        <v>131.91999999999999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103.5</v>
      </c>
      <c r="R103" s="16">
        <f>'[1]TCE - ANEXO III - Preencher'!S112</f>
        <v>41.8</v>
      </c>
      <c r="S103" s="17">
        <f t="shared" si="9"/>
        <v>61.7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310.81439999999998</v>
      </c>
    </row>
    <row r="104" spans="1:28" s="4" customFormat="1">
      <c r="A104" s="9">
        <f>IFERROR(VLOOKUP(B104,'[1]DADOS (OCULTAR)'!$P$3:$R$53,3,0),"")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ISABEL CRISTINA NASCIMENTO DA SILVA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>
        <f>'[1]TCE - ANEXO III - Preencher'!G113</f>
        <v>411010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116.58240000000001</v>
      </c>
      <c r="J104" s="15">
        <f>'[1]TCE - ANEXO III - Preencher'!K113</f>
        <v>0</v>
      </c>
      <c r="K104" s="16">
        <f>'[1]TCE - ANEXO III - Preencher'!L113</f>
        <v>152.82</v>
      </c>
      <c r="L104" s="16">
        <f>'[1]TCE - ANEXO III - Preencher'!M113</f>
        <v>20.9</v>
      </c>
      <c r="M104" s="16">
        <f t="shared" si="7"/>
        <v>131.91999999999999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110.4</v>
      </c>
      <c r="R104" s="16">
        <f>'[1]TCE - ANEXO III - Preencher'!S113</f>
        <v>62.7</v>
      </c>
      <c r="S104" s="17">
        <f t="shared" si="9"/>
        <v>47.7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297.14240000000001</v>
      </c>
    </row>
    <row r="105" spans="1:28" s="4" customFormat="1">
      <c r="A105" s="9">
        <f>IFERROR(VLOOKUP(B105,'[1]DADOS (OCULTAR)'!$P$3:$R$53,3,0),"")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DEBSON JOSE DA SILVA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411010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110.5368</v>
      </c>
      <c r="J105" s="15">
        <f>'[1]TCE - ANEXO III - Preencher'!K114</f>
        <v>0</v>
      </c>
      <c r="K105" s="16">
        <f>'[1]TCE - ANEXO III - Preencher'!L114</f>
        <v>152.82</v>
      </c>
      <c r="L105" s="16">
        <f>'[1]TCE - ANEXO III - Preencher'!M114</f>
        <v>20.9</v>
      </c>
      <c r="M105" s="16">
        <f t="shared" si="7"/>
        <v>131.91999999999999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110.4</v>
      </c>
      <c r="R105" s="16">
        <f>'[1]TCE - ANEXO III - Preencher'!S114</f>
        <v>48.07</v>
      </c>
      <c r="S105" s="17">
        <f t="shared" si="9"/>
        <v>62.330000000000005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305.72679999999997</v>
      </c>
    </row>
    <row r="106" spans="1:28" s="4" customFormat="1">
      <c r="A106" s="9">
        <f>IFERROR(VLOOKUP(B106,'[1]DADOS (OCULTAR)'!$P$3:$R$53,3,0),"")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NELIA PALMIRA DA SILVA XAVIER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411010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109.6832</v>
      </c>
      <c r="J106" s="15">
        <f>'[1]TCE - ANEXO III - Preencher'!K115</f>
        <v>0</v>
      </c>
      <c r="K106" s="16">
        <f>'[1]TCE - ANEXO III - Preencher'!L115</f>
        <v>152.82</v>
      </c>
      <c r="L106" s="16">
        <f>'[1]TCE - ANEXO III - Preencher'!M115</f>
        <v>20.9</v>
      </c>
      <c r="M106" s="16">
        <f t="shared" si="7"/>
        <v>131.91999999999999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242.54319999999998</v>
      </c>
    </row>
    <row r="107" spans="1:28" s="4" customFormat="1">
      <c r="A107" s="9">
        <f>IFERROR(VLOOKUP(B107,'[1]DADOS (OCULTAR)'!$P$3:$R$53,3,0),"")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PETRUCIA BARBOSA ARAUJO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322205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104.50879999999999</v>
      </c>
      <c r="J107" s="15">
        <f>'[1]TCE - ANEXO III - Preencher'!K116</f>
        <v>0</v>
      </c>
      <c r="K107" s="16">
        <f>'[1]TCE - ANEXO III - Preencher'!L116</f>
        <v>152.82</v>
      </c>
      <c r="L107" s="16">
        <f>'[1]TCE - ANEXO III - Preencher'!M116</f>
        <v>20.9</v>
      </c>
      <c r="M107" s="16">
        <f t="shared" si="7"/>
        <v>131.91999999999999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207</v>
      </c>
      <c r="R107" s="16">
        <f>'[1]TCE - ANEXO III - Preencher'!S116</f>
        <v>62.7</v>
      </c>
      <c r="S107" s="17">
        <f t="shared" si="9"/>
        <v>144.30000000000001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381.66879999999998</v>
      </c>
    </row>
    <row r="108" spans="1:28" s="4" customFormat="1">
      <c r="A108" s="9">
        <f>IFERROR(VLOOKUP(B108,'[1]DADOS (OCULTAR)'!$P$3:$R$53,3,0),"")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LUCILENE OLIVEIRA DA SILVA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104.48399999999999</v>
      </c>
      <c r="J108" s="15">
        <f>'[1]TCE - ANEXO III - Preencher'!K117</f>
        <v>0</v>
      </c>
      <c r="K108" s="16">
        <f>'[1]TCE - ANEXO III - Preencher'!L117</f>
        <v>152.82</v>
      </c>
      <c r="L108" s="16">
        <f>'[1]TCE - ANEXO III - Preencher'!M117</f>
        <v>20.9</v>
      </c>
      <c r="M108" s="16">
        <f t="shared" si="7"/>
        <v>131.91999999999999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207</v>
      </c>
      <c r="R108" s="16">
        <f>'[1]TCE - ANEXO III - Preencher'!S117</f>
        <v>62.7</v>
      </c>
      <c r="S108" s="17">
        <f t="shared" si="9"/>
        <v>144.30000000000001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381.64400000000001</v>
      </c>
    </row>
    <row r="109" spans="1:28" s="4" customFormat="1">
      <c r="A109" s="9">
        <f>IFERROR(VLOOKUP(B109,'[1]DADOS (OCULTAR)'!$P$3:$R$53,3,0),"")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MONICA CORREIA DA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116.58959999999999</v>
      </c>
      <c r="J109" s="15">
        <f>'[1]TCE - ANEXO III - Preencher'!K118</f>
        <v>0</v>
      </c>
      <c r="K109" s="16">
        <f>'[1]TCE - ANEXO III - Preencher'!L118</f>
        <v>152.82</v>
      </c>
      <c r="L109" s="16">
        <f>'[1]TCE - ANEXO III - Preencher'!M118</f>
        <v>20.9</v>
      </c>
      <c r="M109" s="16">
        <f t="shared" si="7"/>
        <v>131.91999999999999</v>
      </c>
      <c r="N109" s="16">
        <f>'[1]TCE - ANEXO III - Preencher'!O118</f>
        <v>0.94</v>
      </c>
      <c r="O109" s="16">
        <f>'[1]TCE - ANEXO III - Preencher'!P118</f>
        <v>0</v>
      </c>
      <c r="P109" s="17">
        <f t="shared" si="8"/>
        <v>0.94</v>
      </c>
      <c r="Q109" s="16">
        <f>'[1]TCE - ANEXO III - Preencher'!R118</f>
        <v>103.5</v>
      </c>
      <c r="R109" s="16">
        <f>'[1]TCE - ANEXO III - Preencher'!S118</f>
        <v>62.7</v>
      </c>
      <c r="S109" s="17">
        <f t="shared" si="9"/>
        <v>40.799999999999997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290.24959999999999</v>
      </c>
    </row>
    <row r="110" spans="1:28" s="4" customFormat="1">
      <c r="A110" s="9">
        <f>IFERROR(VLOOKUP(B110,'[1]DADOS (OCULTAR)'!$P$3:$R$53,3,0),"")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EDINWILSA SILVA DE MELO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109.6144</v>
      </c>
      <c r="J110" s="15">
        <f>'[1]TCE - ANEXO III - Preencher'!K119</f>
        <v>0</v>
      </c>
      <c r="K110" s="16">
        <f>'[1]TCE - ANEXO III - Preencher'!L119</f>
        <v>152.82</v>
      </c>
      <c r="L110" s="16">
        <f>'[1]TCE - ANEXO III - Preencher'!M119</f>
        <v>20.9</v>
      </c>
      <c r="M110" s="16">
        <f t="shared" si="7"/>
        <v>131.91999999999999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242.4744</v>
      </c>
    </row>
    <row r="111" spans="1:28" s="4" customFormat="1">
      <c r="A111" s="9">
        <f>IFERROR(VLOOKUP(B111,'[1]DADOS (OCULTAR)'!$P$3:$R$53,3,0),"")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NATALIA DE FATIMA DE LIMA SILVA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351605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124.0048</v>
      </c>
      <c r="J111" s="15">
        <f>'[1]TCE - ANEXO III - Preencher'!K120</f>
        <v>0</v>
      </c>
      <c r="K111" s="16">
        <f>'[1]TCE - ANEXO III - Preencher'!L120</f>
        <v>152.82</v>
      </c>
      <c r="L111" s="16">
        <f>'[1]TCE - ANEXO III - Preencher'!M120</f>
        <v>29.88</v>
      </c>
      <c r="M111" s="16">
        <f t="shared" si="7"/>
        <v>122.94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138</v>
      </c>
      <c r="R111" s="16">
        <f>'[1]TCE - ANEXO III - Preencher'!S120</f>
        <v>74.69</v>
      </c>
      <c r="S111" s="17">
        <f t="shared" si="9"/>
        <v>63.31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311.19479999999999</v>
      </c>
    </row>
    <row r="112" spans="1:28" s="4" customFormat="1">
      <c r="A112" s="9">
        <f>IFERROR(VLOOKUP(B112,'[1]DADOS (OCULTAR)'!$P$3:$R$53,3,0),"")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IVONE MONTEIRO DE SOUZA LIMA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715505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160.6344</v>
      </c>
      <c r="J112" s="15">
        <f>'[1]TCE - ANEXO III - Preencher'!K121</f>
        <v>0</v>
      </c>
      <c r="K112" s="16">
        <f>'[1]TCE - ANEXO III - Preencher'!L121</f>
        <v>152.82</v>
      </c>
      <c r="L112" s="16">
        <f>'[1]TCE - ANEXO III - Preencher'!M121</f>
        <v>25.43</v>
      </c>
      <c r="M112" s="16">
        <f t="shared" si="7"/>
        <v>127.38999999999999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138</v>
      </c>
      <c r="R112" s="16">
        <f>'[1]TCE - ANEXO III - Preencher'!S121</f>
        <v>71.209999999999994</v>
      </c>
      <c r="S112" s="17">
        <f t="shared" si="9"/>
        <v>66.790000000000006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355.75440000000003</v>
      </c>
    </row>
    <row r="113" spans="1:28" s="4" customFormat="1">
      <c r="A113" s="9">
        <f>IFERROR(VLOOKUP(B113,'[1]DADOS (OCULTAR)'!$P$3:$R$53,3,0),"")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HELENO CABRAL DA SILVA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715505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140.1232</v>
      </c>
      <c r="J113" s="15">
        <f>'[1]TCE - ANEXO III - Preencher'!K122</f>
        <v>0</v>
      </c>
      <c r="K113" s="16">
        <f>'[1]TCE - ANEXO III - Preencher'!L122</f>
        <v>152.82</v>
      </c>
      <c r="L113" s="16">
        <f>'[1]TCE - ANEXO III - Preencher'!M122</f>
        <v>25.43</v>
      </c>
      <c r="M113" s="16">
        <f t="shared" si="7"/>
        <v>127.38999999999999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268.45319999999998</v>
      </c>
    </row>
    <row r="114" spans="1:28" s="4" customFormat="1">
      <c r="A114" s="9">
        <f>IFERROR(VLOOKUP(B114,'[1]DADOS (OCULTAR)'!$P$3:$R$53,3,0),"")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CELSO IRAN AUGUSTO DE FREITAS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514225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100.31200000000001</v>
      </c>
      <c r="J114" s="15">
        <f>'[1]TCE - ANEXO III - Preencher'!K123</f>
        <v>0</v>
      </c>
      <c r="K114" s="16">
        <f>'[1]TCE - ANEXO III - Preencher'!L123</f>
        <v>152.82</v>
      </c>
      <c r="L114" s="16">
        <f>'[1]TCE - ANEXO III - Preencher'!M123</f>
        <v>20.9</v>
      </c>
      <c r="M114" s="16">
        <f t="shared" si="7"/>
        <v>131.91999999999999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220.8</v>
      </c>
      <c r="R114" s="16">
        <f>'[1]TCE - ANEXO III - Preencher'!S123</f>
        <v>62.7</v>
      </c>
      <c r="S114" s="17">
        <f t="shared" si="9"/>
        <v>158.10000000000002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391.27200000000005</v>
      </c>
    </row>
    <row r="115" spans="1:28" s="4" customFormat="1">
      <c r="A115" s="9">
        <f>IFERROR(VLOOKUP(B115,'[1]DADOS (OCULTAR)'!$P$3:$R$53,3,0),"")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ANTONIO BARBOSA DE SOUZA JUNIOR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514225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84.918400000000005</v>
      </c>
      <c r="J115" s="15">
        <f>'[1]TCE - ANEXO III - Preencher'!K124</f>
        <v>0</v>
      </c>
      <c r="K115" s="16">
        <f>'[1]TCE - ANEXO III - Preencher'!L124</f>
        <v>152.82</v>
      </c>
      <c r="L115" s="16">
        <f>'[1]TCE - ANEXO III - Preencher'!M124</f>
        <v>20.9</v>
      </c>
      <c r="M115" s="16">
        <f t="shared" si="7"/>
        <v>131.91999999999999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110.4</v>
      </c>
      <c r="R115" s="16">
        <f>'[1]TCE - ANEXO III - Preencher'!S124</f>
        <v>62.7</v>
      </c>
      <c r="S115" s="17">
        <f t="shared" si="9"/>
        <v>47.7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265.47839999999997</v>
      </c>
    </row>
    <row r="116" spans="1:28" s="4" customFormat="1">
      <c r="A116" s="9">
        <f>IFERROR(VLOOKUP(B116,'[1]DADOS (OCULTAR)'!$P$3:$R$53,3,0),"")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EDUARDO CABRAL DA SILVA</v>
      </c>
      <c r="E116" s="10" t="str">
        <f>IF('[1]TCE - ANEXO III - Preencher'!F125="4 - Assistência Odontológica","2 - Outros Profissionais da Saúde",'[1]TCE - ANEXO II - Enviar TCE'!E115)</f>
        <v>1 - Médico</v>
      </c>
      <c r="F116" s="13">
        <f>'[1]TCE - ANEXO III - Preencher'!G125</f>
        <v>514225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116.4088</v>
      </c>
      <c r="J116" s="15">
        <f>'[1]TCE - ANEXO III - Preencher'!K125</f>
        <v>0</v>
      </c>
      <c r="K116" s="16">
        <f>'[1]TCE - ANEXO III - Preencher'!L125</f>
        <v>152.82</v>
      </c>
      <c r="L116" s="16">
        <f>'[1]TCE - ANEXO III - Preencher'!M125</f>
        <v>20.9</v>
      </c>
      <c r="M116" s="16">
        <f t="shared" si="7"/>
        <v>131.91999999999999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122.25</v>
      </c>
      <c r="R116" s="16">
        <f>'[1]TCE - ANEXO III - Preencher'!S125</f>
        <v>62.7</v>
      </c>
      <c r="S116" s="17">
        <f t="shared" si="9"/>
        <v>59.55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308.81880000000001</v>
      </c>
    </row>
    <row r="117" spans="1:28" s="4" customFormat="1">
      <c r="A117" s="9">
        <f>IFERROR(VLOOKUP(B117,'[1]DADOS (OCULTAR)'!$P$3:$R$53,3,0),"")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JOAO PAULO GONCALVES BESSA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>
        <f>'[1]TCE - ANEXO III - Preencher'!G126</f>
        <v>514225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125.88639999999999</v>
      </c>
      <c r="J117" s="15">
        <f>'[1]TCE - ANEXO III - Preencher'!K126</f>
        <v>0</v>
      </c>
      <c r="K117" s="16">
        <f>'[1]TCE - ANEXO III - Preencher'!L126</f>
        <v>152.82</v>
      </c>
      <c r="L117" s="16">
        <f>'[1]TCE - ANEXO III - Preencher'!M126</f>
        <v>20.9</v>
      </c>
      <c r="M117" s="16">
        <f t="shared" si="7"/>
        <v>131.91999999999999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0</v>
      </c>
      <c r="R117" s="16">
        <f>'[1]TCE - ANEXO III - Preencher'!S126</f>
        <v>62.7</v>
      </c>
      <c r="S117" s="17">
        <f t="shared" si="9"/>
        <v>-62.7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196.04640000000001</v>
      </c>
    </row>
    <row r="118" spans="1:28" s="4" customFormat="1">
      <c r="A118" s="9">
        <f>IFERROR(VLOOKUP(B118,'[1]DADOS (OCULTAR)'!$P$3:$R$53,3,0),"")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PAULO ARAUJO DA SILVA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782320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140.89440000000002</v>
      </c>
      <c r="J118" s="15">
        <f>'[1]TCE - ANEXO III - Preencher'!K127</f>
        <v>0</v>
      </c>
      <c r="K118" s="16">
        <f>'[1]TCE - ANEXO III - Preencher'!L127</f>
        <v>152.82</v>
      </c>
      <c r="L118" s="16">
        <f>'[1]TCE - ANEXO III - Preencher'!M127</f>
        <v>28.48</v>
      </c>
      <c r="M118" s="16">
        <f t="shared" si="7"/>
        <v>124.33999999999999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266.17439999999999</v>
      </c>
    </row>
    <row r="119" spans="1:28" s="4" customFormat="1">
      <c r="A119" s="9">
        <f>IFERROR(VLOOKUP(B119,'[1]DADOS (OCULTAR)'!$P$3:$R$53,3,0),"")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JOSE MARCELO PAES FERREIRA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782320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149.33760000000001</v>
      </c>
      <c r="J119" s="15">
        <f>'[1]TCE - ANEXO III - Preencher'!K128</f>
        <v>0</v>
      </c>
      <c r="K119" s="16">
        <f>'[1]TCE - ANEXO III - Preencher'!L128</f>
        <v>152.82</v>
      </c>
      <c r="L119" s="16">
        <f>'[1]TCE - ANEXO III - Preencher'!M128</f>
        <v>28.48</v>
      </c>
      <c r="M119" s="16">
        <f t="shared" si="7"/>
        <v>124.33999999999999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274.61759999999998</v>
      </c>
    </row>
    <row r="120" spans="1:28" s="4" customFormat="1">
      <c r="A120" s="9">
        <f>IFERROR(VLOOKUP(B120,'[1]DADOS (OCULTAR)'!$P$3:$R$53,3,0),"")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CICERO FLAVIO DA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782320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166.1352</v>
      </c>
      <c r="J120" s="15">
        <f>'[1]TCE - ANEXO III - Preencher'!K129</f>
        <v>0</v>
      </c>
      <c r="K120" s="16">
        <f>'[1]TCE - ANEXO III - Preencher'!L129</f>
        <v>152.82</v>
      </c>
      <c r="L120" s="16">
        <f>'[1]TCE - ANEXO III - Preencher'!M129</f>
        <v>28.48</v>
      </c>
      <c r="M120" s="16">
        <f t="shared" si="7"/>
        <v>124.33999999999999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297</v>
      </c>
      <c r="R120" s="16">
        <f>'[1]TCE - ANEXO III - Preencher'!S129</f>
        <v>57.6</v>
      </c>
      <c r="S120" s="17">
        <f t="shared" si="9"/>
        <v>239.4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530.8152</v>
      </c>
    </row>
    <row r="121" spans="1:28" s="4" customFormat="1">
      <c r="A121" s="9">
        <f>IFERROR(VLOOKUP(B121,'[1]DADOS (OCULTAR)'!$P$3:$R$53,3,0),"")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LUIZ CARLOS DE MELO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782320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151.94159999999999</v>
      </c>
      <c r="J121" s="15">
        <f>'[1]TCE - ANEXO III - Preencher'!K130</f>
        <v>0</v>
      </c>
      <c r="K121" s="16">
        <f>'[1]TCE - ANEXO III - Preencher'!L130</f>
        <v>152.82</v>
      </c>
      <c r="L121" s="16">
        <f>'[1]TCE - ANEXO III - Preencher'!M130</f>
        <v>28.48</v>
      </c>
      <c r="M121" s="16">
        <f t="shared" si="7"/>
        <v>124.33999999999999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277.22159999999997</v>
      </c>
    </row>
    <row r="122" spans="1:28" s="4" customFormat="1">
      <c r="A122" s="9">
        <f>IFERROR(VLOOKUP(B122,'[1]DADOS (OCULTAR)'!$P$3:$R$53,3,0),"")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LADEILDO JOSE BARRETO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517410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191.7184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192.6584</v>
      </c>
    </row>
    <row r="123" spans="1:28" s="4" customFormat="1">
      <c r="A123" s="9">
        <f>IFERROR(VLOOKUP(B123,'[1]DADOS (OCULTAR)'!$P$3:$R$53,3,0),"")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VALDECI ALEXANDRE DA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517410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142.2088</v>
      </c>
      <c r="J123" s="15">
        <f>'[1]TCE - ANEXO III - Preencher'!K132</f>
        <v>0</v>
      </c>
      <c r="K123" s="16">
        <f>'[1]TCE - ANEXO III - Preencher'!L132</f>
        <v>152.82</v>
      </c>
      <c r="L123" s="16">
        <f>'[1]TCE - ANEXO III - Preencher'!M132</f>
        <v>29.88</v>
      </c>
      <c r="M123" s="16">
        <f t="shared" si="7"/>
        <v>122.94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110.4</v>
      </c>
      <c r="R123" s="16">
        <f>'[1]TCE - ANEXO III - Preencher'!S132</f>
        <v>89.63</v>
      </c>
      <c r="S123" s="17">
        <f t="shared" si="9"/>
        <v>20.77000000000001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286.85879999999997</v>
      </c>
    </row>
    <row r="124" spans="1:28" s="4" customFormat="1">
      <c r="A124" s="9">
        <f>IFERROR(VLOOKUP(B124,'[1]DADOS (OCULTAR)'!$P$3:$R$53,3,0),"")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EMANUEL ANTONIO DE OLIVEIRA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517410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103.9224</v>
      </c>
      <c r="J124" s="15">
        <f>'[1]TCE - ANEXO III - Preencher'!K133</f>
        <v>0</v>
      </c>
      <c r="K124" s="16">
        <f>'[1]TCE - ANEXO III - Preencher'!L133</f>
        <v>152.82</v>
      </c>
      <c r="L124" s="16">
        <f>'[1]TCE - ANEXO III - Preencher'!M133</f>
        <v>20.9</v>
      </c>
      <c r="M124" s="16">
        <f t="shared" si="7"/>
        <v>131.91999999999999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207</v>
      </c>
      <c r="R124" s="16">
        <f>'[1]TCE - ANEXO III - Preencher'!S133</f>
        <v>62.7</v>
      </c>
      <c r="S124" s="17">
        <f t="shared" si="9"/>
        <v>144.30000000000001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381.08240000000001</v>
      </c>
    </row>
    <row r="125" spans="1:28" s="4" customFormat="1">
      <c r="A125" s="9">
        <f>IFERROR(VLOOKUP(B125,'[1]DADOS (OCULTAR)'!$P$3:$R$53,3,0),"")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HONORIO DE QUEIROZ SANTOS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517410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100.6776</v>
      </c>
      <c r="J125" s="15">
        <f>'[1]TCE - ANEXO III - Preencher'!K134</f>
        <v>0</v>
      </c>
      <c r="K125" s="16">
        <f>'[1]TCE - ANEXO III - Preencher'!L134</f>
        <v>152.82</v>
      </c>
      <c r="L125" s="16">
        <f>'[1]TCE - ANEXO III - Preencher'!M134</f>
        <v>20.9</v>
      </c>
      <c r="M125" s="16">
        <f t="shared" si="7"/>
        <v>131.91999999999999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233.5376</v>
      </c>
    </row>
    <row r="126" spans="1:28" s="4" customFormat="1">
      <c r="A126" s="9">
        <f>IFERROR(VLOOKUP(B126,'[1]DADOS (OCULTAR)'!$P$3:$R$53,3,0),"")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EDMILSON DE OLIVEIRA FERNANDES</v>
      </c>
      <c r="E126" s="10" t="str">
        <f>IF('[1]TCE - ANEXO III - Preencher'!F135="4 - Assistência Odontológica","2 - Outros Profissionais da Saúde",'[1]TCE - ANEXO II - Enviar TCE'!E125)</f>
        <v>1 - Médico</v>
      </c>
      <c r="F126" s="13">
        <f>'[1]TCE - ANEXO III - Preencher'!G135</f>
        <v>517410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100.244</v>
      </c>
      <c r="J126" s="15">
        <f>'[1]TCE - ANEXO III - Preencher'!K135</f>
        <v>0</v>
      </c>
      <c r="K126" s="16">
        <f>'[1]TCE - ANEXO III - Preencher'!L135</f>
        <v>152.82</v>
      </c>
      <c r="L126" s="16">
        <f>'[1]TCE - ANEXO III - Preencher'!M135</f>
        <v>20.9</v>
      </c>
      <c r="M126" s="16">
        <f t="shared" si="7"/>
        <v>131.91999999999999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103.5</v>
      </c>
      <c r="R126" s="16">
        <f>'[1]TCE - ANEXO III - Preencher'!S135</f>
        <v>62.7</v>
      </c>
      <c r="S126" s="17">
        <f t="shared" si="9"/>
        <v>40.799999999999997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273.904</v>
      </c>
    </row>
    <row r="127" spans="1:28" s="4" customFormat="1">
      <c r="A127" s="9">
        <f>IFERROR(VLOOKUP(B127,'[1]DADOS (OCULTAR)'!$P$3:$R$53,3,0),"")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MURILO BARBOSA DE SOUZA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517410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100.3288</v>
      </c>
      <c r="J127" s="15">
        <f>'[1]TCE - ANEXO III - Preencher'!K136</f>
        <v>0</v>
      </c>
      <c r="K127" s="16">
        <f>'[1]TCE - ANEXO III - Preencher'!L136</f>
        <v>152.82</v>
      </c>
      <c r="L127" s="16">
        <f>'[1]TCE - ANEXO III - Preencher'!M136</f>
        <v>20.9</v>
      </c>
      <c r="M127" s="16">
        <f t="shared" si="7"/>
        <v>131.91999999999999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110.4</v>
      </c>
      <c r="R127" s="16">
        <f>'[1]TCE - ANEXO III - Preencher'!S136</f>
        <v>62.7</v>
      </c>
      <c r="S127" s="17">
        <f t="shared" si="9"/>
        <v>47.7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280.8888</v>
      </c>
    </row>
    <row r="128" spans="1:28" s="4" customFormat="1">
      <c r="A128" s="9">
        <f>IFERROR(VLOOKUP(B128,'[1]DADOS (OCULTAR)'!$P$3:$R$53,3,0),"")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ADRIANO FERREIRA DO NASCIMENTO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>
        <f>'[1]TCE - ANEXO III - Preencher'!G137</f>
        <v>517410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100.32000000000001</v>
      </c>
      <c r="J128" s="15">
        <f>'[1]TCE - ANEXO III - Preencher'!K137</f>
        <v>0</v>
      </c>
      <c r="K128" s="16">
        <f>'[1]TCE - ANEXO III - Preencher'!L137</f>
        <v>152.82</v>
      </c>
      <c r="L128" s="16">
        <f>'[1]TCE - ANEXO III - Preencher'!M137</f>
        <v>20.9</v>
      </c>
      <c r="M128" s="16">
        <f t="shared" si="7"/>
        <v>131.91999999999999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220.8</v>
      </c>
      <c r="R128" s="16">
        <f>'[1]TCE - ANEXO III - Preencher'!S137</f>
        <v>62.7</v>
      </c>
      <c r="S128" s="17">
        <f t="shared" si="9"/>
        <v>158.10000000000002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391.28000000000003</v>
      </c>
    </row>
    <row r="129" spans="1:28" s="4" customFormat="1">
      <c r="A129" s="9">
        <f>IFERROR(VLOOKUP(B129,'[1]DADOS (OCULTAR)'!$P$3:$R$53,3,0),"")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EDSON BATISTA BARBOSA</v>
      </c>
      <c r="E129" s="10" t="str">
        <f>IF('[1]TCE - ANEXO III - Preencher'!F138="4 - Assistência Odontológica","2 - Outros Profissionais da Saúde",'[1]TCE - ANEXO II - Enviar TCE'!E128)</f>
        <v>1 - Médico</v>
      </c>
      <c r="F129" s="13">
        <f>'[1]TCE - ANEXO III - Preencher'!G138</f>
        <v>517410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129.30879999999999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103.5</v>
      </c>
      <c r="R129" s="16">
        <f>'[1]TCE - ANEXO III - Preencher'!S138</f>
        <v>62.7</v>
      </c>
      <c r="S129" s="17">
        <f t="shared" si="9"/>
        <v>40.799999999999997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171.04879999999997</v>
      </c>
    </row>
    <row r="130" spans="1:28" s="4" customFormat="1">
      <c r="A130" s="9">
        <f>IFERROR(VLOOKUP(B130,'[1]DADOS (OCULTAR)'!$P$3:$R$53,3,0),"")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MARCELO SEVERINO RAMOS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>
        <f>'[1]TCE - ANEXO III - Preencher'!G139</f>
        <v>517410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120.23120000000002</v>
      </c>
      <c r="J130" s="15">
        <f>'[1]TCE - ANEXO III - Preencher'!K139</f>
        <v>0</v>
      </c>
      <c r="K130" s="16">
        <f>'[1]TCE - ANEXO III - Preencher'!L139</f>
        <v>152.82</v>
      </c>
      <c r="L130" s="16">
        <f>'[1]TCE - ANEXO III - Preencher'!M139</f>
        <v>20.9</v>
      </c>
      <c r="M130" s="16">
        <f t="shared" si="7"/>
        <v>131.91999999999999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253.09120000000001</v>
      </c>
    </row>
    <row r="131" spans="1:28" s="4" customFormat="1">
      <c r="A131" s="9">
        <f>IFERROR(VLOOKUP(B131,'[1]DADOS (OCULTAR)'!$P$3:$R$53,3,0),"")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ROSINEIDE MARIA DA SILVA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517410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116.4088</v>
      </c>
      <c r="J131" s="15">
        <f>'[1]TCE - ANEXO III - Preencher'!K140</f>
        <v>0</v>
      </c>
      <c r="K131" s="16">
        <f>'[1]TCE - ANEXO III - Preencher'!L140</f>
        <v>152.82</v>
      </c>
      <c r="L131" s="16">
        <f>'[1]TCE - ANEXO III - Preencher'!M140</f>
        <v>20.9</v>
      </c>
      <c r="M131" s="16">
        <f t="shared" si="7"/>
        <v>131.91999999999999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207</v>
      </c>
      <c r="R131" s="16">
        <f>'[1]TCE - ANEXO III - Preencher'!S140</f>
        <v>62.7</v>
      </c>
      <c r="S131" s="17">
        <f t="shared" si="9"/>
        <v>144.30000000000001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393.56880000000001</v>
      </c>
    </row>
    <row r="132" spans="1:28" s="4" customFormat="1">
      <c r="A132" s="9">
        <f>IFERROR(VLOOKUP(B132,'[1]DADOS (OCULTAR)'!$P$3:$R$53,3,0),"")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ANDERSON DE LIMA SANT ANNA</v>
      </c>
      <c r="E132" s="10" t="str">
        <f>IF('[1]TCE - ANEXO III - Preencher'!F141="4 - Assistência Odontológica","2 - Outros Profissionais da Saúde",'[1]TCE - ANEXO II - Enviar TCE'!E131)</f>
        <v>1 - Médico</v>
      </c>
      <c r="F132" s="13">
        <f>'[1]TCE - ANEXO III - Preencher'!G141</f>
        <v>517410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111.60719999999999</v>
      </c>
      <c r="J132" s="15">
        <f>'[1]TCE - ANEXO III - Preencher'!K141</f>
        <v>0</v>
      </c>
      <c r="K132" s="16">
        <f>'[1]TCE - ANEXO III - Preencher'!L141</f>
        <v>152.82</v>
      </c>
      <c r="L132" s="16">
        <f>'[1]TCE - ANEXO III - Preencher'!M141</f>
        <v>20.9</v>
      </c>
      <c r="M132" s="16">
        <f t="shared" ref="M132:M195" si="13">K132-L132</f>
        <v>131.91999999999999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244.46719999999999</v>
      </c>
    </row>
    <row r="133" spans="1:28" s="4" customFormat="1">
      <c r="A133" s="9">
        <f>IFERROR(VLOOKUP(B133,'[1]DADOS (OCULTAR)'!$P$3:$R$53,3,0),"")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DEYVSON MARCONI DA SILVA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515110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99.840800000000002</v>
      </c>
      <c r="J133" s="15">
        <f>'[1]TCE - ANEXO III - Preencher'!K142</f>
        <v>0</v>
      </c>
      <c r="K133" s="16">
        <f>'[1]TCE - ANEXO III - Preencher'!L142</f>
        <v>152.82</v>
      </c>
      <c r="L133" s="16">
        <f>'[1]TCE - ANEXO III - Preencher'!M142</f>
        <v>20.9</v>
      </c>
      <c r="M133" s="16">
        <f t="shared" si="13"/>
        <v>131.91999999999999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110.4</v>
      </c>
      <c r="R133" s="16">
        <f>'[1]TCE - ANEXO III - Preencher'!S142</f>
        <v>62.7</v>
      </c>
      <c r="S133" s="17">
        <f t="shared" si="15"/>
        <v>47.7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280.4008</v>
      </c>
    </row>
    <row r="134" spans="1:28" s="4" customFormat="1">
      <c r="A134" s="9">
        <f>IFERROR(VLOOKUP(B134,'[1]DADOS (OCULTAR)'!$P$3:$R$53,3,0),"")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RICARDO JERONIMO DE ATAIDE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515110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107.976</v>
      </c>
      <c r="J134" s="15">
        <f>'[1]TCE - ANEXO III - Preencher'!K143</f>
        <v>0</v>
      </c>
      <c r="K134" s="16">
        <f>'[1]TCE - ANEXO III - Preencher'!L143</f>
        <v>152.82</v>
      </c>
      <c r="L134" s="16">
        <f>'[1]TCE - ANEXO III - Preencher'!M143</f>
        <v>20.9</v>
      </c>
      <c r="M134" s="16">
        <f t="shared" si="13"/>
        <v>131.91999999999999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110.4</v>
      </c>
      <c r="R134" s="16">
        <f>'[1]TCE - ANEXO III - Preencher'!S143</f>
        <v>41.8</v>
      </c>
      <c r="S134" s="17">
        <f t="shared" si="15"/>
        <v>68.600000000000009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309.43599999999998</v>
      </c>
    </row>
    <row r="135" spans="1:28" s="4" customFormat="1">
      <c r="A135" s="9">
        <f>IFERROR(VLOOKUP(B135,'[1]DADOS (OCULTAR)'!$P$3:$R$53,3,0),"")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JOAO CARLOS DE LUCENA FILHO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515110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117.904</v>
      </c>
      <c r="J135" s="15">
        <f>'[1]TCE - ANEXO III - Preencher'!K144</f>
        <v>0</v>
      </c>
      <c r="K135" s="16">
        <f>'[1]TCE - ANEXO III - Preencher'!L144</f>
        <v>152.82</v>
      </c>
      <c r="L135" s="16">
        <f>'[1]TCE - ANEXO III - Preencher'!M144</f>
        <v>20.9</v>
      </c>
      <c r="M135" s="16">
        <f t="shared" si="13"/>
        <v>131.91999999999999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114</v>
      </c>
      <c r="R135" s="16">
        <f>'[1]TCE - ANEXO III - Preencher'!S144</f>
        <v>54</v>
      </c>
      <c r="S135" s="17">
        <f t="shared" si="15"/>
        <v>60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310.76400000000001</v>
      </c>
    </row>
    <row r="136" spans="1:28" s="4" customFormat="1">
      <c r="A136" s="9">
        <f>IFERROR(VLOOKUP(B136,'[1]DADOS (OCULTAR)'!$P$3:$R$53,3,0),"")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ERISSON SILVA DO NASCIMENTO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515110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117.3792</v>
      </c>
      <c r="J136" s="15">
        <f>'[1]TCE - ANEXO III - Preencher'!K145</f>
        <v>0</v>
      </c>
      <c r="K136" s="16">
        <f>'[1]TCE - ANEXO III - Preencher'!L145</f>
        <v>152.82</v>
      </c>
      <c r="L136" s="16">
        <f>'[1]TCE - ANEXO III - Preencher'!M145</f>
        <v>20.9</v>
      </c>
      <c r="M136" s="16">
        <f t="shared" si="13"/>
        <v>131.91999999999999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250.23919999999998</v>
      </c>
    </row>
    <row r="137" spans="1:28" s="4" customFormat="1">
      <c r="A137" s="9">
        <f>IFERROR(VLOOKUP(B137,'[1]DADOS (OCULTAR)'!$P$3:$R$53,3,0),"")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SAVIO RICARDO SILVA DO MONTE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515110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103.93200000000002</v>
      </c>
      <c r="J137" s="15">
        <f>'[1]TCE - ANEXO III - Preencher'!K146</f>
        <v>0</v>
      </c>
      <c r="K137" s="16">
        <f>'[1]TCE - ANEXO III - Preencher'!L146</f>
        <v>152.82</v>
      </c>
      <c r="L137" s="16">
        <f>'[1]TCE - ANEXO III - Preencher'!M146</f>
        <v>20.9</v>
      </c>
      <c r="M137" s="16">
        <f t="shared" si="13"/>
        <v>131.91999999999999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236.792</v>
      </c>
    </row>
    <row r="138" spans="1:28" s="4" customFormat="1">
      <c r="A138" s="9">
        <f>IFERROR(VLOOKUP(B138,'[1]DADOS (OCULTAR)'!$P$3:$R$53,3,0),"")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CARLA CRISTINA INACIO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225125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647.03599999999994</v>
      </c>
      <c r="J138" s="15">
        <f>'[1]TCE - ANEXO III - Preencher'!K147</f>
        <v>0</v>
      </c>
      <c r="K138" s="16">
        <f>'[1]TCE - ANEXO III - Preencher'!L147</f>
        <v>152.82</v>
      </c>
      <c r="L138" s="16">
        <f>'[1]TCE - ANEXO III - Preencher'!M147</f>
        <v>28.51</v>
      </c>
      <c r="M138" s="16">
        <f t="shared" si="13"/>
        <v>124.30999999999999</v>
      </c>
      <c r="N138" s="16">
        <f>'[1]TCE - ANEXO III - Preencher'!O147</f>
        <v>7</v>
      </c>
      <c r="O138" s="16">
        <f>'[1]TCE - ANEXO III - Preencher'!P147</f>
        <v>0</v>
      </c>
      <c r="P138" s="17">
        <f t="shared" si="14"/>
        <v>7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778.34599999999989</v>
      </c>
    </row>
    <row r="139" spans="1:28" s="4" customFormat="1">
      <c r="A139" s="9">
        <f>IFERROR(VLOOKUP(B139,'[1]DADOS (OCULTAR)'!$P$3:$R$53,3,0),"")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LAYSE DIMAS DE FREITAS SEAL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225125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620.01519999999994</v>
      </c>
      <c r="J139" s="15">
        <f>'[1]TCE - ANEXO III - Preencher'!K148</f>
        <v>0</v>
      </c>
      <c r="K139" s="16">
        <f>'[1]TCE - ANEXO III - Preencher'!L148</f>
        <v>152.82</v>
      </c>
      <c r="L139" s="16">
        <f>'[1]TCE - ANEXO III - Preencher'!M148</f>
        <v>25.34</v>
      </c>
      <c r="M139" s="16">
        <f t="shared" si="13"/>
        <v>127.47999999999999</v>
      </c>
      <c r="N139" s="16">
        <f>'[1]TCE - ANEXO III - Preencher'!O148</f>
        <v>7</v>
      </c>
      <c r="O139" s="16">
        <f>'[1]TCE - ANEXO III - Preencher'!P148</f>
        <v>0</v>
      </c>
      <c r="P139" s="17">
        <f t="shared" si="14"/>
        <v>7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754.49519999999995</v>
      </c>
    </row>
    <row r="140" spans="1:28" s="4" customFormat="1">
      <c r="A140" s="9">
        <f>IFERROR(VLOOKUP(B140,'[1]DADOS (OCULTAR)'!$P$3:$R$53,3,0),"")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MARIA GEISE BARBOSA DE ANDRADE</v>
      </c>
      <c r="E140" s="10" t="str">
        <f>IF('[1]TCE - ANEXO III - Preencher'!F149="4 - Assistência Odontológica","2 - Outros Profissionais da Saúde",'[1]TCE - ANEXO II - Enviar TCE'!E139)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691.44960000000003</v>
      </c>
      <c r="J140" s="15">
        <f>'[1]TCE - ANEXO III - Preencher'!K149</f>
        <v>0</v>
      </c>
      <c r="K140" s="16">
        <f>'[1]TCE - ANEXO III - Preencher'!L149</f>
        <v>152.82</v>
      </c>
      <c r="L140" s="16">
        <f>'[1]TCE - ANEXO III - Preencher'!M149</f>
        <v>28.51</v>
      </c>
      <c r="M140" s="16">
        <f t="shared" si="13"/>
        <v>124.30999999999999</v>
      </c>
      <c r="N140" s="16">
        <f>'[1]TCE - ANEXO III - Preencher'!O149</f>
        <v>7</v>
      </c>
      <c r="O140" s="16">
        <f>'[1]TCE - ANEXO III - Preencher'!P149</f>
        <v>0</v>
      </c>
      <c r="P140" s="17">
        <f t="shared" si="14"/>
        <v>7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822.75959999999998</v>
      </c>
    </row>
    <row r="141" spans="1:28" s="4" customFormat="1">
      <c r="A141" s="9">
        <f>IFERROR(VLOOKUP(B141,'[1]DADOS (OCULTAR)'!$P$3:$R$53,3,0),"")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MATEUS ANTONIO HOLANDA DE LIMA BARROS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225125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356.12800000000004</v>
      </c>
      <c r="J141" s="15">
        <f>'[1]TCE - ANEXO III - Preencher'!K150</f>
        <v>0</v>
      </c>
      <c r="K141" s="16">
        <f>'[1]TCE - ANEXO III - Preencher'!L150</f>
        <v>152.82</v>
      </c>
      <c r="L141" s="16">
        <f>'[1]TCE - ANEXO III - Preencher'!M150</f>
        <v>7.92</v>
      </c>
      <c r="M141" s="16">
        <f t="shared" si="13"/>
        <v>144.9</v>
      </c>
      <c r="N141" s="16">
        <f>'[1]TCE - ANEXO III - Preencher'!O150</f>
        <v>7</v>
      </c>
      <c r="O141" s="16">
        <f>'[1]TCE - ANEXO III - Preencher'!P150</f>
        <v>0</v>
      </c>
      <c r="P141" s="17">
        <f t="shared" si="14"/>
        <v>7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508.02800000000002</v>
      </c>
    </row>
    <row r="142" spans="1:28" s="4" customFormat="1">
      <c r="A142" s="9">
        <f>IFERROR(VLOOKUP(B142,'[1]DADOS (OCULTAR)'!$P$3:$R$53,3,0),"")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KEYVID DOS SANTOS PEREIRA</v>
      </c>
      <c r="E142" s="10" t="str">
        <f>IF('[1]TCE - ANEXO III - Preencher'!F151="4 - Assistência Odontológica","2 - Outros Profissionais da Saúde",'[1]TCE - ANEXO II - Enviar TCE'!E141)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391.46480000000003</v>
      </c>
      <c r="J142" s="15">
        <f>'[1]TCE - ANEXO III - Preencher'!K151</f>
        <v>0</v>
      </c>
      <c r="K142" s="16">
        <f>'[1]TCE - ANEXO III - Preencher'!L151</f>
        <v>152.82</v>
      </c>
      <c r="L142" s="16">
        <f>'[1]TCE - ANEXO III - Preencher'!M151</f>
        <v>7.92</v>
      </c>
      <c r="M142" s="16">
        <f t="shared" si="13"/>
        <v>144.9</v>
      </c>
      <c r="N142" s="16">
        <f>'[1]TCE - ANEXO III - Preencher'!O151</f>
        <v>7</v>
      </c>
      <c r="O142" s="16">
        <f>'[1]TCE - ANEXO III - Preencher'!P151</f>
        <v>0</v>
      </c>
      <c r="P142" s="17">
        <f t="shared" si="14"/>
        <v>7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543.36480000000006</v>
      </c>
    </row>
    <row r="143" spans="1:28" s="4" customFormat="1">
      <c r="A143" s="9">
        <f>IFERROR(VLOOKUP(B143,'[1]DADOS (OCULTAR)'!$P$3:$R$53,3,0),"")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HELENIDICE NOGUEIRA DA SILVA</v>
      </c>
      <c r="E143" s="10" t="str">
        <f>IF('[1]TCE - ANEXO III - Preencher'!F152="4 - Assistência Odontológica","2 - Outros Profissionais da Saúde",'[1]TCE - ANEXO II - Enviar TCE'!E142)</f>
        <v>1 - Médico</v>
      </c>
      <c r="F143" s="13">
        <f>'[1]TCE - ANEXO III - Preencher'!G152</f>
        <v>225124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333.9128</v>
      </c>
      <c r="J143" s="15">
        <f>'[1]TCE - ANEXO III - Preencher'!K152</f>
        <v>0</v>
      </c>
      <c r="K143" s="16">
        <f>'[1]TCE - ANEXO III - Preencher'!L152</f>
        <v>152.82</v>
      </c>
      <c r="L143" s="16">
        <f>'[1]TCE - ANEXO III - Preencher'!M152</f>
        <v>6.34</v>
      </c>
      <c r="M143" s="16">
        <f t="shared" si="13"/>
        <v>146.47999999999999</v>
      </c>
      <c r="N143" s="16">
        <f>'[1]TCE - ANEXO III - Preencher'!O152</f>
        <v>7</v>
      </c>
      <c r="O143" s="16">
        <f>'[1]TCE - ANEXO III - Preencher'!P152</f>
        <v>0</v>
      </c>
      <c r="P143" s="17">
        <f t="shared" si="14"/>
        <v>7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487.39279999999997</v>
      </c>
    </row>
    <row r="144" spans="1:28" s="4" customFormat="1">
      <c r="A144" s="9">
        <f>IFERROR(VLOOKUP(B144,'[1]DADOS (OCULTAR)'!$P$3:$R$53,3,0),"")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ADOLFO CESAR MESQUITA DE SOUZA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225125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373.3064</v>
      </c>
      <c r="J144" s="15">
        <f>'[1]TCE - ANEXO III - Preencher'!K153</f>
        <v>0</v>
      </c>
      <c r="K144" s="16">
        <f>'[1]TCE - ANEXO III - Preencher'!L153</f>
        <v>152.82</v>
      </c>
      <c r="L144" s="16">
        <f>'[1]TCE - ANEXO III - Preencher'!M153</f>
        <v>6.34</v>
      </c>
      <c r="M144" s="16">
        <f t="shared" si="13"/>
        <v>146.47999999999999</v>
      </c>
      <c r="N144" s="16">
        <f>'[1]TCE - ANEXO III - Preencher'!O153</f>
        <v>7</v>
      </c>
      <c r="O144" s="16">
        <f>'[1]TCE - ANEXO III - Preencher'!P153</f>
        <v>0</v>
      </c>
      <c r="P144" s="17">
        <f t="shared" si="14"/>
        <v>7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526.78639999999996</v>
      </c>
    </row>
    <row r="145" spans="1:28" s="4" customFormat="1">
      <c r="A145" s="9">
        <f>IFERROR(VLOOKUP(B145,'[1]DADOS (OCULTAR)'!$P$3:$R$53,3,0),"")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BEATRIZ MOURA VIEIRA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225125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367.93360000000001</v>
      </c>
      <c r="J145" s="15">
        <f>'[1]TCE - ANEXO III - Preencher'!K154</f>
        <v>0</v>
      </c>
      <c r="K145" s="16">
        <f>'[1]TCE - ANEXO III - Preencher'!L154</f>
        <v>152.82</v>
      </c>
      <c r="L145" s="16">
        <f>'[1]TCE - ANEXO III - Preencher'!M154</f>
        <v>6.34</v>
      </c>
      <c r="M145" s="16">
        <f t="shared" si="13"/>
        <v>146.47999999999999</v>
      </c>
      <c r="N145" s="16">
        <f>'[1]TCE - ANEXO III - Preencher'!O154</f>
        <v>7</v>
      </c>
      <c r="O145" s="16">
        <f>'[1]TCE - ANEXO III - Preencher'!P154</f>
        <v>0</v>
      </c>
      <c r="P145" s="17">
        <f t="shared" si="14"/>
        <v>7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521.41359999999997</v>
      </c>
    </row>
    <row r="146" spans="1:28" s="4" customFormat="1">
      <c r="A146" s="9">
        <f>IFERROR(VLOOKUP(B146,'[1]DADOS (OCULTAR)'!$P$3:$R$53,3,0),"")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MAXWELL ALEX DE LIMA MOURA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225125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387.62639999999999</v>
      </c>
      <c r="J146" s="15">
        <f>'[1]TCE - ANEXO III - Preencher'!K155</f>
        <v>0</v>
      </c>
      <c r="K146" s="16">
        <f>'[1]TCE - ANEXO III - Preencher'!L155</f>
        <v>152.82</v>
      </c>
      <c r="L146" s="16">
        <f>'[1]TCE - ANEXO III - Preencher'!M155</f>
        <v>6.34</v>
      </c>
      <c r="M146" s="16">
        <f t="shared" si="13"/>
        <v>146.47999999999999</v>
      </c>
      <c r="N146" s="16">
        <f>'[1]TCE - ANEXO III - Preencher'!O155</f>
        <v>7</v>
      </c>
      <c r="O146" s="16">
        <f>'[1]TCE - ANEXO III - Preencher'!P155</f>
        <v>0</v>
      </c>
      <c r="P146" s="17">
        <f t="shared" si="14"/>
        <v>7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541.10640000000001</v>
      </c>
    </row>
    <row r="147" spans="1:28" s="4" customFormat="1">
      <c r="A147" s="9">
        <f>IFERROR(VLOOKUP(B147,'[1]DADOS (OCULTAR)'!$P$3:$R$53,3,0),"")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PEDRO ROBERTO VALENCA BEZERRA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225124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692.14240000000007</v>
      </c>
      <c r="J147" s="15">
        <f>'[1]TCE - ANEXO III - Preencher'!K156</f>
        <v>0</v>
      </c>
      <c r="K147" s="16">
        <f>'[1]TCE - ANEXO III - Preencher'!L156</f>
        <v>152.82</v>
      </c>
      <c r="L147" s="16">
        <f>'[1]TCE - ANEXO III - Preencher'!M156</f>
        <v>28.51</v>
      </c>
      <c r="M147" s="16">
        <f t="shared" si="13"/>
        <v>124.30999999999999</v>
      </c>
      <c r="N147" s="16">
        <f>'[1]TCE - ANEXO III - Preencher'!O156</f>
        <v>7</v>
      </c>
      <c r="O147" s="16">
        <f>'[1]TCE - ANEXO III - Preencher'!P156</f>
        <v>0</v>
      </c>
      <c r="P147" s="17">
        <f t="shared" si="14"/>
        <v>7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823.45240000000001</v>
      </c>
    </row>
    <row r="148" spans="1:28" s="4" customFormat="1">
      <c r="A148" s="9">
        <f>IFERROR(VLOOKUP(B148,'[1]DADOS (OCULTAR)'!$P$3:$R$53,3,0),"")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ADRIANE KALYNA DE FREITAS MENDONCA BARBOSA</v>
      </c>
      <c r="E148" s="10" t="str">
        <f>IF('[1]TCE - ANEXO III - Preencher'!F157="4 - Assistência Odontológica","2 - Outros Profissionais da Saúde",'[1]TCE - ANEXO II - Enviar TCE'!E147)</f>
        <v>1 - Médico</v>
      </c>
      <c r="F148" s="13">
        <f>'[1]TCE - ANEXO III - Preencher'!G157</f>
        <v>225125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804.48080000000004</v>
      </c>
      <c r="J148" s="15">
        <f>'[1]TCE - ANEXO III - Preencher'!K157</f>
        <v>0</v>
      </c>
      <c r="K148" s="16">
        <f>'[1]TCE - ANEXO III - Preencher'!L157</f>
        <v>152.82</v>
      </c>
      <c r="L148" s="16">
        <f>'[1]TCE - ANEXO III - Preencher'!M157</f>
        <v>28.51</v>
      </c>
      <c r="M148" s="16">
        <f t="shared" si="13"/>
        <v>124.30999999999999</v>
      </c>
      <c r="N148" s="16">
        <f>'[1]TCE - ANEXO III - Preencher'!O157</f>
        <v>7</v>
      </c>
      <c r="O148" s="16">
        <f>'[1]TCE - ANEXO III - Preencher'!P157</f>
        <v>0</v>
      </c>
      <c r="P148" s="17">
        <f t="shared" si="14"/>
        <v>7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935.79079999999999</v>
      </c>
    </row>
    <row r="149" spans="1:28" s="4" customFormat="1">
      <c r="A149" s="9">
        <f>IFERROR(VLOOKUP(B149,'[1]DADOS (OCULTAR)'!$P$3:$R$53,3,0),"")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JADILANNE QUEILA PIMENTEL LEITE DE OLIVEIRA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225125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1093.3535999999999</v>
      </c>
      <c r="J149" s="15">
        <f>'[1]TCE - ANEXO III - Preencher'!K158</f>
        <v>0</v>
      </c>
      <c r="K149" s="16">
        <f>'[1]TCE - ANEXO III - Preencher'!L158</f>
        <v>152.82</v>
      </c>
      <c r="L149" s="16">
        <f>'[1]TCE - ANEXO III - Preencher'!M158</f>
        <v>61.78</v>
      </c>
      <c r="M149" s="16">
        <f t="shared" si="13"/>
        <v>91.039999999999992</v>
      </c>
      <c r="N149" s="16">
        <f>'[1]TCE - ANEXO III - Preencher'!O158</f>
        <v>7</v>
      </c>
      <c r="O149" s="16">
        <f>'[1]TCE - ANEXO III - Preencher'!P158</f>
        <v>0</v>
      </c>
      <c r="P149" s="17">
        <f t="shared" si="14"/>
        <v>7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1191.3935999999999</v>
      </c>
    </row>
    <row r="150" spans="1:28" s="4" customFormat="1">
      <c r="A150" s="9">
        <f>IFERROR(VLOOKUP(B150,'[1]DADOS (OCULTAR)'!$P$3:$R$53,3,0),"")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NATALIA SOARES DE OLIVEIRA REGO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225125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777.8184</v>
      </c>
      <c r="J150" s="15">
        <f>'[1]TCE - ANEXO III - Preencher'!K159</f>
        <v>0</v>
      </c>
      <c r="K150" s="16">
        <f>'[1]TCE - ANEXO III - Preencher'!L159</f>
        <v>152.82</v>
      </c>
      <c r="L150" s="16">
        <f>'[1]TCE - ANEXO III - Preencher'!M159</f>
        <v>7.92</v>
      </c>
      <c r="M150" s="16">
        <f t="shared" si="13"/>
        <v>144.9</v>
      </c>
      <c r="N150" s="16">
        <f>'[1]TCE - ANEXO III - Preencher'!O159</f>
        <v>7</v>
      </c>
      <c r="O150" s="16">
        <f>'[1]TCE - ANEXO III - Preencher'!P159</f>
        <v>0</v>
      </c>
      <c r="P150" s="17">
        <f t="shared" si="14"/>
        <v>7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929.71839999999997</v>
      </c>
    </row>
    <row r="151" spans="1:28" s="4" customFormat="1">
      <c r="A151" s="9">
        <f>IFERROR(VLOOKUP(B151,'[1]DADOS (OCULTAR)'!$P$3:$R$53,3,0),"")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GABRIELLA DE SOUZA LEAO ALMEIDA CRUZ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225125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351.47120000000001</v>
      </c>
      <c r="J151" s="15">
        <f>'[1]TCE - ANEXO III - Preencher'!K160</f>
        <v>0</v>
      </c>
      <c r="K151" s="16">
        <f>'[1]TCE - ANEXO III - Preencher'!L160</f>
        <v>152.82</v>
      </c>
      <c r="L151" s="16">
        <f>'[1]TCE - ANEXO III - Preencher'!M160</f>
        <v>6.34</v>
      </c>
      <c r="M151" s="16">
        <f t="shared" si="13"/>
        <v>146.47999999999999</v>
      </c>
      <c r="N151" s="16">
        <f>'[1]TCE - ANEXO III - Preencher'!O160</f>
        <v>7</v>
      </c>
      <c r="O151" s="16">
        <f>'[1]TCE - ANEXO III - Preencher'!P160</f>
        <v>0</v>
      </c>
      <c r="P151" s="17">
        <f t="shared" si="14"/>
        <v>7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504.95119999999997</v>
      </c>
    </row>
    <row r="152" spans="1:28" s="4" customFormat="1">
      <c r="A152" s="9">
        <f>IFERROR(VLOOKUP(B152,'[1]DADOS (OCULTAR)'!$P$3:$R$53,3,0),"")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LEONARDO DIAS D AMORIM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225124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356.1576</v>
      </c>
      <c r="J152" s="15">
        <f>'[1]TCE - ANEXO III - Preencher'!K161</f>
        <v>0</v>
      </c>
      <c r="K152" s="16">
        <f>'[1]TCE - ANEXO III - Preencher'!L161</f>
        <v>152.82</v>
      </c>
      <c r="L152" s="16">
        <f>'[1]TCE - ANEXO III - Preencher'!M161</f>
        <v>6.34</v>
      </c>
      <c r="M152" s="16">
        <f t="shared" si="13"/>
        <v>146.47999999999999</v>
      </c>
      <c r="N152" s="16">
        <f>'[1]TCE - ANEXO III - Preencher'!O161</f>
        <v>7</v>
      </c>
      <c r="O152" s="16">
        <f>'[1]TCE - ANEXO III - Preencher'!P161</f>
        <v>0</v>
      </c>
      <c r="P152" s="17">
        <f t="shared" si="14"/>
        <v>7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509.63760000000002</v>
      </c>
    </row>
    <row r="153" spans="1:28" s="4" customFormat="1">
      <c r="A153" s="9">
        <f>IFERROR(VLOOKUP(B153,'[1]DADOS (OCULTAR)'!$P$3:$R$53,3,0),"")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IANE SANTOS ALVES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380.58160000000004</v>
      </c>
      <c r="J153" s="15">
        <f>'[1]TCE - ANEXO III - Preencher'!K162</f>
        <v>0</v>
      </c>
      <c r="K153" s="16">
        <f>'[1]TCE - ANEXO III - Preencher'!L162</f>
        <v>152.82</v>
      </c>
      <c r="L153" s="16">
        <f>'[1]TCE - ANEXO III - Preencher'!M162</f>
        <v>6.34</v>
      </c>
      <c r="M153" s="16">
        <f t="shared" si="13"/>
        <v>146.47999999999999</v>
      </c>
      <c r="N153" s="16">
        <f>'[1]TCE - ANEXO III - Preencher'!O162</f>
        <v>7</v>
      </c>
      <c r="O153" s="16">
        <f>'[1]TCE - ANEXO III - Preencher'!P162</f>
        <v>0</v>
      </c>
      <c r="P153" s="17">
        <f t="shared" si="14"/>
        <v>7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534.0616</v>
      </c>
    </row>
    <row r="154" spans="1:28" s="4" customFormat="1">
      <c r="A154" s="9">
        <f>IFERROR(VLOOKUP(B154,'[1]DADOS (OCULTAR)'!$P$3:$R$53,3,0),"")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LIDIANE ROSALY DE LIRA LIMA</v>
      </c>
      <c r="E154" s="10" t="str">
        <f>IF('[1]TCE - ANEXO III - Preencher'!F163="4 - Assistência Odontológica","2 - Outros Profissionais da Saúde",'[1]TCE - ANEXO II - Enviar TCE'!E153)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672.28800000000001</v>
      </c>
      <c r="J154" s="15">
        <f>'[1]TCE - ANEXO III - Preencher'!K163</f>
        <v>0</v>
      </c>
      <c r="K154" s="16">
        <f>'[1]TCE - ANEXO III - Preencher'!L163</f>
        <v>152.82</v>
      </c>
      <c r="L154" s="16">
        <f>'[1]TCE - ANEXO III - Preencher'!M163</f>
        <v>28.51</v>
      </c>
      <c r="M154" s="16">
        <f t="shared" si="13"/>
        <v>124.30999999999999</v>
      </c>
      <c r="N154" s="16">
        <f>'[1]TCE - ANEXO III - Preencher'!O163</f>
        <v>7</v>
      </c>
      <c r="O154" s="16">
        <f>'[1]TCE - ANEXO III - Preencher'!P163</f>
        <v>0</v>
      </c>
      <c r="P154" s="17">
        <f t="shared" si="14"/>
        <v>7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803.59799999999996</v>
      </c>
    </row>
    <row r="155" spans="1:28" s="4" customFormat="1">
      <c r="A155" s="9">
        <f>IFERROR(VLOOKUP(B155,'[1]DADOS (OCULTAR)'!$P$3:$R$53,3,0),"")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THAIS AGUIAR ACCIOLY ROCHA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225125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354.79599999999999</v>
      </c>
      <c r="J155" s="15">
        <f>'[1]TCE - ANEXO III - Preencher'!K164</f>
        <v>0</v>
      </c>
      <c r="K155" s="16">
        <f>'[1]TCE - ANEXO III - Preencher'!L164</f>
        <v>152.82</v>
      </c>
      <c r="L155" s="16">
        <f>'[1]TCE - ANEXO III - Preencher'!M164</f>
        <v>7.92</v>
      </c>
      <c r="M155" s="16">
        <f t="shared" si="13"/>
        <v>144.9</v>
      </c>
      <c r="N155" s="16">
        <f>'[1]TCE - ANEXO III - Preencher'!O164</f>
        <v>7</v>
      </c>
      <c r="O155" s="16">
        <f>'[1]TCE - ANEXO III - Preencher'!P164</f>
        <v>0</v>
      </c>
      <c r="P155" s="17">
        <f t="shared" si="14"/>
        <v>7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506.69600000000003</v>
      </c>
    </row>
    <row r="156" spans="1:28" s="4" customFormat="1">
      <c r="A156" s="9">
        <f>IFERROR(VLOOKUP(B156,'[1]DADOS (OCULTAR)'!$P$3:$R$53,3,0),"")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JOSE MARIO CARVALHO GOMES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225125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379.2072</v>
      </c>
      <c r="J156" s="15">
        <f>'[1]TCE - ANEXO III - Preencher'!K165</f>
        <v>0</v>
      </c>
      <c r="K156" s="16">
        <f>'[1]TCE - ANEXO III - Preencher'!L165</f>
        <v>152.82</v>
      </c>
      <c r="L156" s="16">
        <f>'[1]TCE - ANEXO III - Preencher'!M165</f>
        <v>7.92</v>
      </c>
      <c r="M156" s="16">
        <f t="shared" si="13"/>
        <v>144.9</v>
      </c>
      <c r="N156" s="16">
        <f>'[1]TCE - ANEXO III - Preencher'!O165</f>
        <v>7</v>
      </c>
      <c r="O156" s="16">
        <f>'[1]TCE - ANEXO III - Preencher'!P165</f>
        <v>0</v>
      </c>
      <c r="P156" s="17">
        <f t="shared" si="14"/>
        <v>7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531.10720000000003</v>
      </c>
    </row>
    <row r="157" spans="1:28" s="4" customFormat="1">
      <c r="A157" s="9">
        <f>IFERROR(VLOOKUP(B157,'[1]DADOS (OCULTAR)'!$P$3:$R$53,3,0),"")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RENATA CABRAL GUERRA LIMA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225125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347.8168</v>
      </c>
      <c r="J157" s="15">
        <f>'[1]TCE - ANEXO III - Preencher'!K166</f>
        <v>0</v>
      </c>
      <c r="K157" s="16">
        <f>'[1]TCE - ANEXO III - Preencher'!L166</f>
        <v>152.82</v>
      </c>
      <c r="L157" s="16">
        <f>'[1]TCE - ANEXO III - Preencher'!M166</f>
        <v>6.34</v>
      </c>
      <c r="M157" s="16">
        <f t="shared" si="13"/>
        <v>146.47999999999999</v>
      </c>
      <c r="N157" s="16">
        <f>'[1]TCE - ANEXO III - Preencher'!O166</f>
        <v>7</v>
      </c>
      <c r="O157" s="16">
        <f>'[1]TCE - ANEXO III - Preencher'!P166</f>
        <v>0</v>
      </c>
      <c r="P157" s="17">
        <f t="shared" si="14"/>
        <v>7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501.29679999999996</v>
      </c>
    </row>
    <row r="158" spans="1:28" s="4" customFormat="1">
      <c r="A158" s="9">
        <f>IFERROR(VLOOKUP(B158,'[1]DADOS (OCULTAR)'!$P$3:$R$53,3,0),"")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STERPHANNY HELLEN DO NASCIMENTO PEREIRA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411010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170.42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96.6</v>
      </c>
      <c r="R158" s="16">
        <f>'[1]TCE - ANEXO III - Preencher'!S167</f>
        <v>22.98</v>
      </c>
      <c r="S158" s="17">
        <f t="shared" si="15"/>
        <v>73.61999999999999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244.97999999999996</v>
      </c>
    </row>
    <row r="159" spans="1:28" s="4" customFormat="1">
      <c r="A159" s="9">
        <f>IFERROR(VLOOKUP(B159,'[1]DADOS (OCULTAR)'!$P$3:$R$53,3,0),"")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ANA REBECA CARVALHO PASSOS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413115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108.4896</v>
      </c>
      <c r="J159" s="15">
        <f>'[1]TCE - ANEXO III - Preencher'!K168</f>
        <v>0</v>
      </c>
      <c r="K159" s="16">
        <f>'[1]TCE - ANEXO III - Preencher'!L168</f>
        <v>152.82</v>
      </c>
      <c r="L159" s="16">
        <f>'[1]TCE - ANEXO III - Preencher'!M168</f>
        <v>26.76</v>
      </c>
      <c r="M159" s="16">
        <f t="shared" si="13"/>
        <v>126.05999999999999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220.8</v>
      </c>
      <c r="R159" s="16">
        <f>'[1]TCE - ANEXO III - Preencher'!S168</f>
        <v>74.92</v>
      </c>
      <c r="S159" s="17">
        <f t="shared" si="15"/>
        <v>145.88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381.36959999999999</v>
      </c>
    </row>
    <row r="160" spans="1:28" s="4" customFormat="1">
      <c r="A160" s="9">
        <f>IFERROR(VLOOKUP(B160,'[1]DADOS (OCULTAR)'!$P$3:$R$53,3,0),"")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RAFAELA BANDEIRA DE MELO SANTOS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413115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111.4264</v>
      </c>
      <c r="J160" s="15">
        <f>'[1]TCE - ANEXO III - Preencher'!K169</f>
        <v>0</v>
      </c>
      <c r="K160" s="16">
        <f>'[1]TCE - ANEXO III - Preencher'!L169</f>
        <v>152.82</v>
      </c>
      <c r="L160" s="16">
        <f>'[1]TCE - ANEXO III - Preencher'!M169</f>
        <v>26.76</v>
      </c>
      <c r="M160" s="16">
        <f t="shared" si="13"/>
        <v>126.05999999999999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276</v>
      </c>
      <c r="R160" s="16">
        <f>'[1]TCE - ANEXO III - Preencher'!S169</f>
        <v>74.92</v>
      </c>
      <c r="S160" s="17">
        <f t="shared" si="15"/>
        <v>201.07999999999998</v>
      </c>
      <c r="T160" s="16">
        <f>'[1]TCE - ANEXO III - Preencher'!U169</f>
        <v>59.73</v>
      </c>
      <c r="U160" s="16">
        <f>'[1]TCE - ANEXO III - Preencher'!V169</f>
        <v>0</v>
      </c>
      <c r="V160" s="17">
        <f t="shared" si="16"/>
        <v>59.73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499.2364</v>
      </c>
    </row>
    <row r="161" spans="1:28" s="4" customFormat="1">
      <c r="A161" s="9">
        <f>IFERROR(VLOOKUP(B161,'[1]DADOS (OCULTAR)'!$P$3:$R$53,3,0),"")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ANA CATARINA DE CARVALHO MANGHI DINIZ</v>
      </c>
      <c r="E161" s="10" t="str">
        <f>IF('[1]TCE - ANEXO III - Preencher'!F170="4 - Assistência Odontológica","2 - Outros Profissionais da Saúde",'[1]TCE - ANEXO II - Enviar TCE'!E160)</f>
        <v>1 - Médico</v>
      </c>
      <c r="F161" s="13">
        <f>'[1]TCE - ANEXO III - Preencher'!G170</f>
        <v>223505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1.97</v>
      </c>
      <c r="O161" s="16">
        <f>'[1]TCE - ANEXO III - Preencher'!P170</f>
        <v>0</v>
      </c>
      <c r="P161" s="17">
        <f t="shared" si="14"/>
        <v>1.97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1.97</v>
      </c>
    </row>
    <row r="162" spans="1:28" s="4" customFormat="1">
      <c r="A162" s="9">
        <f>IFERROR(VLOOKUP(B162,'[1]DADOS (OCULTAR)'!$P$3:$R$53,3,0),"")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ADRIANA FERREIRA DE MELO LUNA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413115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113.524</v>
      </c>
      <c r="J162" s="15">
        <f>'[1]TCE - ANEXO III - Preencher'!K171</f>
        <v>0</v>
      </c>
      <c r="K162" s="16">
        <f>'[1]TCE - ANEXO III - Preencher'!L171</f>
        <v>152.82</v>
      </c>
      <c r="L162" s="16">
        <f>'[1]TCE - ANEXO III - Preencher'!M171</f>
        <v>26.76</v>
      </c>
      <c r="M162" s="16">
        <f t="shared" si="13"/>
        <v>126.05999999999999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240.524</v>
      </c>
    </row>
    <row r="163" spans="1:28" s="4" customFormat="1">
      <c r="A163" s="9">
        <f>IFERROR(VLOOKUP(B163,'[1]DADOS (OCULTAR)'!$P$3:$R$53,3,0),"")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VERONICA FELIPE DA SILVA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324115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251.32080000000002</v>
      </c>
      <c r="J163" s="15">
        <f>'[1]TCE - ANEXO III - Preencher'!K172</f>
        <v>0</v>
      </c>
      <c r="K163" s="16">
        <f>'[1]TCE - ANEXO III - Preencher'!L172</f>
        <v>152.82</v>
      </c>
      <c r="L163" s="16">
        <f>'[1]TCE - ANEXO III - Preencher'!M172</f>
        <v>10.85</v>
      </c>
      <c r="M163" s="16">
        <f t="shared" si="13"/>
        <v>141.97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73.349999999999994</v>
      </c>
      <c r="R163" s="16">
        <f>'[1]TCE - ANEXO III - Preencher'!S172</f>
        <v>60.91</v>
      </c>
      <c r="S163" s="17">
        <f t="shared" si="15"/>
        <v>12.439999999999998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406.67079999999999</v>
      </c>
    </row>
    <row r="164" spans="1:28" s="4" customFormat="1">
      <c r="A164" s="9">
        <f>IFERROR(VLOOKUP(B164,'[1]DADOS (OCULTAR)'!$P$3:$R$53,3,0),"")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CICERA JOSEFA DOS SANTOS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117.244</v>
      </c>
      <c r="J164" s="15">
        <f>'[1]TCE - ANEXO III - Preencher'!K173</f>
        <v>0</v>
      </c>
      <c r="K164" s="16">
        <f>'[1]TCE - ANEXO III - Preencher'!L173</f>
        <v>152.82</v>
      </c>
      <c r="L164" s="16">
        <f>'[1]TCE - ANEXO III - Preencher'!M173</f>
        <v>20.9</v>
      </c>
      <c r="M164" s="16">
        <f t="shared" si="13"/>
        <v>131.91999999999999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250.10399999999998</v>
      </c>
    </row>
    <row r="165" spans="1:28" s="4" customFormat="1">
      <c r="A165" s="9">
        <f>IFERROR(VLOOKUP(B165,'[1]DADOS (OCULTAR)'!$P$3:$R$53,3,0),"")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MARTA MARIA DA SILVA LIMA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322205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118.49120000000001</v>
      </c>
      <c r="J165" s="15">
        <f>'[1]TCE - ANEXO III - Preencher'!K174</f>
        <v>0</v>
      </c>
      <c r="K165" s="16">
        <f>'[1]TCE - ANEXO III - Preencher'!L174</f>
        <v>152.82</v>
      </c>
      <c r="L165" s="16">
        <f>'[1]TCE - ANEXO III - Preencher'!M174</f>
        <v>20.9</v>
      </c>
      <c r="M165" s="16">
        <f t="shared" si="13"/>
        <v>131.91999999999999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110.4</v>
      </c>
      <c r="R165" s="16">
        <f>'[1]TCE - ANEXO III - Preencher'!S174</f>
        <v>56.43</v>
      </c>
      <c r="S165" s="17">
        <f t="shared" si="15"/>
        <v>53.970000000000006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305.32120000000003</v>
      </c>
    </row>
    <row r="166" spans="1:28" s="4" customFormat="1">
      <c r="A166" s="9">
        <f>IFERROR(VLOOKUP(B166,'[1]DADOS (OCULTAR)'!$P$3:$R$53,3,0),"")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PRISCYLLA NUNES DE MACEDO OLIVEIRA</v>
      </c>
      <c r="E166" s="10" t="str">
        <f>IF('[1]TCE - ANEXO III - Preencher'!F175="4 - Assistência Odontológica","2 - Outros Profissionais da Saúde",'[1]TCE - ANEXO II - Enviar TCE'!E165)</f>
        <v>1 - Médico</v>
      </c>
      <c r="F166" s="13">
        <f>'[1]TCE - ANEXO III - Preencher'!G175</f>
        <v>131210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888.96800000000007</v>
      </c>
      <c r="J166" s="15">
        <f>'[1]TCE - ANEXO III - Preencher'!K175</f>
        <v>0</v>
      </c>
      <c r="K166" s="16">
        <f>'[1]TCE - ANEXO III - Preencher'!L175</f>
        <v>152.82</v>
      </c>
      <c r="L166" s="16">
        <f>'[1]TCE - ANEXO III - Preencher'!M175</f>
        <v>30</v>
      </c>
      <c r="M166" s="16">
        <f t="shared" si="13"/>
        <v>122.82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1012.7280000000001</v>
      </c>
    </row>
    <row r="167" spans="1:28" s="4" customFormat="1">
      <c r="A167" s="9">
        <f>IFERROR(VLOOKUP(B167,'[1]DADOS (OCULTAR)'!$P$3:$R$53,3,0),"")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PAULA MARIA DOS SANTOS ARRUDA</v>
      </c>
      <c r="E167" s="10" t="str">
        <f>IF('[1]TCE - ANEXO III - Preencher'!F176="4 - Assistência Odontológica","2 - Outros Profissionais da Saúde",'[1]TCE - ANEXO II - Enviar TCE'!E166)</f>
        <v>1 - Médico</v>
      </c>
      <c r="F167" s="13">
        <f>'[1]TCE - ANEXO III - Preencher'!G176</f>
        <v>322205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99.912800000000004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100.8528</v>
      </c>
    </row>
    <row r="168" spans="1:28" s="4" customFormat="1">
      <c r="A168" s="9">
        <f>IFERROR(VLOOKUP(B168,'[1]DADOS (OCULTAR)'!$P$3:$R$53,3,0),"")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FABIANA MARIA DE SOUZA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251.64000000000001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6.9</v>
      </c>
      <c r="R168" s="16">
        <f>'[1]TCE - ANEXO III - Preencher'!S177</f>
        <v>0</v>
      </c>
      <c r="S168" s="17">
        <f t="shared" si="15"/>
        <v>6.9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259.48</v>
      </c>
    </row>
    <row r="169" spans="1:28" s="4" customFormat="1">
      <c r="A169" s="9">
        <f>IFERROR(VLOOKUP(B169,'[1]DADOS (OCULTAR)'!$P$3:$R$53,3,0),"")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ILKA VIRGINIA DA SILVA SOUZA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322205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111.95920000000001</v>
      </c>
      <c r="J169" s="15">
        <f>'[1]TCE - ANEXO III - Preencher'!K178</f>
        <v>0</v>
      </c>
      <c r="K169" s="16">
        <f>'[1]TCE - ANEXO III - Preencher'!L178</f>
        <v>152.82</v>
      </c>
      <c r="L169" s="16">
        <f>'[1]TCE - ANEXO III - Preencher'!M178</f>
        <v>20.9</v>
      </c>
      <c r="M169" s="16">
        <f t="shared" si="13"/>
        <v>131.91999999999999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220.8</v>
      </c>
      <c r="R169" s="16">
        <f>'[1]TCE - ANEXO III - Preencher'!S178</f>
        <v>36.409999999999997</v>
      </c>
      <c r="S169" s="17">
        <f t="shared" si="15"/>
        <v>184.39000000000001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429.20920000000001</v>
      </c>
    </row>
    <row r="170" spans="1:28" s="4" customFormat="1">
      <c r="A170" s="9">
        <f>IFERROR(VLOOKUP(B170,'[1]DADOS (OCULTAR)'!$P$3:$R$53,3,0),"")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MARLI VIEIRA PRAZO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322205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112.5224</v>
      </c>
      <c r="J170" s="15">
        <f>'[1]TCE - ANEXO III - Preencher'!K179</f>
        <v>0</v>
      </c>
      <c r="K170" s="16">
        <f>'[1]TCE - ANEXO III - Preencher'!L179</f>
        <v>152.82</v>
      </c>
      <c r="L170" s="16">
        <f>'[1]TCE - ANEXO III - Preencher'!M179</f>
        <v>20.9</v>
      </c>
      <c r="M170" s="16">
        <f t="shared" si="13"/>
        <v>131.91999999999999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103.5</v>
      </c>
      <c r="R170" s="16">
        <f>'[1]TCE - ANEXO III - Preencher'!S179</f>
        <v>56.43</v>
      </c>
      <c r="S170" s="17">
        <f t="shared" si="15"/>
        <v>47.07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292.45240000000001</v>
      </c>
    </row>
    <row r="171" spans="1:28" s="4" customFormat="1">
      <c r="A171" s="9">
        <f>IFERROR(VLOOKUP(B171,'[1]DADOS (OCULTAR)'!$P$3:$R$53,3,0),"")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JULIANA OLIVEIRA DOS SANTOS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322205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115.49440000000001</v>
      </c>
      <c r="J171" s="15">
        <f>'[1]TCE - ANEXO III - Preencher'!K180</f>
        <v>0</v>
      </c>
      <c r="K171" s="16">
        <f>'[1]TCE - ANEXO III - Preencher'!L180</f>
        <v>152.82</v>
      </c>
      <c r="L171" s="16">
        <f>'[1]TCE - ANEXO III - Preencher'!M180</f>
        <v>20.9</v>
      </c>
      <c r="M171" s="16">
        <f t="shared" si="13"/>
        <v>131.91999999999999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64</v>
      </c>
      <c r="U171" s="16">
        <f>'[1]TCE - ANEXO III - Preencher'!V180</f>
        <v>0</v>
      </c>
      <c r="V171" s="17">
        <f t="shared" si="16"/>
        <v>64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312.3544</v>
      </c>
    </row>
    <row r="172" spans="1:28" s="4" customFormat="1">
      <c r="A172" s="9">
        <f>IFERROR(VLOOKUP(B172,'[1]DADOS (OCULTAR)'!$P$3:$R$53,3,0),"")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ROSA FELICIANO DA SILVA LUNA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100.84399999999999</v>
      </c>
      <c r="J172" s="15">
        <f>'[1]TCE - ANEXO III - Preencher'!K181</f>
        <v>0</v>
      </c>
      <c r="K172" s="16">
        <f>'[1]TCE - ANEXO III - Preencher'!L181</f>
        <v>152.82</v>
      </c>
      <c r="L172" s="16">
        <f>'[1]TCE - ANEXO III - Preencher'!M181</f>
        <v>20.9</v>
      </c>
      <c r="M172" s="16">
        <f t="shared" si="13"/>
        <v>131.91999999999999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180</v>
      </c>
      <c r="R172" s="16">
        <f>'[1]TCE - ANEXO III - Preencher'!S181</f>
        <v>0</v>
      </c>
      <c r="S172" s="17">
        <f t="shared" si="15"/>
        <v>180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413.70399999999995</v>
      </c>
    </row>
    <row r="173" spans="1:28" s="4" customFormat="1">
      <c r="A173" s="9">
        <f>IFERROR(VLOOKUP(B173,'[1]DADOS (OCULTAR)'!$P$3:$R$53,3,0),"")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LUIZ TEIXEIRA DE OLIVEIRA NETO</v>
      </c>
      <c r="E173" s="10" t="str">
        <f>IF('[1]TCE - ANEXO III - Preencher'!F182="4 - Assistência Odontológica","2 - Outros Profissionais da Saúde",'[1]TCE - ANEXO II - Enviar TCE'!E172)</f>
        <v>1 - Médico</v>
      </c>
      <c r="F173" s="13">
        <f>'[1]TCE - ANEXO III - Preencher'!G182</f>
        <v>225270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319.4264</v>
      </c>
      <c r="J173" s="15">
        <f>'[1]TCE - ANEXO III - Preencher'!K182</f>
        <v>0</v>
      </c>
      <c r="K173" s="16">
        <f>'[1]TCE - ANEXO III - Preencher'!L182</f>
        <v>152.82</v>
      </c>
      <c r="L173" s="16">
        <f>'[1]TCE - ANEXO III - Preencher'!M182</f>
        <v>7.92</v>
      </c>
      <c r="M173" s="16">
        <f t="shared" si="13"/>
        <v>144.9</v>
      </c>
      <c r="N173" s="16">
        <f>'[1]TCE - ANEXO III - Preencher'!O182</f>
        <v>7</v>
      </c>
      <c r="O173" s="16">
        <f>'[1]TCE - ANEXO III - Preencher'!P182</f>
        <v>0</v>
      </c>
      <c r="P173" s="17">
        <f t="shared" si="14"/>
        <v>7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471.32640000000004</v>
      </c>
    </row>
    <row r="174" spans="1:28" s="4" customFormat="1">
      <c r="A174" s="9">
        <f>IFERROR(VLOOKUP(B174,'[1]DADOS (OCULTAR)'!$P$3:$R$53,3,0),"")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MARIA COELI MENEZES LEITE</v>
      </c>
      <c r="E174" s="10" t="str">
        <f>IF('[1]TCE - ANEXO III - Preencher'!F183="4 - Assistência Odontológica","2 - Outros Profissionais da Saúde",'[1]TCE - ANEXO II - Enviar TCE'!E173)</f>
        <v>1 - Médico</v>
      </c>
      <c r="F174" s="13">
        <f>'[1]TCE - ANEXO III - Preencher'!G183</f>
        <v>225270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388.56720000000001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7</v>
      </c>
      <c r="O174" s="16">
        <f>'[1]TCE - ANEXO III - Preencher'!P183</f>
        <v>0</v>
      </c>
      <c r="P174" s="17">
        <f t="shared" si="14"/>
        <v>7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395.56720000000001</v>
      </c>
    </row>
    <row r="175" spans="1:28" s="4" customFormat="1">
      <c r="A175" s="9">
        <f>IFERROR(VLOOKUP(B175,'[1]DADOS (OCULTAR)'!$P$3:$R$53,3,0),"")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AZARIAS SALGADO DE VASCONCELOS NETO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>
        <f>'[1]TCE - ANEXO III - Preencher'!G184</f>
        <v>225270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464.47760000000005</v>
      </c>
      <c r="J175" s="15">
        <f>'[1]TCE - ANEXO III - Preencher'!K184</f>
        <v>0</v>
      </c>
      <c r="K175" s="16">
        <f>'[1]TCE - ANEXO III - Preencher'!L184</f>
        <v>152.82</v>
      </c>
      <c r="L175" s="16">
        <f>'[1]TCE - ANEXO III - Preencher'!M184</f>
        <v>6.34</v>
      </c>
      <c r="M175" s="16">
        <f t="shared" si="13"/>
        <v>146.47999999999999</v>
      </c>
      <c r="N175" s="16">
        <f>'[1]TCE - ANEXO III - Preencher'!O184</f>
        <v>7</v>
      </c>
      <c r="O175" s="16">
        <f>'[1]TCE - ANEXO III - Preencher'!P184</f>
        <v>0</v>
      </c>
      <c r="P175" s="17">
        <f t="shared" si="14"/>
        <v>7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617.95760000000007</v>
      </c>
    </row>
    <row r="176" spans="1:28" s="4" customFormat="1">
      <c r="A176" s="9">
        <f>IFERROR(VLOOKUP(B176,'[1]DADOS (OCULTAR)'!$P$3:$R$53,3,0),"")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PAULO ROBERTO CAMARA BARRETO LINS</v>
      </c>
      <c r="E176" s="10" t="str">
        <f>IF('[1]TCE - ANEXO III - Preencher'!F185="4 - Assistência Odontológica","2 - Outros Profissionais da Saúde",'[1]TCE - ANEXO II - Enviar TCE'!E175)</f>
        <v>1 - Médico</v>
      </c>
      <c r="F176" s="13">
        <f>'[1]TCE - ANEXO III - Preencher'!G185</f>
        <v>225270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402.33680000000004</v>
      </c>
      <c r="J176" s="15">
        <f>'[1]TCE - ANEXO III - Preencher'!K185</f>
        <v>0</v>
      </c>
      <c r="K176" s="16">
        <f>'[1]TCE - ANEXO III - Preencher'!L185</f>
        <v>152.82</v>
      </c>
      <c r="L176" s="16">
        <f>'[1]TCE - ANEXO III - Preencher'!M185</f>
        <v>6.34</v>
      </c>
      <c r="M176" s="16">
        <f t="shared" si="13"/>
        <v>146.47999999999999</v>
      </c>
      <c r="N176" s="16">
        <f>'[1]TCE - ANEXO III - Preencher'!O185</f>
        <v>7</v>
      </c>
      <c r="O176" s="16">
        <f>'[1]TCE - ANEXO III - Preencher'!P185</f>
        <v>0</v>
      </c>
      <c r="P176" s="17">
        <f t="shared" si="14"/>
        <v>7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555.81680000000006</v>
      </c>
    </row>
    <row r="177" spans="1:28" s="4" customFormat="1">
      <c r="A177" s="9">
        <f>IFERROR(VLOOKUP(B177,'[1]DADOS (OCULTAR)'!$P$3:$R$53,3,0),"")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GEORGE BRAGA MUNIZ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225270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543.02080000000001</v>
      </c>
      <c r="J177" s="15">
        <f>'[1]TCE - ANEXO III - Preencher'!K186</f>
        <v>0</v>
      </c>
      <c r="K177" s="16">
        <f>'[1]TCE - ANEXO III - Preencher'!L186</f>
        <v>152.82</v>
      </c>
      <c r="L177" s="16">
        <f>'[1]TCE - ANEXO III - Preencher'!M186</f>
        <v>6.34</v>
      </c>
      <c r="M177" s="16">
        <f t="shared" si="13"/>
        <v>146.47999999999999</v>
      </c>
      <c r="N177" s="16">
        <f>'[1]TCE - ANEXO III - Preencher'!O186</f>
        <v>7</v>
      </c>
      <c r="O177" s="16">
        <f>'[1]TCE - ANEXO III - Preencher'!P186</f>
        <v>0</v>
      </c>
      <c r="P177" s="17">
        <f t="shared" si="14"/>
        <v>7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696.50080000000003</v>
      </c>
    </row>
    <row r="178" spans="1:28" s="4" customFormat="1">
      <c r="A178" s="9">
        <f>IFERROR(VLOOKUP(B178,'[1]DADOS (OCULTAR)'!$P$3:$R$53,3,0),"")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RODRIGO LEITE FERREIRA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225125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414.26240000000001</v>
      </c>
      <c r="J178" s="15">
        <f>'[1]TCE - ANEXO III - Preencher'!K187</f>
        <v>0</v>
      </c>
      <c r="K178" s="16">
        <f>'[1]TCE - ANEXO III - Preencher'!L187</f>
        <v>152.82</v>
      </c>
      <c r="L178" s="16">
        <f>'[1]TCE - ANEXO III - Preencher'!M187</f>
        <v>7.92</v>
      </c>
      <c r="M178" s="16">
        <f t="shared" si="13"/>
        <v>144.9</v>
      </c>
      <c r="N178" s="16">
        <f>'[1]TCE - ANEXO III - Preencher'!O187</f>
        <v>7</v>
      </c>
      <c r="O178" s="16">
        <f>'[1]TCE - ANEXO III - Preencher'!P187</f>
        <v>0</v>
      </c>
      <c r="P178" s="17">
        <f t="shared" si="14"/>
        <v>7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566.16240000000005</v>
      </c>
    </row>
    <row r="179" spans="1:28" s="4" customFormat="1">
      <c r="A179" s="9">
        <f>IFERROR(VLOOKUP(B179,'[1]DADOS (OCULTAR)'!$P$3:$R$53,3,0),"")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MARIA APARECIDA RODRIGUES LAURIANO DE LIRA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225270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864.13600000000008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7</v>
      </c>
      <c r="O179" s="16">
        <f>'[1]TCE - ANEXO III - Preencher'!P188</f>
        <v>0</v>
      </c>
      <c r="P179" s="17">
        <f t="shared" si="14"/>
        <v>7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871.13600000000008</v>
      </c>
    </row>
    <row r="180" spans="1:28" s="4" customFormat="1">
      <c r="A180" s="9">
        <f>IFERROR(VLOOKUP(B180,'[1]DADOS (OCULTAR)'!$P$3:$R$53,3,0),"")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HUGO LEIMIG JUNIOR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225125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745.66960000000006</v>
      </c>
      <c r="J180" s="15">
        <f>'[1]TCE - ANEXO III - Preencher'!K189</f>
        <v>0</v>
      </c>
      <c r="K180" s="16">
        <f>'[1]TCE - ANEXO III - Preencher'!L189</f>
        <v>152.82</v>
      </c>
      <c r="L180" s="16">
        <f>'[1]TCE - ANEXO III - Preencher'!M189</f>
        <v>31.68</v>
      </c>
      <c r="M180" s="16">
        <f t="shared" si="13"/>
        <v>121.13999999999999</v>
      </c>
      <c r="N180" s="16">
        <f>'[1]TCE - ANEXO III - Preencher'!O189</f>
        <v>7</v>
      </c>
      <c r="O180" s="16">
        <f>'[1]TCE - ANEXO III - Preencher'!P189</f>
        <v>0</v>
      </c>
      <c r="P180" s="17">
        <f t="shared" si="14"/>
        <v>7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873.80960000000005</v>
      </c>
    </row>
    <row r="181" spans="1:28" s="4" customFormat="1">
      <c r="A181" s="9">
        <f>IFERROR(VLOOKUP(B181,'[1]DADOS (OCULTAR)'!$P$3:$R$53,3,0),"")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MATEUS GOMES CAJUI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844.88960000000009</v>
      </c>
      <c r="J181" s="15">
        <f>'[1]TCE - ANEXO III - Preencher'!K190</f>
        <v>0</v>
      </c>
      <c r="K181" s="16">
        <f>'[1]TCE - ANEXO III - Preencher'!L190</f>
        <v>152.82</v>
      </c>
      <c r="L181" s="16">
        <f>'[1]TCE - ANEXO III - Preencher'!M190</f>
        <v>31.68</v>
      </c>
      <c r="M181" s="16">
        <f t="shared" si="13"/>
        <v>121.13999999999999</v>
      </c>
      <c r="N181" s="16">
        <f>'[1]TCE - ANEXO III - Preencher'!O190</f>
        <v>7</v>
      </c>
      <c r="O181" s="16">
        <f>'[1]TCE - ANEXO III - Preencher'!P190</f>
        <v>0</v>
      </c>
      <c r="P181" s="17">
        <f t="shared" si="14"/>
        <v>7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973.02960000000007</v>
      </c>
    </row>
    <row r="182" spans="1:28" s="4" customFormat="1">
      <c r="A182" s="9">
        <f>IFERROR(VLOOKUP(B182,'[1]DADOS (OCULTAR)'!$P$3:$R$53,3,0),"")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SIVALDO AUGUSTO RAMOS DE ARAUJO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225125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661.00080000000003</v>
      </c>
      <c r="J182" s="15">
        <f>'[1]TCE - ANEXO III - Preencher'!K191</f>
        <v>0</v>
      </c>
      <c r="K182" s="16">
        <f>'[1]TCE - ANEXO III - Preencher'!L191</f>
        <v>152.82</v>
      </c>
      <c r="L182" s="16">
        <f>'[1]TCE - ANEXO III - Preencher'!M191</f>
        <v>25.34</v>
      </c>
      <c r="M182" s="16">
        <f t="shared" si="13"/>
        <v>127.47999999999999</v>
      </c>
      <c r="N182" s="16">
        <f>'[1]TCE - ANEXO III - Preencher'!O191</f>
        <v>7</v>
      </c>
      <c r="O182" s="16">
        <f>'[1]TCE - ANEXO III - Preencher'!P191</f>
        <v>0</v>
      </c>
      <c r="P182" s="17">
        <f t="shared" si="14"/>
        <v>7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795.48080000000004</v>
      </c>
    </row>
    <row r="183" spans="1:28" s="4" customFormat="1">
      <c r="A183" s="9">
        <f>IFERROR(VLOOKUP(B183,'[1]DADOS (OCULTAR)'!$P$3:$R$53,3,0),"")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EDUARDO EVANGELISTA REGO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225125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383.62080000000003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7</v>
      </c>
      <c r="O183" s="16">
        <f>'[1]TCE - ANEXO III - Preencher'!P192</f>
        <v>0</v>
      </c>
      <c r="P183" s="17">
        <f t="shared" si="14"/>
        <v>7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390.62080000000003</v>
      </c>
    </row>
    <row r="184" spans="1:28" s="4" customFormat="1">
      <c r="A184" s="9">
        <f>IFERROR(VLOOKUP(B184,'[1]DADOS (OCULTAR)'!$P$3:$R$53,3,0),"")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RAPHAEL DE MORAES PINHEIRO CHAVES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225125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379.21199999999999</v>
      </c>
      <c r="J184" s="15">
        <f>'[1]TCE - ANEXO III - Preencher'!K193</f>
        <v>0</v>
      </c>
      <c r="K184" s="16">
        <f>'[1]TCE - ANEXO III - Preencher'!L193</f>
        <v>152.82</v>
      </c>
      <c r="L184" s="16">
        <f>'[1]TCE - ANEXO III - Preencher'!M193</f>
        <v>7.92</v>
      </c>
      <c r="M184" s="16">
        <f t="shared" si="13"/>
        <v>144.9</v>
      </c>
      <c r="N184" s="16">
        <f>'[1]TCE - ANEXO III - Preencher'!O193</f>
        <v>7</v>
      </c>
      <c r="O184" s="16">
        <f>'[1]TCE - ANEXO III - Preencher'!P193</f>
        <v>0</v>
      </c>
      <c r="P184" s="17">
        <f t="shared" si="14"/>
        <v>7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531.11199999999997</v>
      </c>
    </row>
    <row r="185" spans="1:28" s="4" customFormat="1">
      <c r="A185" s="9">
        <f>IFERROR(VLOOKUP(B185,'[1]DADOS (OCULTAR)'!$P$3:$R$53,3,0),"")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JAMILLE SUZART DA SILVA RIBEIRO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>
        <f>'[1]TCE - ANEXO III - Preencher'!G194</f>
        <v>225125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367.83600000000001</v>
      </c>
      <c r="J185" s="15">
        <f>'[1]TCE - ANEXO III - Preencher'!K194</f>
        <v>0</v>
      </c>
      <c r="K185" s="16">
        <f>'[1]TCE - ANEXO III - Preencher'!L194</f>
        <v>152.82</v>
      </c>
      <c r="L185" s="16">
        <f>'[1]TCE - ANEXO III - Preencher'!M194</f>
        <v>6.34</v>
      </c>
      <c r="M185" s="16">
        <f t="shared" si="13"/>
        <v>146.47999999999999</v>
      </c>
      <c r="N185" s="16">
        <f>'[1]TCE - ANEXO III - Preencher'!O194</f>
        <v>7</v>
      </c>
      <c r="O185" s="16">
        <f>'[1]TCE - ANEXO III - Preencher'!P194</f>
        <v>0</v>
      </c>
      <c r="P185" s="17">
        <f t="shared" si="14"/>
        <v>7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521.31600000000003</v>
      </c>
    </row>
    <row r="186" spans="1:28" s="4" customFormat="1">
      <c r="A186" s="9">
        <f>IFERROR(VLOOKUP(B186,'[1]DADOS (OCULTAR)'!$P$3:$R$53,3,0),"")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LUIZ HENRIQUE CAMPELO DE LIRA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225125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338.30480000000006</v>
      </c>
      <c r="J186" s="15">
        <f>'[1]TCE - ANEXO III - Preencher'!K195</f>
        <v>0</v>
      </c>
      <c r="K186" s="16">
        <f>'[1]TCE - ANEXO III - Preencher'!L195</f>
        <v>152.82</v>
      </c>
      <c r="L186" s="16">
        <f>'[1]TCE - ANEXO III - Preencher'!M195</f>
        <v>6.34</v>
      </c>
      <c r="M186" s="16">
        <f t="shared" si="13"/>
        <v>146.47999999999999</v>
      </c>
      <c r="N186" s="16">
        <f>'[1]TCE - ANEXO III - Preencher'!O195</f>
        <v>7</v>
      </c>
      <c r="O186" s="16">
        <f>'[1]TCE - ANEXO III - Preencher'!P195</f>
        <v>0</v>
      </c>
      <c r="P186" s="17">
        <f t="shared" si="14"/>
        <v>7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491.78480000000002</v>
      </c>
    </row>
    <row r="187" spans="1:28" s="4" customFormat="1">
      <c r="A187" s="9">
        <f>IFERROR(VLOOKUP(B187,'[1]DADOS (OCULTAR)'!$P$3:$R$53,3,0),"")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DANIEL MATOS BUFFONE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225125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373.3168</v>
      </c>
      <c r="J187" s="15">
        <f>'[1]TCE - ANEXO III - Preencher'!K196</f>
        <v>0</v>
      </c>
      <c r="K187" s="16">
        <f>'[1]TCE - ANEXO III - Preencher'!L196</f>
        <v>152.82</v>
      </c>
      <c r="L187" s="16">
        <f>'[1]TCE - ANEXO III - Preencher'!M196</f>
        <v>6.34</v>
      </c>
      <c r="M187" s="16">
        <f t="shared" si="13"/>
        <v>146.47999999999999</v>
      </c>
      <c r="N187" s="16">
        <f>'[1]TCE - ANEXO III - Preencher'!O196</f>
        <v>7</v>
      </c>
      <c r="O187" s="16">
        <f>'[1]TCE - ANEXO III - Preencher'!P196</f>
        <v>0</v>
      </c>
      <c r="P187" s="17">
        <f t="shared" si="14"/>
        <v>7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526.79679999999996</v>
      </c>
    </row>
    <row r="188" spans="1:28" s="4" customFormat="1">
      <c r="A188" s="9">
        <f>IFERROR(VLOOKUP(B188,'[1]DADOS (OCULTAR)'!$P$3:$R$53,3,0),"")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LUISA VIOLET JATOBA ROMEIRA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225125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365.12800000000004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7</v>
      </c>
      <c r="O188" s="16">
        <f>'[1]TCE - ANEXO III - Preencher'!P197</f>
        <v>0</v>
      </c>
      <c r="P188" s="17">
        <f t="shared" si="14"/>
        <v>7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372.12800000000004</v>
      </c>
    </row>
    <row r="189" spans="1:28" s="4" customFormat="1">
      <c r="A189" s="9">
        <f>IFERROR(VLOOKUP(B189,'[1]DADOS (OCULTAR)'!$P$3:$R$53,3,0),"")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VINICIUS AUGUSTO DE SANTANA MACEDO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225125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598.63919999999996</v>
      </c>
      <c r="J189" s="15">
        <f>'[1]TCE - ANEXO III - Preencher'!K198</f>
        <v>0</v>
      </c>
      <c r="K189" s="16">
        <f>'[1]TCE - ANEXO III - Preencher'!L198</f>
        <v>152.82</v>
      </c>
      <c r="L189" s="16">
        <f>'[1]TCE - ANEXO III - Preencher'!M198</f>
        <v>6.34</v>
      </c>
      <c r="M189" s="16">
        <f t="shared" si="13"/>
        <v>146.47999999999999</v>
      </c>
      <c r="N189" s="16">
        <f>'[1]TCE - ANEXO III - Preencher'!O198</f>
        <v>7</v>
      </c>
      <c r="O189" s="16">
        <f>'[1]TCE - ANEXO III - Preencher'!P198</f>
        <v>0</v>
      </c>
      <c r="P189" s="17">
        <f t="shared" si="14"/>
        <v>7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752.11919999999998</v>
      </c>
    </row>
    <row r="190" spans="1:28" s="4" customFormat="1">
      <c r="A190" s="9">
        <f>IFERROR(VLOOKUP(B190,'[1]DADOS (OCULTAR)'!$P$3:$R$53,3,0),"")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MANOEL AUGUSTO BARBOSA DA COSTA MENDONCA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225125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437.84879999999998</v>
      </c>
      <c r="J190" s="15">
        <f>'[1]TCE - ANEXO III - Preencher'!K199</f>
        <v>0</v>
      </c>
      <c r="K190" s="16">
        <f>'[1]TCE - ANEXO III - Preencher'!L199</f>
        <v>152.82</v>
      </c>
      <c r="L190" s="16">
        <f>'[1]TCE - ANEXO III - Preencher'!M199</f>
        <v>6.34</v>
      </c>
      <c r="M190" s="16">
        <f t="shared" si="13"/>
        <v>146.47999999999999</v>
      </c>
      <c r="N190" s="16">
        <f>'[1]TCE - ANEXO III - Preencher'!O199</f>
        <v>7.49</v>
      </c>
      <c r="O190" s="16">
        <f>'[1]TCE - ANEXO III - Preencher'!P199</f>
        <v>0</v>
      </c>
      <c r="P190" s="17">
        <f t="shared" si="14"/>
        <v>7.49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591.81880000000001</v>
      </c>
    </row>
    <row r="191" spans="1:28" s="4" customFormat="1">
      <c r="A191" s="9">
        <f>IFERROR(VLOOKUP(B191,'[1]DADOS (OCULTAR)'!$P$3:$R$53,3,0),"")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ANA CECILIA CARVALHO TORRES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225125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630.23599999999999</v>
      </c>
      <c r="J191" s="15">
        <f>'[1]TCE - ANEXO III - Preencher'!K200</f>
        <v>0</v>
      </c>
      <c r="K191" s="16">
        <f>'[1]TCE - ANEXO III - Preencher'!L200</f>
        <v>152.82</v>
      </c>
      <c r="L191" s="16">
        <f>'[1]TCE - ANEXO III - Preencher'!M200</f>
        <v>28.51</v>
      </c>
      <c r="M191" s="16">
        <f t="shared" si="13"/>
        <v>124.30999999999999</v>
      </c>
      <c r="N191" s="16">
        <f>'[1]TCE - ANEXO III - Preencher'!O200</f>
        <v>7.49</v>
      </c>
      <c r="O191" s="16">
        <f>'[1]TCE - ANEXO III - Preencher'!P200</f>
        <v>0</v>
      </c>
      <c r="P191" s="17">
        <f t="shared" si="14"/>
        <v>7.49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762.03599999999994</v>
      </c>
    </row>
    <row r="192" spans="1:28" s="4" customFormat="1">
      <c r="A192" s="9">
        <f>IFERROR(VLOOKUP(B192,'[1]DADOS (OCULTAR)'!$P$3:$R$53,3,0),"")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ITALA PAULA FEITOSA PRAZERES DOS SANTOS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1592.0111999999999</v>
      </c>
      <c r="J192" s="15">
        <f>'[1]TCE - ANEXO III - Preencher'!K201</f>
        <v>0</v>
      </c>
      <c r="K192" s="16">
        <f>'[1]TCE - ANEXO III - Preencher'!L201</f>
        <v>152.82</v>
      </c>
      <c r="L192" s="16">
        <f>'[1]TCE - ANEXO III - Preencher'!M201</f>
        <v>61.78</v>
      </c>
      <c r="M192" s="16">
        <f t="shared" si="13"/>
        <v>91.039999999999992</v>
      </c>
      <c r="N192" s="16">
        <f>'[1]TCE - ANEXO III - Preencher'!O201</f>
        <v>7.49</v>
      </c>
      <c r="O192" s="16">
        <f>'[1]TCE - ANEXO III - Preencher'!P201</f>
        <v>0</v>
      </c>
      <c r="P192" s="17">
        <f t="shared" si="14"/>
        <v>7.49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1690.5411999999999</v>
      </c>
    </row>
    <row r="193" spans="1:28" s="4" customFormat="1">
      <c r="A193" s="9">
        <f>IFERROR(VLOOKUP(B193,'[1]DADOS (OCULTAR)'!$P$3:$R$53,3,0),"")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DIEGO ANTONIO DA SILVA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225125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1849.81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7.49</v>
      </c>
      <c r="O193" s="16">
        <f>'[1]TCE - ANEXO III - Preencher'!P202</f>
        <v>0</v>
      </c>
      <c r="P193" s="17">
        <f t="shared" si="14"/>
        <v>7.49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1857.3</v>
      </c>
    </row>
    <row r="194" spans="1:28" s="4" customFormat="1">
      <c r="A194" s="9">
        <f>IFERROR(VLOOKUP(B194,'[1]DADOS (OCULTAR)'!$P$3:$R$53,3,0),"")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RAISSA DAYANNE ESPERIDIAO AMARO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225125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1152.9632000000001</v>
      </c>
      <c r="J194" s="15">
        <f>'[1]TCE - ANEXO III - Preencher'!K203</f>
        <v>0</v>
      </c>
      <c r="K194" s="16">
        <f>'[1]TCE - ANEXO III - Preencher'!L203</f>
        <v>152.82</v>
      </c>
      <c r="L194" s="16">
        <f>'[1]TCE - ANEXO III - Preencher'!M203</f>
        <v>61.78</v>
      </c>
      <c r="M194" s="16">
        <f t="shared" si="13"/>
        <v>91.039999999999992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1251.4932000000001</v>
      </c>
    </row>
    <row r="195" spans="1:28" s="4" customFormat="1">
      <c r="A195" s="9">
        <f>IFERROR(VLOOKUP(B195,'[1]DADOS (OCULTAR)'!$P$3:$R$53,3,0),"")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MARCELO ANDRADE DE OLIVEIRA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225125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404.93360000000001</v>
      </c>
      <c r="J195" s="15">
        <f>'[1]TCE - ANEXO III - Preencher'!K204</f>
        <v>0</v>
      </c>
      <c r="K195" s="16">
        <f>'[1]TCE - ANEXO III - Preencher'!L204</f>
        <v>152.82</v>
      </c>
      <c r="L195" s="16">
        <f>'[1]TCE - ANEXO III - Preencher'!M204</f>
        <v>6.34</v>
      </c>
      <c r="M195" s="16">
        <f t="shared" si="13"/>
        <v>146.47999999999999</v>
      </c>
      <c r="N195" s="16">
        <f>'[1]TCE - ANEXO III - Preencher'!O204</f>
        <v>7.49</v>
      </c>
      <c r="O195" s="16">
        <f>'[1]TCE - ANEXO III - Preencher'!P204</f>
        <v>0</v>
      </c>
      <c r="P195" s="17">
        <f t="shared" si="14"/>
        <v>7.49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558.90359999999998</v>
      </c>
    </row>
    <row r="196" spans="1:28" s="4" customFormat="1">
      <c r="A196" s="9">
        <f>IFERROR(VLOOKUP(B196,'[1]DADOS (OCULTAR)'!$P$3:$R$53,3,0),"")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JAKIELE BEM GOMES</v>
      </c>
      <c r="E196" s="10" t="str">
        <f>IF('[1]TCE - ANEXO III - Preencher'!F205="4 - Assistência Odontológica","2 - Outros Profissionais da Saúde",'[1]TCE - ANEXO II - Enviar TCE'!E195)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424.3784</v>
      </c>
      <c r="J196" s="15">
        <f>'[1]TCE - ANEXO III - Preencher'!K205</f>
        <v>0</v>
      </c>
      <c r="K196" s="16">
        <f>'[1]TCE - ANEXO III - Preencher'!L205</f>
        <v>152.82</v>
      </c>
      <c r="L196" s="16">
        <f>'[1]TCE - ANEXO III - Preencher'!M205</f>
        <v>6.34</v>
      </c>
      <c r="M196" s="16">
        <f t="shared" ref="M196:M259" si="19">K196-L196</f>
        <v>146.47999999999999</v>
      </c>
      <c r="N196" s="16">
        <f>'[1]TCE - ANEXO III - Preencher'!O205</f>
        <v>7.49</v>
      </c>
      <c r="O196" s="16">
        <f>'[1]TCE - ANEXO III - Preencher'!P205</f>
        <v>0</v>
      </c>
      <c r="P196" s="17">
        <f t="shared" ref="P196:P259" si="20">N196-O196</f>
        <v>7.49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578.34839999999997</v>
      </c>
    </row>
    <row r="197" spans="1:28" s="4" customFormat="1">
      <c r="A197" s="9">
        <f>IFERROR(VLOOKUP(B197,'[1]DADOS (OCULTAR)'!$P$3:$R$53,3,0),"")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JESSICA DE SOUZA LEAO SILVA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225125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411.93040000000002</v>
      </c>
      <c r="J197" s="15">
        <f>'[1]TCE - ANEXO III - Preencher'!K206</f>
        <v>0</v>
      </c>
      <c r="K197" s="16">
        <f>'[1]TCE - ANEXO III - Preencher'!L206</f>
        <v>152.82</v>
      </c>
      <c r="L197" s="16">
        <f>'[1]TCE - ANEXO III - Preencher'!M206</f>
        <v>7.92</v>
      </c>
      <c r="M197" s="16">
        <f t="shared" si="19"/>
        <v>144.9</v>
      </c>
      <c r="N197" s="16">
        <f>'[1]TCE - ANEXO III - Preencher'!O206</f>
        <v>7.49</v>
      </c>
      <c r="O197" s="16">
        <f>'[1]TCE - ANEXO III - Preencher'!P206</f>
        <v>0</v>
      </c>
      <c r="P197" s="17">
        <f t="shared" si="20"/>
        <v>7.49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564.32040000000006</v>
      </c>
    </row>
    <row r="198" spans="1:28" s="4" customFormat="1">
      <c r="A198" s="9">
        <f>IFERROR(VLOOKUP(B198,'[1]DADOS (OCULTAR)'!$P$3:$R$53,3,0),"")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ALBA ELENA SOUSA PEREIRA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225125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780.55360000000007</v>
      </c>
      <c r="J198" s="15">
        <f>'[1]TCE - ANEXO III - Preencher'!K207</f>
        <v>0</v>
      </c>
      <c r="K198" s="16">
        <f>'[1]TCE - ANEXO III - Preencher'!L207</f>
        <v>152.82</v>
      </c>
      <c r="L198" s="16">
        <f>'[1]TCE - ANEXO III - Preencher'!M207</f>
        <v>28.51</v>
      </c>
      <c r="M198" s="16">
        <f t="shared" si="19"/>
        <v>124.30999999999999</v>
      </c>
      <c r="N198" s="16">
        <f>'[1]TCE - ANEXO III - Preencher'!O207</f>
        <v>7.49</v>
      </c>
      <c r="O198" s="16">
        <f>'[1]TCE - ANEXO III - Preencher'!P207</f>
        <v>0</v>
      </c>
      <c r="P198" s="17">
        <f t="shared" si="20"/>
        <v>7.49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912.35360000000003</v>
      </c>
    </row>
    <row r="199" spans="1:28" s="4" customFormat="1">
      <c r="A199" s="9">
        <f>IFERROR(VLOOKUP(B199,'[1]DADOS (OCULTAR)'!$P$3:$R$53,3,0),"")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MARILIA VALADARES DE AMORIM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>
        <f>'[1]TCE - ANEXO III - Preencher'!G208</f>
        <v>225125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936.02320000000009</v>
      </c>
      <c r="J199" s="15">
        <f>'[1]TCE - ANEXO III - Preencher'!K208</f>
        <v>0</v>
      </c>
      <c r="K199" s="16">
        <f>'[1]TCE - ANEXO III - Preencher'!L208</f>
        <v>152.82</v>
      </c>
      <c r="L199" s="16">
        <f>'[1]TCE - ANEXO III - Preencher'!M208</f>
        <v>25.34</v>
      </c>
      <c r="M199" s="16">
        <f t="shared" si="19"/>
        <v>127.47999999999999</v>
      </c>
      <c r="N199" s="16">
        <f>'[1]TCE - ANEXO III - Preencher'!O208</f>
        <v>7.49</v>
      </c>
      <c r="O199" s="16">
        <f>'[1]TCE - ANEXO III - Preencher'!P208</f>
        <v>0</v>
      </c>
      <c r="P199" s="17">
        <f t="shared" si="20"/>
        <v>7.49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1070.9932000000001</v>
      </c>
    </row>
    <row r="200" spans="1:28" s="4" customFormat="1">
      <c r="A200" s="9">
        <f>IFERROR(VLOOKUP(B200,'[1]DADOS (OCULTAR)'!$P$3:$R$53,3,0),"")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ADRIANO DE CARVALHO SALES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225125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361.36879999999996</v>
      </c>
      <c r="J200" s="15">
        <f>'[1]TCE - ANEXO III - Preencher'!K209</f>
        <v>0</v>
      </c>
      <c r="K200" s="16">
        <f>'[1]TCE - ANEXO III - Preencher'!L209</f>
        <v>152.82</v>
      </c>
      <c r="L200" s="16">
        <f>'[1]TCE - ANEXO III - Preencher'!M209</f>
        <v>7.92</v>
      </c>
      <c r="M200" s="16">
        <f t="shared" si="19"/>
        <v>144.9</v>
      </c>
      <c r="N200" s="16">
        <f>'[1]TCE - ANEXO III - Preencher'!O209</f>
        <v>7.49</v>
      </c>
      <c r="O200" s="16">
        <f>'[1]TCE - ANEXO III - Preencher'!P209</f>
        <v>0</v>
      </c>
      <c r="P200" s="17">
        <f t="shared" si="20"/>
        <v>7.49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513.75879999999995</v>
      </c>
    </row>
    <row r="201" spans="1:28" s="4" customFormat="1">
      <c r="A201" s="9">
        <f>IFERROR(VLOOKUP(B201,'[1]DADOS (OCULTAR)'!$P$3:$R$53,3,0),"")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ANA KARINE ALBERTINO DOS SANTOS LUNA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411010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145.208</v>
      </c>
      <c r="J201" s="15">
        <f>'[1]TCE - ANEXO III - Preencher'!K210</f>
        <v>0</v>
      </c>
      <c r="K201" s="16">
        <f>'[1]TCE - ANEXO III - Preencher'!L210</f>
        <v>152.82</v>
      </c>
      <c r="L201" s="16">
        <f>'[1]TCE - ANEXO III - Preencher'!M210</f>
        <v>32.19</v>
      </c>
      <c r="M201" s="16">
        <f t="shared" si="19"/>
        <v>120.63</v>
      </c>
      <c r="N201" s="16">
        <f>'[1]TCE - ANEXO III - Preencher'!O210</f>
        <v>0.94</v>
      </c>
      <c r="O201" s="16">
        <f>'[1]TCE - ANEXO III - Preencher'!P210</f>
        <v>0</v>
      </c>
      <c r="P201" s="17">
        <f t="shared" si="20"/>
        <v>0.94</v>
      </c>
      <c r="Q201" s="16">
        <f>'[1]TCE - ANEXO III - Preencher'!R210</f>
        <v>276</v>
      </c>
      <c r="R201" s="16">
        <f>'[1]TCE - ANEXO III - Preencher'!S210</f>
        <v>96.57</v>
      </c>
      <c r="S201" s="17">
        <f t="shared" si="21"/>
        <v>179.43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446.20799999999997</v>
      </c>
    </row>
    <row r="202" spans="1:28" s="4" customFormat="1">
      <c r="A202" s="9">
        <f>IFERROR(VLOOKUP(B202,'[1]DADOS (OCULTAR)'!$P$3:$R$53,3,0),"")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REGINA MARIA CAVALCANTE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411010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96.464799999999997</v>
      </c>
      <c r="J202" s="15">
        <f>'[1]TCE - ANEXO III - Preencher'!K211</f>
        <v>0</v>
      </c>
      <c r="K202" s="16">
        <f>'[1]TCE - ANEXO III - Preencher'!L211</f>
        <v>152.82</v>
      </c>
      <c r="L202" s="16">
        <f>'[1]TCE - ANEXO III - Preencher'!M211</f>
        <v>22.98</v>
      </c>
      <c r="M202" s="16">
        <f t="shared" si="19"/>
        <v>129.84</v>
      </c>
      <c r="N202" s="16">
        <f>'[1]TCE - ANEXO III - Preencher'!O211</f>
        <v>0.94</v>
      </c>
      <c r="O202" s="16">
        <f>'[1]TCE - ANEXO III - Preencher'!P211</f>
        <v>0</v>
      </c>
      <c r="P202" s="17">
        <f t="shared" si="20"/>
        <v>0.94</v>
      </c>
      <c r="Q202" s="16">
        <f>'[1]TCE - ANEXO III - Preencher'!R211</f>
        <v>138</v>
      </c>
      <c r="R202" s="16">
        <f>'[1]TCE - ANEXO III - Preencher'!S211</f>
        <v>55.16</v>
      </c>
      <c r="S202" s="17">
        <f t="shared" si="21"/>
        <v>82.84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310.08479999999997</v>
      </c>
    </row>
    <row r="203" spans="1:28" s="4" customFormat="1">
      <c r="A203" s="9">
        <f>IFERROR(VLOOKUP(B203,'[1]DADOS (OCULTAR)'!$P$3:$R$53,3,0),"")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NATALIA CABRAL DO MONTE CORREIA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411010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147.4504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276</v>
      </c>
      <c r="R203" s="16">
        <f>'[1]TCE - ANEXO III - Preencher'!S212</f>
        <v>0</v>
      </c>
      <c r="S203" s="17">
        <f t="shared" si="21"/>
        <v>276</v>
      </c>
      <c r="T203" s="16">
        <f>'[1]TCE - ANEXO III - Preencher'!U212</f>
        <v>64</v>
      </c>
      <c r="U203" s="16">
        <f>'[1]TCE - ANEXO III - Preencher'!V212</f>
        <v>0</v>
      </c>
      <c r="V203" s="17">
        <f t="shared" si="22"/>
        <v>64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488.3904</v>
      </c>
    </row>
    <row r="204" spans="1:28" s="4" customFormat="1">
      <c r="A204" s="9">
        <f>IFERROR(VLOOKUP(B204,'[1]DADOS (OCULTAR)'!$P$3:$R$53,3,0),"")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MANOELLA CAVALCANTI DE BARROS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142205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229.20080000000002</v>
      </c>
      <c r="J204" s="15">
        <f>'[1]TCE - ANEXO III - Preencher'!K213</f>
        <v>0</v>
      </c>
      <c r="K204" s="16">
        <f>'[1]TCE - ANEXO III - Preencher'!L213</f>
        <v>152.82</v>
      </c>
      <c r="L204" s="16">
        <f>'[1]TCE - ANEXO III - Preencher'!M213</f>
        <v>52</v>
      </c>
      <c r="M204" s="16">
        <f t="shared" si="19"/>
        <v>100.82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330.96080000000001</v>
      </c>
    </row>
    <row r="205" spans="1:28" s="4" customFormat="1">
      <c r="A205" s="9">
        <f>IFERROR(VLOOKUP(B205,'[1]DADOS (OCULTAR)'!$P$3:$R$53,3,0),"")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GABRIEL VICTOR SOARES MORAIS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411010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10.41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151.80000000000001</v>
      </c>
      <c r="R205" s="16">
        <f>'[1]TCE - ANEXO III - Preencher'!S214</f>
        <v>0</v>
      </c>
      <c r="S205" s="17">
        <f t="shared" si="21"/>
        <v>151.80000000000001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163.15</v>
      </c>
    </row>
    <row r="206" spans="1:28" s="4" customFormat="1">
      <c r="A206" s="9">
        <f>IFERROR(VLOOKUP(B206,'[1]DADOS (OCULTAR)'!$P$3:$R$53,3,0),"")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POLYANNE VENTURA DE CARVALHO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411010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10.26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0.94</v>
      </c>
      <c r="O206" s="16">
        <f>'[1]TCE - ANEXO III - Preencher'!P215</f>
        <v>0</v>
      </c>
      <c r="P206" s="17">
        <f t="shared" si="20"/>
        <v>0.94</v>
      </c>
      <c r="Q206" s="16">
        <f>'[1]TCE - ANEXO III - Preencher'!R215</f>
        <v>151.80000000000001</v>
      </c>
      <c r="R206" s="16">
        <f>'[1]TCE - ANEXO III - Preencher'!S215</f>
        <v>0</v>
      </c>
      <c r="S206" s="17">
        <f t="shared" si="21"/>
        <v>151.80000000000001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163</v>
      </c>
    </row>
    <row r="207" spans="1:28" s="4" customFormat="1">
      <c r="A207" s="9">
        <f>IFERROR(VLOOKUP(B207,'[1]DADOS (OCULTAR)'!$P$3:$R$53,3,0),"")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GRAZIELI VICENTE HENRIQUE DA SILVA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411010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10.44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151.80000000000001</v>
      </c>
      <c r="R207" s="16">
        <f>'[1]TCE - ANEXO III - Preencher'!S216</f>
        <v>0</v>
      </c>
      <c r="S207" s="17">
        <f t="shared" si="21"/>
        <v>151.80000000000001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163.18</v>
      </c>
    </row>
    <row r="208" spans="1:28" s="4" customFormat="1">
      <c r="A208" s="9">
        <f>IFERROR(VLOOKUP(B208,'[1]DADOS (OCULTAR)'!$P$3:$R$53,3,0),"")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DEYSE HELLEN DA SILVA FREITAS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411010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10.08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0.94</v>
      </c>
      <c r="O208" s="16">
        <f>'[1]TCE - ANEXO III - Preencher'!P217</f>
        <v>0</v>
      </c>
      <c r="P208" s="17">
        <f t="shared" si="20"/>
        <v>0.94</v>
      </c>
      <c r="Q208" s="16">
        <f>'[1]TCE - ANEXO III - Preencher'!R217</f>
        <v>151.80000000000001</v>
      </c>
      <c r="R208" s="16">
        <f>'[1]TCE - ANEXO III - Preencher'!S217</f>
        <v>0</v>
      </c>
      <c r="S208" s="17">
        <f t="shared" si="21"/>
        <v>151.80000000000001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162.82000000000002</v>
      </c>
    </row>
    <row r="209" spans="1:28" s="4" customFormat="1">
      <c r="A209" s="9">
        <f>IFERROR(VLOOKUP(B209,'[1]DADOS (OCULTAR)'!$P$3:$R$53,3,0),"")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LUIZ FERNANDO DE ALMEIDA VIDON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142105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830.71199999999999</v>
      </c>
      <c r="J209" s="15">
        <f>'[1]TCE - ANEXO III - Preencher'!K218</f>
        <v>0</v>
      </c>
      <c r="K209" s="16">
        <f>'[1]TCE - ANEXO III - Preencher'!L218</f>
        <v>152.82</v>
      </c>
      <c r="L209" s="16">
        <f>'[1]TCE - ANEXO III - Preencher'!M218</f>
        <v>30</v>
      </c>
      <c r="M209" s="16">
        <f t="shared" si="19"/>
        <v>122.82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954.47199999999998</v>
      </c>
    </row>
    <row r="210" spans="1:28" s="4" customFormat="1">
      <c r="A210" s="9">
        <f>IFERROR(VLOOKUP(B210,'[1]DADOS (OCULTAR)'!$P$3:$R$53,3,0),"")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LUIZ MARCELO CORREIA JUNIOR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131205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1096.6464000000001</v>
      </c>
      <c r="J210" s="15">
        <f>'[1]TCE - ANEXO III - Preencher'!K219</f>
        <v>0</v>
      </c>
      <c r="K210" s="16">
        <f>'[1]TCE - ANEXO III - Preencher'!L219</f>
        <v>152.82</v>
      </c>
      <c r="L210" s="16">
        <f>'[1]TCE - ANEXO III - Preencher'!M219</f>
        <v>207.68</v>
      </c>
      <c r="M210" s="16">
        <f t="shared" si="19"/>
        <v>-54.860000000000014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1042.7264</v>
      </c>
    </row>
    <row r="211" spans="1:28" s="4" customFormat="1">
      <c r="A211" s="9">
        <f>IFERROR(VLOOKUP(B211,'[1]DADOS (OCULTAR)'!$P$3:$R$53,3,0),"")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EDISON SILVA DE CARVALHO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782305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0.94</v>
      </c>
    </row>
    <row r="212" spans="1:28" s="4" customFormat="1">
      <c r="A212" s="9">
        <f>IFERROR(VLOOKUP(B212,'[1]DADOS (OCULTAR)'!$P$3:$R$53,3,0),"")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PEDRO EMANOEL SOUZA DA SILVA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>
        <f>'[1]TCE - ANEXO III - Preencher'!G221</f>
        <v>414105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109.47</v>
      </c>
      <c r="J212" s="15">
        <f>'[1]TCE - ANEXO III - Preencher'!K221</f>
        <v>688.66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0.94</v>
      </c>
      <c r="O212" s="16">
        <f>'[1]TCE - ANEXO III - Preencher'!P221</f>
        <v>0</v>
      </c>
      <c r="P212" s="17">
        <f t="shared" si="20"/>
        <v>0.94</v>
      </c>
      <c r="Q212" s="16">
        <f>'[1]TCE - ANEXO III - Preencher'!R221</f>
        <v>186.3</v>
      </c>
      <c r="R212" s="16">
        <f>'[1]TCE - ANEXO III - Preencher'!S221</f>
        <v>0</v>
      </c>
      <c r="S212" s="17">
        <f t="shared" si="21"/>
        <v>186.3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985.37000000000012</v>
      </c>
    </row>
    <row r="213" spans="1:28" s="4" customFormat="1">
      <c r="A213" s="9">
        <f>IFERROR(VLOOKUP(B213,'[1]DADOS (OCULTAR)'!$P$3:$R$53,3,0),"")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VALDENICE DE ANDRADE FERREIRA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91.460000000000008</v>
      </c>
      <c r="J213" s="15">
        <f>'[1]TCE - ANEXO III - Preencher'!K222</f>
        <v>0</v>
      </c>
      <c r="K213" s="16">
        <f>'[1]TCE - ANEXO III - Preencher'!L222</f>
        <v>152.82</v>
      </c>
      <c r="L213" s="16">
        <f>'[1]TCE - ANEXO III - Preencher'!M222</f>
        <v>20.9</v>
      </c>
      <c r="M213" s="16">
        <f t="shared" si="19"/>
        <v>131.91999999999999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224.32</v>
      </c>
    </row>
    <row r="214" spans="1:28" s="4" customFormat="1">
      <c r="A214" s="9">
        <f>IFERROR(VLOOKUP(B214,'[1]DADOS (OCULTAR)'!$P$3:$R$53,3,0),"")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DEBORA LUCENA SILVEIRA</v>
      </c>
      <c r="E214" s="10" t="str">
        <f>IF('[1]TCE - ANEXO III - Preencher'!F223="4 - Assistência Odontológica","2 - Outros Profissionais da Saúde",'[1]TCE - ANEXO II - Enviar TCE'!E213)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139.54000000000002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7.49</v>
      </c>
      <c r="O214" s="16">
        <f>'[1]TCE - ANEXO III - Preencher'!P223</f>
        <v>0</v>
      </c>
      <c r="P214" s="17">
        <f t="shared" si="20"/>
        <v>7.49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147.03000000000003</v>
      </c>
    </row>
    <row r="215" spans="1:28" s="4" customFormat="1">
      <c r="A215" s="9">
        <f>IFERROR(VLOOKUP(B215,'[1]DADOS (OCULTAR)'!$P$3:$R$53,3,0),"")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>FERNANDA KARLA PEREIRA DE MIRANDA</v>
      </c>
      <c r="E215" s="10" t="str">
        <f>IF('[1]TCE - ANEXO III - Preencher'!F224="4 - Assistência Odontológica","2 - Outros Profissionais da Saúde",'[1]TCE - ANEXO II - Enviar TCE'!E214)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96.28</v>
      </c>
      <c r="J215" s="15">
        <f>'[1]TCE - ANEXO III - Preencher'!K224</f>
        <v>0</v>
      </c>
      <c r="K215" s="16">
        <f>'[1]TCE - ANEXO III - Preencher'!L224</f>
        <v>152.82</v>
      </c>
      <c r="L215" s="16">
        <f>'[1]TCE - ANEXO III - Preencher'!M224</f>
        <v>2.38</v>
      </c>
      <c r="M215" s="16">
        <f t="shared" si="19"/>
        <v>150.44</v>
      </c>
      <c r="N215" s="16">
        <f>'[1]TCE - ANEXO III - Preencher'!O224</f>
        <v>7.49</v>
      </c>
      <c r="O215" s="16">
        <f>'[1]TCE - ANEXO III - Preencher'!P224</f>
        <v>0</v>
      </c>
      <c r="P215" s="17">
        <f t="shared" si="20"/>
        <v>7.49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254.21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2020-07-31T14:00:52Z</dcterms:created>
  <dcterms:modified xsi:type="dcterms:W3CDTF">2020-07-31T14:01:46Z</dcterms:modified>
</cp:coreProperties>
</file>