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<sst xmlns="http://schemas.openxmlformats.org/spreadsheetml/2006/main" count="17" uniqueCount="16">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</sst>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  <cell r="E11" t="str">
            <v>ALANA CARLA ALBUQUERQUE SARMENTO</v>
          </cell>
          <cell r="F11" t="str">
            <v>1 - Médico</v>
          </cell>
          <cell r="G11" t="str">
            <v>2251-25</v>
          </cell>
          <cell r="H11">
            <v>44013</v>
          </cell>
          <cell r="I11" t="str">
            <v>1 - Plantonista</v>
          </cell>
          <cell r="J11" t="str">
            <v>12</v>
          </cell>
          <cell r="K11">
            <v>2745.6</v>
          </cell>
          <cell r="Q11">
            <v>1800.17</v>
          </cell>
          <cell r="R11">
            <v>1047.5999999999999</v>
          </cell>
          <cell r="V11">
            <v>1138.23</v>
          </cell>
          <cell r="W11">
            <v>4455.1400000000012</v>
          </cell>
        </row>
        <row r="12">
          <cell r="C12" t="str">
            <v>UPA IBURA</v>
          </cell>
          <cell r="E12" t="str">
            <v>ALLAN MEDEIROS DE ARRUDA</v>
          </cell>
          <cell r="F12" t="str">
            <v>1 - Médico</v>
          </cell>
          <cell r="G12" t="str">
            <v>2251-25</v>
          </cell>
          <cell r="H12">
            <v>44013</v>
          </cell>
          <cell r="I12" t="str">
            <v>1 - Plantonista</v>
          </cell>
          <cell r="J12" t="str">
            <v>12</v>
          </cell>
          <cell r="K12">
            <v>2745.6</v>
          </cell>
          <cell r="Q12">
            <v>209</v>
          </cell>
          <cell r="R12">
            <v>1566.6</v>
          </cell>
          <cell r="V12">
            <v>385.11</v>
          </cell>
          <cell r="W12">
            <v>4136.09</v>
          </cell>
        </row>
        <row r="13">
          <cell r="C13" t="str">
            <v>UPA IBURA</v>
          </cell>
          <cell r="E13" t="str">
            <v>ALLANO PEDRO FERREIRA DE SOUSA</v>
          </cell>
          <cell r="F13" t="str">
            <v>1 - Médico</v>
          </cell>
          <cell r="G13" t="str">
            <v>2251-25</v>
          </cell>
          <cell r="H13">
            <v>44013</v>
          </cell>
          <cell r="I13" t="str">
            <v>1 - Plantonista</v>
          </cell>
          <cell r="J13" t="str">
            <v>12</v>
          </cell>
          <cell r="K13">
            <v>2745.6</v>
          </cell>
          <cell r="Q13">
            <v>5274.65</v>
          </cell>
          <cell r="R13">
            <v>1047.5999999999999</v>
          </cell>
          <cell r="V13">
            <v>1628.26</v>
          </cell>
          <cell r="W13">
            <v>7439.59</v>
          </cell>
        </row>
        <row r="14">
          <cell r="C14" t="str">
            <v>UPA IBURA</v>
          </cell>
          <cell r="E14" t="str">
            <v>AMELIA KARINE DE ALCANTARA MARTINS</v>
          </cell>
          <cell r="F14" t="str">
            <v>1 - Médico</v>
          </cell>
          <cell r="G14" t="str">
            <v>2251-25</v>
          </cell>
          <cell r="H14">
            <v>44013</v>
          </cell>
          <cell r="I14" t="str">
            <v>1 - Plantonista</v>
          </cell>
          <cell r="J14" t="str">
            <v>12</v>
          </cell>
          <cell r="K14">
            <v>2745.6</v>
          </cell>
          <cell r="Q14">
            <v>209</v>
          </cell>
          <cell r="R14">
            <v>1436.85</v>
          </cell>
          <cell r="V14">
            <v>355.91</v>
          </cell>
          <cell r="W14">
            <v>4035.54</v>
          </cell>
        </row>
        <row r="15">
          <cell r="C15" t="str">
            <v>UPA IBURA</v>
          </cell>
          <cell r="E15" t="str">
            <v xml:space="preserve">ANA AMELIA FRUSCALSO TAVARES CORDEIRO </v>
          </cell>
          <cell r="F15" t="str">
            <v>1 - Médico</v>
          </cell>
          <cell r="G15" t="str">
            <v>2251-25</v>
          </cell>
          <cell r="H15">
            <v>44013</v>
          </cell>
          <cell r="I15" t="str">
            <v>1 - Plantonista</v>
          </cell>
          <cell r="J15" t="str">
            <v>12</v>
          </cell>
          <cell r="K15">
            <v>2745.6</v>
          </cell>
          <cell r="Q15">
            <v>1209.25</v>
          </cell>
          <cell r="R15">
            <v>1047.5999999999999</v>
          </cell>
          <cell r="V15">
            <v>510.28000000000003</v>
          </cell>
          <cell r="W15">
            <v>4492.17</v>
          </cell>
        </row>
        <row r="16">
          <cell r="C16" t="str">
            <v>UPA IBURA</v>
          </cell>
          <cell r="E16" t="str">
            <v>ANA PRISCILA GOMES CAMPOS</v>
          </cell>
          <cell r="F16" t="str">
            <v>1 - Médico</v>
          </cell>
          <cell r="G16" t="str">
            <v>2251-25</v>
          </cell>
          <cell r="H16">
            <v>44013</v>
          </cell>
          <cell r="I16" t="str">
            <v>1 - Plantonista</v>
          </cell>
          <cell r="J16" t="str">
            <v>12</v>
          </cell>
          <cell r="K16">
            <v>2745.6</v>
          </cell>
          <cell r="Q16">
            <v>445.36</v>
          </cell>
          <cell r="R16">
            <v>1566.6</v>
          </cell>
          <cell r="V16">
            <v>845.15000000000009</v>
          </cell>
          <cell r="W16">
            <v>3912.4099999999994</v>
          </cell>
        </row>
        <row r="17">
          <cell r="C17" t="str">
            <v>UPA IBURA</v>
          </cell>
          <cell r="E17" t="str">
            <v>ANDRE FELIPE DO NASCIMENTO SEABRA</v>
          </cell>
          <cell r="F17" t="str">
            <v>1 - Médico</v>
          </cell>
          <cell r="G17" t="str">
            <v>2251-25</v>
          </cell>
          <cell r="H17">
            <v>44013</v>
          </cell>
          <cell r="I17" t="str">
            <v>1 - Plantonista</v>
          </cell>
          <cell r="J17" t="str">
            <v>12</v>
          </cell>
          <cell r="K17">
            <v>2745.6</v>
          </cell>
          <cell r="Q17">
            <v>445.36</v>
          </cell>
          <cell r="R17">
            <v>1566.6</v>
          </cell>
          <cell r="V17">
            <v>845.15000000000009</v>
          </cell>
          <cell r="W17">
            <v>3912.4099999999994</v>
          </cell>
        </row>
        <row r="18">
          <cell r="C18" t="str">
            <v>UPA IBURA</v>
          </cell>
          <cell r="E18" t="str">
            <v>ASSUERO TAVARES DE ARAUJO</v>
          </cell>
          <cell r="F18" t="str">
            <v>1 - Médico</v>
          </cell>
          <cell r="G18" t="str">
            <v>2251-25</v>
          </cell>
          <cell r="H18">
            <v>44013</v>
          </cell>
          <cell r="I18" t="str">
            <v>1 - Plantonista</v>
          </cell>
          <cell r="J18" t="str">
            <v>12</v>
          </cell>
          <cell r="K18">
            <v>183.04</v>
          </cell>
          <cell r="O18">
            <v>14242.78</v>
          </cell>
          <cell r="Q18">
            <v>23.08</v>
          </cell>
          <cell r="R18">
            <v>69.84</v>
          </cell>
          <cell r="V18">
            <v>14242.96</v>
          </cell>
          <cell r="W18">
            <v>275.78000000000247</v>
          </cell>
        </row>
        <row r="19">
          <cell r="C19" t="str">
            <v>UPA IBURA</v>
          </cell>
          <cell r="E19" t="str">
            <v>BRUNO CESAR ALBUQUERQUE DE SOUZA</v>
          </cell>
          <cell r="F19" t="str">
            <v>1 - Médico</v>
          </cell>
          <cell r="G19" t="str">
            <v>2251-25</v>
          </cell>
          <cell r="H19">
            <v>44013</v>
          </cell>
          <cell r="I19" t="str">
            <v>1 - Plantonista</v>
          </cell>
          <cell r="J19" t="str">
            <v>12</v>
          </cell>
          <cell r="K19">
            <v>2745.6</v>
          </cell>
          <cell r="Q19">
            <v>346.28</v>
          </cell>
          <cell r="R19">
            <v>1047.5999999999999</v>
          </cell>
          <cell r="V19">
            <v>299.22000000000003</v>
          </cell>
          <cell r="W19">
            <v>3840.2599999999993</v>
          </cell>
        </row>
        <row r="20">
          <cell r="C20" t="str">
            <v>UPA IBURA</v>
          </cell>
          <cell r="E20" t="str">
            <v>CARLOS WANDERLEY VAZ OLIVEIRA</v>
          </cell>
          <cell r="F20" t="str">
            <v>1 - Médico</v>
          </cell>
          <cell r="G20" t="str">
            <v>2251-25</v>
          </cell>
          <cell r="H20">
            <v>44013</v>
          </cell>
          <cell r="I20" t="str">
            <v>1 - Plantonista</v>
          </cell>
          <cell r="J20" t="str">
            <v>12</v>
          </cell>
          <cell r="K20">
            <v>2745.6</v>
          </cell>
          <cell r="Q20">
            <v>4211</v>
          </cell>
          <cell r="R20">
            <v>1047.5999999999999</v>
          </cell>
          <cell r="V20">
            <v>1852.74</v>
          </cell>
          <cell r="W20">
            <v>6151.4600000000009</v>
          </cell>
        </row>
        <row r="21">
          <cell r="C21" t="str">
            <v>UPA IBURA</v>
          </cell>
          <cell r="E21" t="str">
            <v>CHRISTIANE GOMES QUEIROZ</v>
          </cell>
          <cell r="F21" t="str">
            <v>1 - Médico</v>
          </cell>
          <cell r="G21" t="str">
            <v>2251-25</v>
          </cell>
          <cell r="H21">
            <v>44013</v>
          </cell>
          <cell r="I21" t="str">
            <v>1 - Plantonista</v>
          </cell>
          <cell r="J21" t="str">
            <v>12</v>
          </cell>
          <cell r="K21">
            <v>2745.6</v>
          </cell>
          <cell r="Q21">
            <v>918.1</v>
          </cell>
          <cell r="R21">
            <v>977.6</v>
          </cell>
          <cell r="V21">
            <v>1195.57</v>
          </cell>
          <cell r="W21">
            <v>3445.7300000000005</v>
          </cell>
        </row>
        <row r="22">
          <cell r="C22" t="str">
            <v>UPA IBURA</v>
          </cell>
          <cell r="E22" t="str">
            <v>CLARISSA RAMOS LACERDA DE MELO</v>
          </cell>
          <cell r="F22" t="str">
            <v>1 - Médico</v>
          </cell>
          <cell r="G22" t="str">
            <v>2251-25</v>
          </cell>
          <cell r="H22">
            <v>44013</v>
          </cell>
          <cell r="I22" t="str">
            <v>1 - Plantonista</v>
          </cell>
          <cell r="J22" t="str">
            <v>12</v>
          </cell>
          <cell r="K22">
            <v>2745.6</v>
          </cell>
          <cell r="Q22">
            <v>3410.6</v>
          </cell>
          <cell r="R22">
            <v>1047.5999999999999</v>
          </cell>
          <cell r="V22">
            <v>1632.63</v>
          </cell>
          <cell r="W22">
            <v>5571.1699999999992</v>
          </cell>
        </row>
        <row r="23">
          <cell r="C23" t="str">
            <v>UPA IBURA</v>
          </cell>
          <cell r="E23" t="str">
            <v>DEBORAH RAVENNA CHAVES BRAINER DE BRITTO</v>
          </cell>
          <cell r="F23" t="str">
            <v>1 - Médico</v>
          </cell>
          <cell r="G23" t="str">
            <v>2251-25</v>
          </cell>
          <cell r="H23">
            <v>44013</v>
          </cell>
          <cell r="I23" t="str">
            <v>1 - Plantonista</v>
          </cell>
          <cell r="J23" t="str">
            <v>12</v>
          </cell>
          <cell r="K23">
            <v>2745.6</v>
          </cell>
          <cell r="Q23">
            <v>1154.47</v>
          </cell>
          <cell r="R23">
            <v>1566.6</v>
          </cell>
          <cell r="V23">
            <v>1090.53</v>
          </cell>
          <cell r="W23">
            <v>4376.1400000000003</v>
          </cell>
        </row>
        <row r="24">
          <cell r="C24" t="str">
            <v>UPA IBURA</v>
          </cell>
          <cell r="E24" t="str">
            <v>DENISE MUNIZ DA SILVA</v>
          </cell>
          <cell r="F24" t="str">
            <v>1 - Médico</v>
          </cell>
          <cell r="G24" t="str">
            <v>2251-25</v>
          </cell>
          <cell r="H24">
            <v>44013</v>
          </cell>
          <cell r="I24" t="str">
            <v>1 - Plantonista</v>
          </cell>
          <cell r="J24" t="str">
            <v>12</v>
          </cell>
          <cell r="K24">
            <v>2745.6</v>
          </cell>
          <cell r="Q24">
            <v>1390.83</v>
          </cell>
          <cell r="R24">
            <v>1047.5999999999999</v>
          </cell>
          <cell r="V24">
            <v>987.38000000000011</v>
          </cell>
          <cell r="W24">
            <v>4196.6500000000005</v>
          </cell>
        </row>
        <row r="25">
          <cell r="C25" t="str">
            <v>UPA IBURA</v>
          </cell>
          <cell r="E25" t="str">
            <v>ELDER DE VASCONCELOS CARVALHO</v>
          </cell>
          <cell r="F25" t="str">
            <v>1 - Médico</v>
          </cell>
          <cell r="G25" t="str">
            <v>2251-25</v>
          </cell>
          <cell r="H25">
            <v>44013</v>
          </cell>
          <cell r="I25" t="str">
            <v>1 - Plantonista</v>
          </cell>
          <cell r="J25" t="str">
            <v>12</v>
          </cell>
          <cell r="K25">
            <v>2745.6</v>
          </cell>
          <cell r="Q25">
            <v>937.19999999999993</v>
          </cell>
          <cell r="R25">
            <v>1047.5999999999999</v>
          </cell>
          <cell r="V25">
            <v>435.47</v>
          </cell>
          <cell r="W25">
            <v>4294.9299999999994</v>
          </cell>
        </row>
        <row r="26">
          <cell r="C26" t="str">
            <v>UPA IBURA</v>
          </cell>
          <cell r="E26" t="str">
            <v xml:space="preserve">ERICA ANDRADE LIMA </v>
          </cell>
          <cell r="F26" t="str">
            <v>1 - Médico</v>
          </cell>
          <cell r="G26" t="str">
            <v>2251-25</v>
          </cell>
          <cell r="H26">
            <v>44013</v>
          </cell>
          <cell r="I26" t="str">
            <v>1 - Plantonista</v>
          </cell>
          <cell r="J26" t="str">
            <v>12</v>
          </cell>
          <cell r="K26">
            <v>2745.6</v>
          </cell>
          <cell r="Q26">
            <v>209</v>
          </cell>
          <cell r="R26">
            <v>977.6</v>
          </cell>
          <cell r="V26">
            <v>2405.1699999999996</v>
          </cell>
          <cell r="W26">
            <v>1527.0300000000002</v>
          </cell>
        </row>
        <row r="27">
          <cell r="C27" t="str">
            <v>UPA IBURA</v>
          </cell>
          <cell r="E27" t="str">
            <v>FABIO AUGUSTO DA CUNHA RODRIGUES</v>
          </cell>
          <cell r="F27" t="str">
            <v>1 - Médico</v>
          </cell>
          <cell r="G27" t="str">
            <v>2251-25</v>
          </cell>
          <cell r="H27">
            <v>44013</v>
          </cell>
          <cell r="I27" t="str">
            <v>1 - Plantonista</v>
          </cell>
          <cell r="J27" t="str">
            <v>12</v>
          </cell>
          <cell r="K27">
            <v>2745.6</v>
          </cell>
          <cell r="Q27">
            <v>799.92</v>
          </cell>
          <cell r="R27">
            <v>1047.5999999999999</v>
          </cell>
          <cell r="V27">
            <v>790.31000000000006</v>
          </cell>
          <cell r="W27">
            <v>3802.81</v>
          </cell>
        </row>
        <row r="28">
          <cell r="C28" t="str">
            <v>UPA IBURA</v>
          </cell>
          <cell r="E28" t="str">
            <v>FERNANDO ANTONIO ALVES DE OLIVEIRA</v>
          </cell>
          <cell r="F28" t="str">
            <v>1 - Médico</v>
          </cell>
          <cell r="G28" t="str">
            <v>2251-25</v>
          </cell>
          <cell r="H28">
            <v>44013</v>
          </cell>
          <cell r="I28" t="str">
            <v>1 - Plantonista</v>
          </cell>
          <cell r="J28" t="str">
            <v>12</v>
          </cell>
          <cell r="K28">
            <v>1189.76</v>
          </cell>
          <cell r="O28">
            <v>6414.96</v>
          </cell>
          <cell r="Q28">
            <v>150.05000000000001</v>
          </cell>
          <cell r="R28">
            <v>2710.93</v>
          </cell>
          <cell r="V28">
            <v>6692.65</v>
          </cell>
          <cell r="W28">
            <v>3773.0500000000011</v>
          </cell>
        </row>
        <row r="29">
          <cell r="C29" t="str">
            <v>UPA IBURA</v>
          </cell>
          <cell r="E29" t="str">
            <v>GABRIELA FARIAS ARAUJO SOUSA COSTA</v>
          </cell>
          <cell r="F29" t="str">
            <v>1 - Médico</v>
          </cell>
          <cell r="G29" t="str">
            <v>2251-25</v>
          </cell>
          <cell r="H29">
            <v>44013</v>
          </cell>
          <cell r="I29" t="str">
            <v>1 - Plantonista</v>
          </cell>
          <cell r="J29" t="str">
            <v>12</v>
          </cell>
          <cell r="K29">
            <v>2745.6</v>
          </cell>
          <cell r="Q29">
            <v>1154.47</v>
          </cell>
          <cell r="R29">
            <v>1047.5999999999999</v>
          </cell>
          <cell r="V29">
            <v>908.55000000000007</v>
          </cell>
          <cell r="W29">
            <v>4039.12</v>
          </cell>
        </row>
        <row r="30">
          <cell r="C30" t="str">
            <v>UPA IBURA</v>
          </cell>
          <cell r="E30" t="str">
            <v>GERALDO SEABRA MARTINS SOBRINHO</v>
          </cell>
          <cell r="F30" t="str">
            <v>1 - Médico</v>
          </cell>
          <cell r="G30" t="str">
            <v>2251-25</v>
          </cell>
          <cell r="H30">
            <v>44013</v>
          </cell>
          <cell r="I30" t="str">
            <v>1 - Plantonista</v>
          </cell>
          <cell r="J30" t="str">
            <v>12</v>
          </cell>
          <cell r="K30">
            <v>2745.6</v>
          </cell>
          <cell r="Q30">
            <v>209</v>
          </cell>
          <cell r="R30">
            <v>1047.5999999999999</v>
          </cell>
          <cell r="V30">
            <v>268.33000000000004</v>
          </cell>
          <cell r="W30">
            <v>3733.87</v>
          </cell>
        </row>
        <row r="31">
          <cell r="C31" t="str">
            <v>UPA IBURA</v>
          </cell>
          <cell r="E31" t="str">
            <v>GILVAN MENDONÇA DE OLIVEIRA</v>
          </cell>
          <cell r="F31" t="str">
            <v>1 - Médico</v>
          </cell>
          <cell r="G31" t="str">
            <v>2251-25</v>
          </cell>
          <cell r="H31">
            <v>44013</v>
          </cell>
          <cell r="I31" t="str">
            <v>1 - Plantonista</v>
          </cell>
          <cell r="J31" t="str">
            <v>12</v>
          </cell>
          <cell r="K31">
            <v>0</v>
          </cell>
          <cell r="Q31">
            <v>0</v>
          </cell>
          <cell r="R31">
            <v>0</v>
          </cell>
          <cell r="V31">
            <v>0</v>
          </cell>
          <cell r="W31">
            <v>0</v>
          </cell>
        </row>
        <row r="32">
          <cell r="C32" t="str">
            <v>UPA IBURA</v>
          </cell>
          <cell r="E32" t="str">
            <v>HELOISE CAROLINE DE SOUZA LIMA</v>
          </cell>
          <cell r="F32" t="str">
            <v>1 - Médico</v>
          </cell>
          <cell r="G32" t="str">
            <v>2251-25</v>
          </cell>
          <cell r="H32">
            <v>44013</v>
          </cell>
          <cell r="I32" t="str">
            <v>1 - Plantonista</v>
          </cell>
          <cell r="J32" t="str">
            <v>12</v>
          </cell>
          <cell r="K32">
            <v>2745.6</v>
          </cell>
          <cell r="Q32">
            <v>209</v>
          </cell>
          <cell r="R32">
            <v>1566.6</v>
          </cell>
          <cell r="V32">
            <v>685.71</v>
          </cell>
          <cell r="W32">
            <v>3835.49</v>
          </cell>
        </row>
        <row r="33">
          <cell r="C33" t="str">
            <v>UPA IBURA</v>
          </cell>
          <cell r="E33" t="str">
            <v>JOAO FRANCISCO DE MELO NETO</v>
          </cell>
          <cell r="F33" t="str">
            <v>1 - Médico</v>
          </cell>
          <cell r="G33" t="str">
            <v>2251-25</v>
          </cell>
          <cell r="H33">
            <v>44013</v>
          </cell>
          <cell r="I33" t="str">
            <v>1 - Plantonista</v>
          </cell>
          <cell r="J33" t="str">
            <v>12</v>
          </cell>
          <cell r="K33">
            <v>2745.6</v>
          </cell>
          <cell r="Q33">
            <v>1154.47</v>
          </cell>
          <cell r="R33">
            <v>1566.6</v>
          </cell>
          <cell r="V33">
            <v>1090.53</v>
          </cell>
          <cell r="W33">
            <v>4376.1400000000003</v>
          </cell>
        </row>
        <row r="34">
          <cell r="C34" t="str">
            <v>UPA IBURA</v>
          </cell>
          <cell r="E34" t="str">
            <v>JOAO PAULO SILVA DE SIQUEIRA</v>
          </cell>
          <cell r="F34" t="str">
            <v>1 - Médico</v>
          </cell>
          <cell r="G34" t="str">
            <v>2251-25</v>
          </cell>
          <cell r="H34">
            <v>44013</v>
          </cell>
          <cell r="I34" t="str">
            <v>1 - Plantonista</v>
          </cell>
          <cell r="J34" t="str">
            <v>12</v>
          </cell>
          <cell r="K34">
            <v>2745.6</v>
          </cell>
          <cell r="Q34">
            <v>563.54999999999995</v>
          </cell>
          <cell r="R34">
            <v>1366.85</v>
          </cell>
          <cell r="V34">
            <v>1779.85</v>
          </cell>
          <cell r="W34">
            <v>2896.15</v>
          </cell>
        </row>
        <row r="35">
          <cell r="C35" t="str">
            <v>UPA IBURA</v>
          </cell>
          <cell r="E35" t="str">
            <v>JOSE ADOLFO URT ALMEIDA DE MORAES</v>
          </cell>
          <cell r="F35" t="str">
            <v>1 - Médico</v>
          </cell>
          <cell r="G35" t="str">
            <v>2251-25</v>
          </cell>
          <cell r="H35">
            <v>44013</v>
          </cell>
          <cell r="I35" t="str">
            <v>1 - Plantonista</v>
          </cell>
          <cell r="J35" t="str">
            <v>12</v>
          </cell>
          <cell r="K35">
            <v>2745.6</v>
          </cell>
          <cell r="Q35">
            <v>209</v>
          </cell>
          <cell r="R35">
            <v>1047.5999999999999</v>
          </cell>
          <cell r="V35">
            <v>605.85</v>
          </cell>
          <cell r="W35">
            <v>3396.35</v>
          </cell>
        </row>
        <row r="36">
          <cell r="C36" t="str">
            <v>UPA IBURA</v>
          </cell>
          <cell r="E36" t="str">
            <v>JULIA NERY DA FONSECA</v>
          </cell>
          <cell r="F36" t="str">
            <v>1 - Médico</v>
          </cell>
          <cell r="G36" t="str">
            <v>2251-25</v>
          </cell>
          <cell r="H36">
            <v>44013</v>
          </cell>
          <cell r="I36" t="str">
            <v>1 - Plantonista</v>
          </cell>
          <cell r="J36" t="str">
            <v>12</v>
          </cell>
          <cell r="K36">
            <v>2745.6</v>
          </cell>
          <cell r="Q36">
            <v>327.18</v>
          </cell>
          <cell r="R36">
            <v>1177.3499999999999</v>
          </cell>
          <cell r="V36">
            <v>675.93000000000006</v>
          </cell>
          <cell r="W36">
            <v>3574.1999999999989</v>
          </cell>
        </row>
        <row r="37">
          <cell r="C37" t="str">
            <v>UPA IBURA</v>
          </cell>
          <cell r="E37" t="str">
            <v>JULIANE DE PONTES SILVA</v>
          </cell>
          <cell r="F37" t="str">
            <v>1 - Médico</v>
          </cell>
          <cell r="G37" t="str">
            <v>2251-25</v>
          </cell>
          <cell r="H37">
            <v>44013</v>
          </cell>
          <cell r="I37" t="str">
            <v>1 - Plantonista</v>
          </cell>
          <cell r="J37" t="str">
            <v>12</v>
          </cell>
          <cell r="K37">
            <v>2745.6</v>
          </cell>
          <cell r="Q37">
            <v>4801.92</v>
          </cell>
          <cell r="R37">
            <v>1047.5999999999999</v>
          </cell>
          <cell r="V37">
            <v>3106.1400000000003</v>
          </cell>
          <cell r="W37">
            <v>5488.9800000000005</v>
          </cell>
        </row>
        <row r="38">
          <cell r="C38" t="str">
            <v>UPA IBURA</v>
          </cell>
          <cell r="E38" t="str">
            <v xml:space="preserve">LARISSA ALMEIDA BARP SANTOS </v>
          </cell>
          <cell r="F38" t="str">
            <v>1 - Médico</v>
          </cell>
          <cell r="G38" t="str">
            <v>2251-25</v>
          </cell>
          <cell r="H38">
            <v>44013</v>
          </cell>
          <cell r="I38" t="str">
            <v>1 - Plantonista</v>
          </cell>
          <cell r="J38" t="str">
            <v>12</v>
          </cell>
          <cell r="K38">
            <v>2745.6</v>
          </cell>
          <cell r="Q38">
            <v>6864.82</v>
          </cell>
          <cell r="R38">
            <v>1566.6</v>
          </cell>
          <cell r="V38">
            <v>2725.27</v>
          </cell>
          <cell r="W38">
            <v>8451.75</v>
          </cell>
        </row>
        <row r="39">
          <cell r="C39" t="str">
            <v>UPA IBURA</v>
          </cell>
          <cell r="E39" t="str">
            <v>LUCAS VERISSIMO DE OLIVEIRA</v>
          </cell>
          <cell r="F39" t="str">
            <v>1 - Médico</v>
          </cell>
          <cell r="G39" t="str">
            <v>2251-25</v>
          </cell>
          <cell r="H39">
            <v>44013</v>
          </cell>
          <cell r="I39" t="str">
            <v>1 - Plantonista</v>
          </cell>
          <cell r="J39" t="str">
            <v>12</v>
          </cell>
          <cell r="K39">
            <v>2745.6</v>
          </cell>
          <cell r="Q39">
            <v>209</v>
          </cell>
          <cell r="R39">
            <v>1047.5999999999999</v>
          </cell>
          <cell r="V39">
            <v>605.85</v>
          </cell>
          <cell r="W39">
            <v>3396.35</v>
          </cell>
        </row>
        <row r="40">
          <cell r="C40" t="str">
            <v>UPA IBURA</v>
          </cell>
          <cell r="E40" t="str">
            <v>LUCIANA WALTER PESSOA DE MELO</v>
          </cell>
          <cell r="F40" t="str">
            <v>1 - Médico</v>
          </cell>
          <cell r="G40" t="str">
            <v>2251-25</v>
          </cell>
          <cell r="H40">
            <v>44013</v>
          </cell>
          <cell r="I40" t="str">
            <v>1 - Plantonista</v>
          </cell>
          <cell r="J40" t="str">
            <v>12</v>
          </cell>
          <cell r="K40">
            <v>274.56</v>
          </cell>
          <cell r="O40">
            <v>9760.1</v>
          </cell>
          <cell r="Q40">
            <v>20.9</v>
          </cell>
          <cell r="R40">
            <v>104.75</v>
          </cell>
          <cell r="V40">
            <v>9760.369999999999</v>
          </cell>
          <cell r="W40">
            <v>399.94000000000051</v>
          </cell>
        </row>
        <row r="41">
          <cell r="C41" t="str">
            <v>UPA IBURA</v>
          </cell>
          <cell r="E41" t="str">
            <v>LUDYMILLA FERNANDA ARAUJO SANTOS</v>
          </cell>
          <cell r="F41" t="str">
            <v>1 - Médico</v>
          </cell>
          <cell r="G41" t="str">
            <v>2251-25</v>
          </cell>
          <cell r="H41">
            <v>44013</v>
          </cell>
          <cell r="I41" t="str">
            <v>1 - Plantonista</v>
          </cell>
          <cell r="J41" t="str">
            <v>12</v>
          </cell>
          <cell r="K41">
            <v>0</v>
          </cell>
          <cell r="Q41">
            <v>0</v>
          </cell>
          <cell r="R41">
            <v>0</v>
          </cell>
          <cell r="V41">
            <v>4257.84</v>
          </cell>
          <cell r="W41">
            <v>0</v>
          </cell>
        </row>
        <row r="42">
          <cell r="C42" t="str">
            <v>UPA IBURA</v>
          </cell>
          <cell r="E42" t="str">
            <v>MAESILLY LIMA DA SILVA</v>
          </cell>
          <cell r="F42" t="str">
            <v>1 - Médico</v>
          </cell>
          <cell r="G42" t="str">
            <v>2251-25</v>
          </cell>
          <cell r="H42">
            <v>44013</v>
          </cell>
          <cell r="I42" t="str">
            <v>1 - Plantonista</v>
          </cell>
          <cell r="J42" t="str">
            <v>12</v>
          </cell>
          <cell r="K42">
            <v>2745.6</v>
          </cell>
          <cell r="Q42">
            <v>209</v>
          </cell>
          <cell r="R42">
            <v>1047.5999999999999</v>
          </cell>
          <cell r="V42">
            <v>605.85</v>
          </cell>
          <cell r="W42">
            <v>3396.35</v>
          </cell>
        </row>
        <row r="43">
          <cell r="C43" t="str">
            <v>UPA IBURA</v>
          </cell>
          <cell r="E43" t="str">
            <v>MAISA FREITAS DA COSTA</v>
          </cell>
          <cell r="F43" t="str">
            <v>1 - Médico</v>
          </cell>
          <cell r="G43" t="str">
            <v>2251-25</v>
          </cell>
          <cell r="H43">
            <v>44013</v>
          </cell>
          <cell r="I43" t="str">
            <v>1 - Plantonista</v>
          </cell>
          <cell r="J43" t="str">
            <v>12</v>
          </cell>
          <cell r="K43">
            <v>2745.6</v>
          </cell>
          <cell r="Q43">
            <v>2154.7200000000003</v>
          </cell>
          <cell r="R43">
            <v>1047.5999999999999</v>
          </cell>
          <cell r="V43">
            <v>718.15</v>
          </cell>
          <cell r="W43">
            <v>5229.7700000000004</v>
          </cell>
        </row>
        <row r="44">
          <cell r="C44" t="str">
            <v>UPA IBURA</v>
          </cell>
          <cell r="E44" t="str">
            <v>MARCO ANTONIO DE PAULA LINS</v>
          </cell>
          <cell r="F44" t="str">
            <v>1 - Médico</v>
          </cell>
          <cell r="G44" t="str">
            <v>2251-25</v>
          </cell>
          <cell r="H44">
            <v>44013</v>
          </cell>
          <cell r="I44" t="str">
            <v>1 - Plantonista</v>
          </cell>
          <cell r="J44" t="str">
            <v>12</v>
          </cell>
          <cell r="K44">
            <v>2745.6</v>
          </cell>
          <cell r="Q44">
            <v>937.19999999999993</v>
          </cell>
          <cell r="R44">
            <v>1047.5999999999999</v>
          </cell>
          <cell r="V44">
            <v>3386.5899999999997</v>
          </cell>
          <cell r="W44">
            <v>1343.81</v>
          </cell>
        </row>
        <row r="45">
          <cell r="C45" t="str">
            <v>UPA IBURA</v>
          </cell>
          <cell r="E45" t="str">
            <v>MARCO DIEGO ANTUNES DE MACEDO</v>
          </cell>
          <cell r="F45" t="str">
            <v>1 - Médico</v>
          </cell>
          <cell r="G45" t="str">
            <v>2251-25</v>
          </cell>
          <cell r="H45">
            <v>44013</v>
          </cell>
          <cell r="I45" t="str">
            <v>1 - Plantonista</v>
          </cell>
          <cell r="J45" t="str">
            <v>12</v>
          </cell>
          <cell r="K45">
            <v>2745.6</v>
          </cell>
          <cell r="Q45">
            <v>4037.0299999999997</v>
          </cell>
          <cell r="R45">
            <v>1047.5999999999999</v>
          </cell>
          <cell r="V45">
            <v>1569.1299999999999</v>
          </cell>
          <cell r="W45">
            <v>6261.0999999999995</v>
          </cell>
        </row>
        <row r="46">
          <cell r="C46" t="str">
            <v>UPA IBURA</v>
          </cell>
          <cell r="E46" t="str">
            <v>MARIA DO Ó REIS DE SÁ CAVALCANTI DE ALBUQUERQUE</v>
          </cell>
          <cell r="F46" t="str">
            <v>1 - Médico</v>
          </cell>
          <cell r="G46" t="str">
            <v>2251-25</v>
          </cell>
          <cell r="H46">
            <v>44013</v>
          </cell>
          <cell r="I46" t="str">
            <v>1 - Plantonista</v>
          </cell>
          <cell r="J46" t="str">
            <v>12</v>
          </cell>
          <cell r="K46">
            <v>2745.6</v>
          </cell>
          <cell r="Q46">
            <v>209</v>
          </cell>
          <cell r="R46">
            <v>1047.5999999999999</v>
          </cell>
          <cell r="V46">
            <v>482</v>
          </cell>
          <cell r="W46">
            <v>3520.2</v>
          </cell>
        </row>
        <row r="47">
          <cell r="C47" t="str">
            <v>UPA IBURA</v>
          </cell>
          <cell r="E47" t="str">
            <v>MARIA JULIA DO AMARAL BRASILEIRO</v>
          </cell>
          <cell r="F47" t="str">
            <v>1 - Médico</v>
          </cell>
          <cell r="G47" t="str">
            <v>2251-25</v>
          </cell>
          <cell r="H47">
            <v>44013</v>
          </cell>
          <cell r="I47" t="str">
            <v>1 - Plantonista</v>
          </cell>
          <cell r="J47" t="str">
            <v>12</v>
          </cell>
          <cell r="K47">
            <v>2745.6</v>
          </cell>
          <cell r="Q47">
            <v>209</v>
          </cell>
          <cell r="R47">
            <v>1047.5999999999999</v>
          </cell>
          <cell r="V47">
            <v>479.17</v>
          </cell>
          <cell r="W47">
            <v>3523.0299999999997</v>
          </cell>
        </row>
        <row r="48">
          <cell r="C48" t="str">
            <v>UPA IBURA</v>
          </cell>
          <cell r="E48" t="str">
            <v>MARIA JULIA TORRES LIRA</v>
          </cell>
          <cell r="F48" t="str">
            <v>1 - Médico</v>
          </cell>
          <cell r="G48" t="str">
            <v>2251-25</v>
          </cell>
          <cell r="H48">
            <v>44013</v>
          </cell>
          <cell r="I48" t="str">
            <v>1 - Plantonista</v>
          </cell>
          <cell r="J48" t="str">
            <v>12</v>
          </cell>
          <cell r="K48">
            <v>2745.6</v>
          </cell>
          <cell r="Q48">
            <v>0</v>
          </cell>
          <cell r="R48">
            <v>0</v>
          </cell>
          <cell r="V48">
            <v>2745.6</v>
          </cell>
          <cell r="W48">
            <v>0</v>
          </cell>
        </row>
        <row r="49">
          <cell r="C49" t="str">
            <v>UPA IBURA</v>
          </cell>
          <cell r="E49" t="str">
            <v>MARIANI KARLA DE OLIVEIRA</v>
          </cell>
          <cell r="F49" t="str">
            <v>1 - Médico</v>
          </cell>
          <cell r="G49" t="str">
            <v>2251-25</v>
          </cell>
          <cell r="H49">
            <v>44013</v>
          </cell>
          <cell r="I49" t="str">
            <v>1 - Plantonista</v>
          </cell>
          <cell r="J49" t="str">
            <v>12</v>
          </cell>
          <cell r="K49">
            <v>2745.6</v>
          </cell>
          <cell r="Q49">
            <v>799.92</v>
          </cell>
          <cell r="R49">
            <v>1047.5999999999999</v>
          </cell>
          <cell r="V49">
            <v>790.31000000000006</v>
          </cell>
          <cell r="W49">
            <v>3802.81</v>
          </cell>
        </row>
        <row r="50">
          <cell r="C50" t="str">
            <v>UPA IBURA</v>
          </cell>
          <cell r="E50" t="str">
            <v>NATHALIA ROBERTA ALVES DE SOUZA NEVES</v>
          </cell>
          <cell r="F50" t="str">
            <v>1 - Médico</v>
          </cell>
          <cell r="G50" t="str">
            <v>2251-25</v>
          </cell>
          <cell r="H50">
            <v>44013</v>
          </cell>
          <cell r="I50" t="str">
            <v>1 - Plantonista</v>
          </cell>
          <cell r="J50" t="str">
            <v>12</v>
          </cell>
          <cell r="K50">
            <v>2745.6</v>
          </cell>
          <cell r="Q50">
            <v>4211</v>
          </cell>
          <cell r="R50">
            <v>1566.6</v>
          </cell>
          <cell r="V50">
            <v>1995.47</v>
          </cell>
          <cell r="W50">
            <v>6527.7300000000005</v>
          </cell>
        </row>
        <row r="51">
          <cell r="C51" t="str">
            <v>UPA IBURA</v>
          </cell>
          <cell r="E51" t="str">
            <v xml:space="preserve">PRISCILA CRISTINA DE SOUSA BATISTA </v>
          </cell>
          <cell r="F51" t="str">
            <v>1 - Médico</v>
          </cell>
          <cell r="G51" t="str">
            <v>2251-25</v>
          </cell>
          <cell r="H51">
            <v>44013</v>
          </cell>
          <cell r="I51" t="str">
            <v>1 - Plantonista</v>
          </cell>
          <cell r="J51" t="str">
            <v>12</v>
          </cell>
          <cell r="K51">
            <v>2745.6</v>
          </cell>
          <cell r="Q51">
            <v>209</v>
          </cell>
          <cell r="R51">
            <v>1047.5999999999999</v>
          </cell>
          <cell r="V51">
            <v>605.85</v>
          </cell>
          <cell r="W51">
            <v>3396.35</v>
          </cell>
        </row>
        <row r="52">
          <cell r="C52" t="str">
            <v>UPA IBURA</v>
          </cell>
          <cell r="E52" t="str">
            <v>RAFAELA SARAIVA FIGUEREDO</v>
          </cell>
          <cell r="F52" t="str">
            <v>1 - Médico</v>
          </cell>
          <cell r="G52" t="str">
            <v>2251-25</v>
          </cell>
          <cell r="H52">
            <v>44013</v>
          </cell>
          <cell r="I52" t="str">
            <v>1 - Plantonista</v>
          </cell>
          <cell r="J52" t="str">
            <v>12</v>
          </cell>
          <cell r="K52">
            <v>2745.6</v>
          </cell>
          <cell r="Q52">
            <v>0</v>
          </cell>
          <cell r="R52">
            <v>0</v>
          </cell>
          <cell r="V52">
            <v>2745.6</v>
          </cell>
          <cell r="W52">
            <v>0</v>
          </cell>
        </row>
        <row r="53">
          <cell r="C53" t="str">
            <v>UPA IBURA</v>
          </cell>
          <cell r="E53" t="str">
            <v>REBECA GALDINO ARRUDA SANTOS</v>
          </cell>
          <cell r="F53" t="str">
            <v>1 - Médico</v>
          </cell>
          <cell r="G53" t="str">
            <v>2251-25</v>
          </cell>
          <cell r="H53">
            <v>44013</v>
          </cell>
          <cell r="I53" t="str">
            <v>1 - Plantonista</v>
          </cell>
          <cell r="J53" t="str">
            <v>12</v>
          </cell>
          <cell r="K53">
            <v>2745.6</v>
          </cell>
          <cell r="Q53">
            <v>799.92</v>
          </cell>
          <cell r="R53">
            <v>1047.5999999999999</v>
          </cell>
          <cell r="V53">
            <v>1885.1599999999999</v>
          </cell>
          <cell r="W53">
            <v>2707.96</v>
          </cell>
        </row>
        <row r="54">
          <cell r="C54" t="str">
            <v>UPA IBURA</v>
          </cell>
          <cell r="E54" t="str">
            <v>ROGERIO COELHO NUNES FERRAZ</v>
          </cell>
          <cell r="F54" t="str">
            <v>1 - Médico</v>
          </cell>
          <cell r="G54" t="str">
            <v>2251-25</v>
          </cell>
          <cell r="H54">
            <v>44013</v>
          </cell>
          <cell r="I54" t="str">
            <v>1 - Plantonista</v>
          </cell>
          <cell r="J54" t="str">
            <v>12</v>
          </cell>
          <cell r="K54">
            <v>2745.6</v>
          </cell>
          <cell r="Q54">
            <v>346.28</v>
          </cell>
          <cell r="R54">
            <v>1047.5999999999999</v>
          </cell>
          <cell r="V54">
            <v>642.78</v>
          </cell>
          <cell r="W54">
            <v>3496.7</v>
          </cell>
        </row>
        <row r="55">
          <cell r="C55" t="str">
            <v>UPA IBURA</v>
          </cell>
          <cell r="E55" t="str">
            <v xml:space="preserve">SILAS GABRIEL BORGES FIRMINO </v>
          </cell>
          <cell r="F55" t="str">
            <v>1 - Médico</v>
          </cell>
          <cell r="G55" t="str">
            <v>2251-25</v>
          </cell>
          <cell r="H55">
            <v>44013</v>
          </cell>
          <cell r="I55" t="str">
            <v>1 - Plantonista</v>
          </cell>
          <cell r="J55" t="str">
            <v>12</v>
          </cell>
          <cell r="K55">
            <v>2745.6</v>
          </cell>
          <cell r="Q55">
            <v>681.73</v>
          </cell>
          <cell r="R55">
            <v>1107.3499999999999</v>
          </cell>
          <cell r="V55">
            <v>2260.52</v>
          </cell>
          <cell r="W55">
            <v>2274.1600000000003</v>
          </cell>
        </row>
        <row r="56">
          <cell r="C56" t="str">
            <v>UPA IBURA</v>
          </cell>
          <cell r="E56" t="str">
            <v>TALITA VIEIRA DOS SANTOS</v>
          </cell>
          <cell r="F56" t="str">
            <v>1 - Médico</v>
          </cell>
          <cell r="G56" t="str">
            <v>2251-25</v>
          </cell>
          <cell r="H56">
            <v>44013</v>
          </cell>
          <cell r="I56" t="str">
            <v>1 - Plantonista</v>
          </cell>
          <cell r="J56" t="str">
            <v>12</v>
          </cell>
          <cell r="K56">
            <v>2745.6</v>
          </cell>
          <cell r="Q56">
            <v>1445.6100000000001</v>
          </cell>
          <cell r="R56">
            <v>1566.6</v>
          </cell>
          <cell r="V56">
            <v>1200.1400000000001</v>
          </cell>
          <cell r="W56">
            <v>4557.6699999999992</v>
          </cell>
        </row>
        <row r="57">
          <cell r="C57" t="str">
            <v>UPA IBURA</v>
          </cell>
          <cell r="E57" t="str">
            <v>THAISA ULISSES RIBEIRO LEITE</v>
          </cell>
          <cell r="F57" t="str">
            <v>1 - Médico</v>
          </cell>
          <cell r="G57" t="str">
            <v>2251-25</v>
          </cell>
          <cell r="H57">
            <v>44013</v>
          </cell>
          <cell r="I57" t="str">
            <v>1 - Plantonista</v>
          </cell>
          <cell r="J57" t="str">
            <v>12</v>
          </cell>
          <cell r="K57">
            <v>2745.6</v>
          </cell>
          <cell r="Q57">
            <v>10800.42</v>
          </cell>
          <cell r="R57">
            <v>1566.6</v>
          </cell>
          <cell r="V57">
            <v>3807.56</v>
          </cell>
          <cell r="W57">
            <v>11305.060000000001</v>
          </cell>
        </row>
        <row r="58">
          <cell r="C58" t="str">
            <v>UPA IBURA</v>
          </cell>
          <cell r="E58" t="str">
            <v>THAYSI MARIA MENDONÇA LOPES FERREIRA</v>
          </cell>
          <cell r="F58" t="str">
            <v>1 - Médico</v>
          </cell>
          <cell r="G58" t="str">
            <v>2251-25</v>
          </cell>
          <cell r="H58">
            <v>44013</v>
          </cell>
          <cell r="I58" t="str">
            <v>1 - Plantonista</v>
          </cell>
          <cell r="J58" t="str">
            <v>12</v>
          </cell>
          <cell r="K58">
            <v>2745.6</v>
          </cell>
          <cell r="Q58">
            <v>1154.47</v>
          </cell>
          <cell r="R58">
            <v>977.6</v>
          </cell>
          <cell r="V58">
            <v>1085.6199999999999</v>
          </cell>
          <cell r="W58">
            <v>3792.05</v>
          </cell>
        </row>
        <row r="59">
          <cell r="C59" t="str">
            <v>UPA IBURA</v>
          </cell>
          <cell r="E59" t="str">
            <v>VANESSA DA SILVA NOGUEIRA</v>
          </cell>
          <cell r="F59" t="str">
            <v>1 - Médico</v>
          </cell>
          <cell r="G59" t="str">
            <v>2251-25</v>
          </cell>
          <cell r="H59">
            <v>44013</v>
          </cell>
          <cell r="I59" t="str">
            <v>1 - Plantonista</v>
          </cell>
          <cell r="J59" t="str">
            <v>12</v>
          </cell>
          <cell r="K59">
            <v>2745.6</v>
          </cell>
          <cell r="Q59">
            <v>4211</v>
          </cell>
          <cell r="R59">
            <v>1436.85</v>
          </cell>
          <cell r="V59">
            <v>1959.7900000000002</v>
          </cell>
          <cell r="W59">
            <v>6433.6600000000008</v>
          </cell>
        </row>
        <row r="60">
          <cell r="C60" t="str">
            <v>UPA IBURA</v>
          </cell>
          <cell r="E60" t="str">
            <v>VICTOR ALEX MONTENEGRO MARINHO</v>
          </cell>
          <cell r="F60" t="str">
            <v>1 - Médico</v>
          </cell>
          <cell r="G60" t="str">
            <v>2251-25</v>
          </cell>
          <cell r="H60">
            <v>44013</v>
          </cell>
          <cell r="I60" t="str">
            <v>1 - Plantonista</v>
          </cell>
          <cell r="J60" t="str">
            <v>12</v>
          </cell>
          <cell r="K60">
            <v>2745.6</v>
          </cell>
          <cell r="Q60">
            <v>647.76</v>
          </cell>
          <cell r="R60">
            <v>1047.5999999999999</v>
          </cell>
          <cell r="V60">
            <v>1077.8100000000002</v>
          </cell>
          <cell r="W60">
            <v>3363.1499999999987</v>
          </cell>
        </row>
        <row r="61">
          <cell r="C61" t="str">
            <v>UPA IBURA</v>
          </cell>
          <cell r="E61" t="str">
            <v>ALCIRA CINNTHIA MONTEIRO DE FRANCA LIMA</v>
          </cell>
          <cell r="F61" t="str">
            <v>1 - Médico</v>
          </cell>
          <cell r="G61" t="str">
            <v>2251-25</v>
          </cell>
          <cell r="H61">
            <v>44013</v>
          </cell>
          <cell r="I61" t="str">
            <v>1 - Plantonista</v>
          </cell>
          <cell r="J61" t="str">
            <v>12</v>
          </cell>
          <cell r="K61">
            <v>1189.76</v>
          </cell>
          <cell r="Q61">
            <v>828.97</v>
          </cell>
          <cell r="R61">
            <v>713.45</v>
          </cell>
          <cell r="V61">
            <v>294.06</v>
          </cell>
          <cell r="W61">
            <v>2438.1200000000003</v>
          </cell>
        </row>
        <row r="62">
          <cell r="C62" t="str">
            <v>UPA IBURA</v>
          </cell>
          <cell r="E62" t="str">
            <v>AMALIA MAPURUNGA ALMEIDA</v>
          </cell>
          <cell r="F62" t="str">
            <v>1 - Médico</v>
          </cell>
          <cell r="G62" t="str">
            <v>2251-24</v>
          </cell>
          <cell r="H62">
            <v>44013</v>
          </cell>
          <cell r="I62" t="str">
            <v>1 - Plantonista</v>
          </cell>
          <cell r="J62" t="str">
            <v>12</v>
          </cell>
          <cell r="K62">
            <v>2745.6</v>
          </cell>
          <cell r="Q62">
            <v>799.92</v>
          </cell>
          <cell r="R62">
            <v>1177.3399999999999</v>
          </cell>
          <cell r="V62">
            <v>731.09</v>
          </cell>
          <cell r="W62">
            <v>3991.7699999999995</v>
          </cell>
        </row>
        <row r="63">
          <cell r="C63" t="str">
            <v>UPA IBURA</v>
          </cell>
          <cell r="E63" t="str">
            <v>AMANDA CAROLINE SILVA LINS</v>
          </cell>
          <cell r="F63" t="str">
            <v>1 - Médico</v>
          </cell>
          <cell r="G63" t="str">
            <v>2251-24</v>
          </cell>
          <cell r="H63">
            <v>44013</v>
          </cell>
          <cell r="I63" t="str">
            <v>1 - Plantonista</v>
          </cell>
          <cell r="J63" t="str">
            <v>12</v>
          </cell>
          <cell r="K63">
            <v>2745.6</v>
          </cell>
          <cell r="Q63">
            <v>681.73</v>
          </cell>
          <cell r="R63">
            <v>1047.5999999999999</v>
          </cell>
          <cell r="V63">
            <v>675.3</v>
          </cell>
          <cell r="W63">
            <v>3799.63</v>
          </cell>
        </row>
        <row r="64">
          <cell r="C64" t="str">
            <v>UPA IBURA</v>
          </cell>
          <cell r="E64" t="str">
            <v>ANDREA OLIVEIRA BASTO</v>
          </cell>
          <cell r="F64" t="str">
            <v>1 - Médico</v>
          </cell>
          <cell r="G64" t="str">
            <v>2251-24</v>
          </cell>
          <cell r="H64">
            <v>44013</v>
          </cell>
          <cell r="I64" t="str">
            <v>1 - Plantonista</v>
          </cell>
          <cell r="J64" t="str">
            <v>12</v>
          </cell>
          <cell r="K64">
            <v>2745.6</v>
          </cell>
          <cell r="Q64">
            <v>209</v>
          </cell>
          <cell r="R64">
            <v>1566.6</v>
          </cell>
          <cell r="V64">
            <v>766.32999999999993</v>
          </cell>
          <cell r="W64">
            <v>3754.87</v>
          </cell>
        </row>
        <row r="65">
          <cell r="C65" t="str">
            <v>UPA IBURA</v>
          </cell>
          <cell r="E65" t="str">
            <v>BRUNO LEONARDO MICELI</v>
          </cell>
          <cell r="F65" t="str">
            <v>1 - Médico</v>
          </cell>
          <cell r="G65" t="str">
            <v>2251-24</v>
          </cell>
          <cell r="H65">
            <v>44013</v>
          </cell>
          <cell r="I65" t="str">
            <v>1 - Plantonista</v>
          </cell>
          <cell r="J65" t="str">
            <v>12</v>
          </cell>
          <cell r="K65">
            <v>2745.6</v>
          </cell>
          <cell r="Q65">
            <v>209</v>
          </cell>
          <cell r="R65">
            <v>1047.5999999999999</v>
          </cell>
          <cell r="V65">
            <v>605.85</v>
          </cell>
          <cell r="W65">
            <v>3396.35</v>
          </cell>
        </row>
        <row r="66">
          <cell r="C66" t="str">
            <v>UPA IBURA</v>
          </cell>
          <cell r="E66" t="str">
            <v>CAMILA MOURA DE PAFFER</v>
          </cell>
          <cell r="F66" t="str">
            <v>1 - Médico</v>
          </cell>
          <cell r="G66" t="str">
            <v>2251-24</v>
          </cell>
          <cell r="H66">
            <v>44013</v>
          </cell>
          <cell r="I66" t="str">
            <v>1 - Plantonista</v>
          </cell>
          <cell r="J66" t="str">
            <v>12</v>
          </cell>
          <cell r="K66">
            <v>2745.6</v>
          </cell>
          <cell r="Q66">
            <v>799.92</v>
          </cell>
          <cell r="R66">
            <v>1047.5999999999999</v>
          </cell>
          <cell r="V66">
            <v>701.8900000000001</v>
          </cell>
          <cell r="W66">
            <v>3891.2299999999996</v>
          </cell>
        </row>
        <row r="67">
          <cell r="C67" t="str">
            <v>UPA IBURA</v>
          </cell>
          <cell r="E67" t="str">
            <v>CARLOS MAURICIO ALVES DE SOUZA</v>
          </cell>
          <cell r="F67" t="str">
            <v>1 - Médico</v>
          </cell>
          <cell r="G67" t="str">
            <v>2251-24</v>
          </cell>
          <cell r="H67">
            <v>44013</v>
          </cell>
          <cell r="I67" t="str">
            <v>1 - Plantonista</v>
          </cell>
          <cell r="J67" t="str">
            <v>12</v>
          </cell>
          <cell r="K67">
            <v>1830.4</v>
          </cell>
          <cell r="Q67">
            <v>230.85000000000002</v>
          </cell>
          <cell r="R67">
            <v>651.73</v>
          </cell>
          <cell r="V67">
            <v>2465.5100000000002</v>
          </cell>
          <cell r="W67">
            <v>247.4699999999998</v>
          </cell>
        </row>
        <row r="68">
          <cell r="C68" t="str">
            <v>UPA IBURA</v>
          </cell>
          <cell r="E68" t="str">
            <v>CASSIA CRISTINA CESAR COSTA DE CAMPOS</v>
          </cell>
          <cell r="F68" t="str">
            <v>1 - Médico</v>
          </cell>
          <cell r="G68" t="str">
            <v>2251-24</v>
          </cell>
          <cell r="H68">
            <v>44013</v>
          </cell>
          <cell r="I68" t="str">
            <v>1 - Plantonista</v>
          </cell>
          <cell r="J68" t="str">
            <v>12</v>
          </cell>
          <cell r="K68">
            <v>2745.6</v>
          </cell>
          <cell r="Q68">
            <v>4821.01</v>
          </cell>
          <cell r="R68">
            <v>1566.6</v>
          </cell>
          <cell r="V68">
            <v>2163.2199999999998</v>
          </cell>
          <cell r="W68">
            <v>6969.9900000000016</v>
          </cell>
        </row>
        <row r="69">
          <cell r="C69" t="str">
            <v>UPA IBURA</v>
          </cell>
          <cell r="E69" t="str">
            <v>CECILIA FRANCA DE BRITTO LEITE</v>
          </cell>
          <cell r="F69" t="str">
            <v>1 - Médico</v>
          </cell>
          <cell r="G69" t="str">
            <v>2251-24</v>
          </cell>
          <cell r="H69">
            <v>44013</v>
          </cell>
          <cell r="I69" t="str">
            <v>1 - Plantonista</v>
          </cell>
          <cell r="J69" t="str">
            <v>12</v>
          </cell>
          <cell r="K69">
            <v>2745.6</v>
          </cell>
          <cell r="Q69">
            <v>109.82</v>
          </cell>
          <cell r="R69">
            <v>1047.5999999999999</v>
          </cell>
          <cell r="V69">
            <v>564.32000000000005</v>
          </cell>
          <cell r="W69">
            <v>3338.7</v>
          </cell>
        </row>
        <row r="70">
          <cell r="C70" t="str">
            <v>UPA IBURA</v>
          </cell>
          <cell r="E70" t="str">
            <v>CELIO DE SOUZA RIBEIRO</v>
          </cell>
          <cell r="F70" t="str">
            <v>1 - Médico</v>
          </cell>
          <cell r="G70" t="str">
            <v>2251-24</v>
          </cell>
          <cell r="H70">
            <v>44013</v>
          </cell>
          <cell r="I70" t="str">
            <v>1 - Plantonista</v>
          </cell>
          <cell r="J70" t="str">
            <v>12</v>
          </cell>
          <cell r="K70">
            <v>2745.6</v>
          </cell>
          <cell r="Q70">
            <v>346.28</v>
          </cell>
          <cell r="R70">
            <v>1047.5999999999999</v>
          </cell>
          <cell r="V70">
            <v>533.31000000000006</v>
          </cell>
          <cell r="W70">
            <v>3606.1699999999996</v>
          </cell>
        </row>
        <row r="71">
          <cell r="C71" t="str">
            <v>UPA IBURA</v>
          </cell>
          <cell r="E71" t="str">
            <v>CIBELE GUERRA BELEM DOS SANTOS</v>
          </cell>
          <cell r="F71" t="str">
            <v>1 - Médico</v>
          </cell>
          <cell r="G71" t="str">
            <v>2251-24</v>
          </cell>
          <cell r="H71">
            <v>44013</v>
          </cell>
          <cell r="I71" t="str">
            <v>1 - Plantonista</v>
          </cell>
          <cell r="J71" t="str">
            <v>24</v>
          </cell>
          <cell r="K71">
            <v>2745.6</v>
          </cell>
          <cell r="Q71">
            <v>4801.92</v>
          </cell>
          <cell r="R71">
            <v>1047.5999999999999</v>
          </cell>
          <cell r="V71">
            <v>1779.4800000000002</v>
          </cell>
          <cell r="W71">
            <v>6815.64</v>
          </cell>
        </row>
        <row r="72">
          <cell r="C72" t="str">
            <v>UPA IBURA</v>
          </cell>
          <cell r="E72" t="str">
            <v>CLARISSA DA SILVA MONTEIRO</v>
          </cell>
          <cell r="F72" t="str">
            <v>1 - Médico</v>
          </cell>
          <cell r="G72" t="str">
            <v>2251-24</v>
          </cell>
          <cell r="H72">
            <v>44013</v>
          </cell>
          <cell r="I72" t="str">
            <v>1 - Plantonista</v>
          </cell>
          <cell r="J72" t="str">
            <v>24</v>
          </cell>
          <cell r="K72">
            <v>2745.6</v>
          </cell>
          <cell r="Q72">
            <v>209</v>
          </cell>
          <cell r="R72">
            <v>1566.6</v>
          </cell>
          <cell r="V72">
            <v>385.11</v>
          </cell>
          <cell r="W72">
            <v>4136.09</v>
          </cell>
        </row>
        <row r="73">
          <cell r="C73" t="str">
            <v>UPA IBURA</v>
          </cell>
          <cell r="E73" t="str">
            <v>FABIO JOSE BARBOSA RANGEL</v>
          </cell>
          <cell r="F73" t="str">
            <v>1 - Médico</v>
          </cell>
          <cell r="G73" t="str">
            <v>2251-24</v>
          </cell>
          <cell r="H73">
            <v>44013</v>
          </cell>
          <cell r="I73" t="str">
            <v>1 - Plantonista</v>
          </cell>
          <cell r="J73" t="str">
            <v>12</v>
          </cell>
          <cell r="K73">
            <v>2745.6</v>
          </cell>
          <cell r="Q73">
            <v>1154.47</v>
          </cell>
          <cell r="R73">
            <v>1566.6</v>
          </cell>
          <cell r="V73">
            <v>919.15</v>
          </cell>
          <cell r="W73">
            <v>4547.5200000000004</v>
          </cell>
        </row>
        <row r="74">
          <cell r="C74" t="str">
            <v>UPA IBURA</v>
          </cell>
          <cell r="E74" t="str">
            <v>GABRIELA FLAESCHEN CARIBE</v>
          </cell>
          <cell r="F74" t="str">
            <v>1 - Médico</v>
          </cell>
          <cell r="G74" t="str">
            <v>2251-24</v>
          </cell>
          <cell r="H74">
            <v>44013</v>
          </cell>
          <cell r="I74" t="str">
            <v>1 - Plantonista</v>
          </cell>
          <cell r="J74" t="str">
            <v>12</v>
          </cell>
          <cell r="K74">
            <v>2745.6</v>
          </cell>
          <cell r="Q74">
            <v>1445.6100000000001</v>
          </cell>
          <cell r="R74">
            <v>1462.8</v>
          </cell>
          <cell r="V74">
            <v>1161.0600000000002</v>
          </cell>
          <cell r="W74">
            <v>4492.95</v>
          </cell>
        </row>
        <row r="75">
          <cell r="C75" t="str">
            <v>UPA IBURA</v>
          </cell>
          <cell r="E75" t="str">
            <v>GESSIANI CLAIRE ALVES DE SOUZA</v>
          </cell>
          <cell r="F75" t="str">
            <v>1 - Médico</v>
          </cell>
          <cell r="G75" t="str">
            <v>2251-24</v>
          </cell>
          <cell r="H75">
            <v>44013</v>
          </cell>
          <cell r="I75" t="str">
            <v>1 - Plantonista</v>
          </cell>
          <cell r="J75" t="str">
            <v>12</v>
          </cell>
          <cell r="K75">
            <v>2745.6</v>
          </cell>
          <cell r="Q75">
            <v>681.73</v>
          </cell>
          <cell r="R75">
            <v>1566.6</v>
          </cell>
          <cell r="V75">
            <v>792.08</v>
          </cell>
          <cell r="W75">
            <v>4201.8500000000004</v>
          </cell>
        </row>
        <row r="76">
          <cell r="C76" t="str">
            <v>UPA IBURA</v>
          </cell>
          <cell r="E76" t="str">
            <v>HYARLE DIAS NOBREGA LOUIT</v>
          </cell>
          <cell r="F76" t="str">
            <v>1 - Médico</v>
          </cell>
          <cell r="G76" t="str">
            <v>2251-24</v>
          </cell>
          <cell r="H76">
            <v>44013</v>
          </cell>
          <cell r="I76" t="str">
            <v>1 - Plantonista</v>
          </cell>
          <cell r="J76" t="str">
            <v>12</v>
          </cell>
          <cell r="K76">
            <v>2745.6</v>
          </cell>
          <cell r="Q76">
            <v>4821.01</v>
          </cell>
          <cell r="R76">
            <v>1177.3499999999999</v>
          </cell>
          <cell r="V76">
            <v>1539.19</v>
          </cell>
          <cell r="W76">
            <v>7204.77</v>
          </cell>
        </row>
        <row r="77">
          <cell r="C77" t="str">
            <v>UPA IBURA</v>
          </cell>
          <cell r="E77" t="str">
            <v xml:space="preserve">LETICIA GOES BEZERRA </v>
          </cell>
          <cell r="F77" t="str">
            <v>1 - Médico</v>
          </cell>
          <cell r="G77" t="str">
            <v>2251-24</v>
          </cell>
          <cell r="H77">
            <v>44013</v>
          </cell>
          <cell r="I77" t="str">
            <v>1 - Plantonista</v>
          </cell>
          <cell r="J77" t="str">
            <v>24</v>
          </cell>
          <cell r="K77">
            <v>2745.6</v>
          </cell>
          <cell r="Q77">
            <v>4211</v>
          </cell>
          <cell r="R77">
            <v>1047.5999999999999</v>
          </cell>
          <cell r="V77">
            <v>1335.76</v>
          </cell>
          <cell r="W77">
            <v>6668.4400000000005</v>
          </cell>
        </row>
        <row r="78">
          <cell r="C78" t="str">
            <v>UPA IBURA</v>
          </cell>
          <cell r="E78" t="str">
            <v>MALU CARMONA DA ROSA</v>
          </cell>
          <cell r="F78" t="str">
            <v>1 - Médico</v>
          </cell>
          <cell r="G78" t="str">
            <v>2251-24</v>
          </cell>
          <cell r="H78">
            <v>44013</v>
          </cell>
          <cell r="I78" t="str">
            <v>1 - Plantonista</v>
          </cell>
          <cell r="J78" t="str">
            <v>12</v>
          </cell>
          <cell r="K78">
            <v>0</v>
          </cell>
          <cell r="Q78">
            <v>0</v>
          </cell>
          <cell r="R78">
            <v>0</v>
          </cell>
          <cell r="V78">
            <v>12676.93</v>
          </cell>
          <cell r="W78">
            <v>0</v>
          </cell>
        </row>
        <row r="79">
          <cell r="C79" t="str">
            <v>UPA IBURA</v>
          </cell>
          <cell r="E79" t="str">
            <v>MILLENA KAREN DO NASCIMENTO OLIVEIRA</v>
          </cell>
          <cell r="F79" t="str">
            <v>1 - Médico</v>
          </cell>
          <cell r="G79" t="str">
            <v>2251-24</v>
          </cell>
          <cell r="H79">
            <v>44013</v>
          </cell>
          <cell r="I79" t="str">
            <v>1 - Plantonista</v>
          </cell>
          <cell r="J79" t="str">
            <v>12</v>
          </cell>
          <cell r="K79">
            <v>2745.6</v>
          </cell>
          <cell r="Q79">
            <v>681.73</v>
          </cell>
          <cell r="R79">
            <v>1437.35</v>
          </cell>
          <cell r="V79">
            <v>880.87000000000012</v>
          </cell>
          <cell r="W79">
            <v>3983.8100000000004</v>
          </cell>
        </row>
        <row r="80">
          <cell r="C80" t="str">
            <v>UPA IBURA</v>
          </cell>
          <cell r="E80" t="str">
            <v>REBEKA MARIA BARRETO CABRAL DUARTE</v>
          </cell>
          <cell r="F80" t="str">
            <v>1 - Médico</v>
          </cell>
          <cell r="G80" t="str">
            <v>2251-24</v>
          </cell>
          <cell r="H80">
            <v>44013</v>
          </cell>
          <cell r="I80" t="str">
            <v>1 - Plantonista</v>
          </cell>
          <cell r="J80" t="str">
            <v>12</v>
          </cell>
          <cell r="K80">
            <v>2745</v>
          </cell>
          <cell r="Q80">
            <v>4211</v>
          </cell>
          <cell r="R80">
            <v>1047.5999999999999</v>
          </cell>
          <cell r="V80">
            <v>1335.6000000000001</v>
          </cell>
          <cell r="W80">
            <v>6668</v>
          </cell>
        </row>
        <row r="81">
          <cell r="C81" t="str">
            <v>UPA IBURA</v>
          </cell>
          <cell r="E81" t="str">
            <v>SARA IDALINA GOMES FIGUEREDO</v>
          </cell>
          <cell r="F81" t="str">
            <v>1 - Médico</v>
          </cell>
          <cell r="G81" t="str">
            <v>2251-24</v>
          </cell>
          <cell r="H81">
            <v>44013</v>
          </cell>
          <cell r="I81" t="str">
            <v>1 - Plantonista</v>
          </cell>
          <cell r="J81" t="str">
            <v>12</v>
          </cell>
          <cell r="K81">
            <v>2745.6</v>
          </cell>
          <cell r="Q81">
            <v>4821.01</v>
          </cell>
          <cell r="R81">
            <v>1177.3499999999999</v>
          </cell>
          <cell r="V81">
            <v>2056.1799999999998</v>
          </cell>
          <cell r="W81">
            <v>6687.7800000000007</v>
          </cell>
        </row>
        <row r="82">
          <cell r="C82" t="str">
            <v>UPA IBURA</v>
          </cell>
          <cell r="E82" t="str">
            <v>VIRGINIA LINS DE AGUIAR SARINHO</v>
          </cell>
          <cell r="F82" t="str">
            <v>1 - Médico</v>
          </cell>
          <cell r="G82" t="str">
            <v>2251-24</v>
          </cell>
          <cell r="H82">
            <v>44013</v>
          </cell>
          <cell r="I82" t="str">
            <v>1 - Plantonista</v>
          </cell>
          <cell r="J82" t="str">
            <v>12</v>
          </cell>
          <cell r="K82">
            <v>0</v>
          </cell>
          <cell r="Q82">
            <v>2240.6</v>
          </cell>
          <cell r="R82">
            <v>0</v>
          </cell>
          <cell r="V82">
            <v>313.68</v>
          </cell>
          <cell r="W82">
            <v>1926.9199999999998</v>
          </cell>
        </row>
        <row r="83">
          <cell r="C83" t="str">
            <v>UPA IBURA</v>
          </cell>
          <cell r="E83" t="str">
            <v>YNGRA BASTOS MESQUITA MINORA DE ALMEIDA</v>
          </cell>
          <cell r="F83" t="str">
            <v>1 - Médico</v>
          </cell>
          <cell r="G83" t="str">
            <v>2251-24</v>
          </cell>
          <cell r="H83">
            <v>44013</v>
          </cell>
          <cell r="I83" t="str">
            <v>1 - Plantonista</v>
          </cell>
          <cell r="J83" t="str">
            <v>24</v>
          </cell>
          <cell r="K83">
            <v>2745.6</v>
          </cell>
          <cell r="Q83">
            <v>799.92</v>
          </cell>
          <cell r="R83">
            <v>1047.5999999999999</v>
          </cell>
          <cell r="V83">
            <v>701.8900000000001</v>
          </cell>
          <cell r="W83">
            <v>3891.2299999999996</v>
          </cell>
        </row>
        <row r="84">
          <cell r="C84" t="str">
            <v>UPA IBURA</v>
          </cell>
          <cell r="E84" t="str">
            <v>AIRLLAN WILLIMES MATIAS ALVES SILVA</v>
          </cell>
          <cell r="F84" t="str">
            <v>1 - Médico</v>
          </cell>
          <cell r="G84" t="str">
            <v>2252-70</v>
          </cell>
          <cell r="H84">
            <v>44013</v>
          </cell>
          <cell r="I84" t="str">
            <v>1 - Plantonista</v>
          </cell>
          <cell r="J84" t="str">
            <v>12</v>
          </cell>
          <cell r="K84">
            <v>366.08</v>
          </cell>
          <cell r="O84">
            <v>6834.44</v>
          </cell>
          <cell r="Q84">
            <v>27.86</v>
          </cell>
          <cell r="R84">
            <v>434.13</v>
          </cell>
          <cell r="V84">
            <v>6834.7999999999984</v>
          </cell>
          <cell r="W84">
            <v>827.71000000000095</v>
          </cell>
        </row>
        <row r="85">
          <cell r="C85" t="str">
            <v>UPA IBURA</v>
          </cell>
          <cell r="E85" t="str">
            <v>LEONARDO FRANCISCO  DE SOUZA SILVA</v>
          </cell>
          <cell r="F85" t="str">
            <v>1 - Médico</v>
          </cell>
          <cell r="G85" t="str">
            <v>2252-70</v>
          </cell>
          <cell r="H85">
            <v>44013</v>
          </cell>
          <cell r="I85" t="str">
            <v>1 - Plantonista</v>
          </cell>
          <cell r="J85" t="str">
            <v>12</v>
          </cell>
          <cell r="K85">
            <v>2745.6</v>
          </cell>
          <cell r="Q85">
            <v>6547.48</v>
          </cell>
          <cell r="R85">
            <v>11256</v>
          </cell>
          <cell r="V85">
            <v>5250.4499999999989</v>
          </cell>
          <cell r="W85">
            <v>15298.630000000003</v>
          </cell>
        </row>
        <row r="86">
          <cell r="C86" t="str">
            <v>UPA IBURA</v>
          </cell>
          <cell r="E86" t="str">
            <v>PAULO HENRIQUE GIRAO DE SOUSA</v>
          </cell>
          <cell r="F86" t="str">
            <v>1 - Médico</v>
          </cell>
          <cell r="G86" t="str">
            <v>2252-70</v>
          </cell>
          <cell r="H86">
            <v>44013</v>
          </cell>
          <cell r="I86" t="str">
            <v>1 - Plantonista</v>
          </cell>
          <cell r="J86" t="str">
            <v>12</v>
          </cell>
          <cell r="K86">
            <v>2745.6</v>
          </cell>
          <cell r="Q86">
            <v>346.28</v>
          </cell>
          <cell r="R86">
            <v>3256</v>
          </cell>
          <cell r="V86">
            <v>912.09</v>
          </cell>
          <cell r="W86">
            <v>5435.79</v>
          </cell>
        </row>
        <row r="87">
          <cell r="C87" t="str">
            <v>UPA IBURA</v>
          </cell>
          <cell r="E87" t="str">
            <v>PAULO MARCELO CHAVES DE LIMA</v>
          </cell>
          <cell r="F87" t="str">
            <v>1 - Médico</v>
          </cell>
          <cell r="G87" t="str">
            <v>2252-70</v>
          </cell>
          <cell r="H87">
            <v>44013</v>
          </cell>
          <cell r="I87" t="str">
            <v>1 - Plantonista</v>
          </cell>
          <cell r="J87" t="str">
            <v>12</v>
          </cell>
          <cell r="K87">
            <v>1738.88</v>
          </cell>
          <cell r="Q87">
            <v>521.31999999999994</v>
          </cell>
          <cell r="R87">
            <v>2062.13</v>
          </cell>
          <cell r="V87">
            <v>271.39000000000004</v>
          </cell>
          <cell r="W87">
            <v>4050.94</v>
          </cell>
        </row>
        <row r="88">
          <cell r="C88" t="str">
            <v>UPA IBURA</v>
          </cell>
          <cell r="E88" t="str">
            <v>PEDRO PAULO PITT DE LIMA</v>
          </cell>
          <cell r="F88" t="str">
            <v>1 - Médico</v>
          </cell>
          <cell r="G88" t="str">
            <v>2252-70</v>
          </cell>
          <cell r="H88">
            <v>44013</v>
          </cell>
          <cell r="I88" t="str">
            <v>1 - Plantonista</v>
          </cell>
          <cell r="J88" t="str">
            <v>12</v>
          </cell>
          <cell r="K88">
            <v>2745.6</v>
          </cell>
          <cell r="Q88">
            <v>209</v>
          </cell>
          <cell r="R88">
            <v>3256</v>
          </cell>
          <cell r="V88">
            <v>1359.5000000000002</v>
          </cell>
          <cell r="W88">
            <v>4851.1000000000004</v>
          </cell>
        </row>
        <row r="89">
          <cell r="C89" t="str">
            <v>UPA IBURA</v>
          </cell>
          <cell r="E89" t="str">
            <v>THIAGO OLIVEIRA DE ALMEIDA</v>
          </cell>
          <cell r="F89" t="str">
            <v>1 - Médico</v>
          </cell>
          <cell r="G89" t="str">
            <v>2252-70</v>
          </cell>
          <cell r="H89">
            <v>44013</v>
          </cell>
          <cell r="I89" t="str">
            <v>1 - Plantonista</v>
          </cell>
          <cell r="J89" t="str">
            <v>12</v>
          </cell>
          <cell r="K89">
            <v>2745.6</v>
          </cell>
          <cell r="Q89">
            <v>346.28</v>
          </cell>
          <cell r="R89">
            <v>3256</v>
          </cell>
          <cell r="V89">
            <v>1345.1200000000001</v>
          </cell>
          <cell r="W89">
            <v>5002.76</v>
          </cell>
        </row>
        <row r="90">
          <cell r="C90" t="str">
            <v>UPA IBURA</v>
          </cell>
          <cell r="E90" t="str">
            <v>ALEXANDRINA KELLY DA SILVA BARROS</v>
          </cell>
          <cell r="F90" t="str">
            <v>2 - Outros Profissionais da Saúde</v>
          </cell>
          <cell r="G90" t="str">
            <v>3222-05</v>
          </cell>
          <cell r="H90">
            <v>44013</v>
          </cell>
          <cell r="I90" t="str">
            <v>1 - Plantonista</v>
          </cell>
          <cell r="J90" t="str">
            <v>44</v>
          </cell>
          <cell r="K90">
            <v>1212.4000000000001</v>
          </cell>
          <cell r="Q90">
            <v>589.62</v>
          </cell>
          <cell r="R90">
            <v>70</v>
          </cell>
          <cell r="V90">
            <v>919.24</v>
          </cell>
          <cell r="W90">
            <v>952.78</v>
          </cell>
        </row>
        <row r="91">
          <cell r="C91" t="str">
            <v>UPA IBURA</v>
          </cell>
          <cell r="E91" t="str">
            <v>AMARA MARIA CABRAL DA SILVA RODRIGUES</v>
          </cell>
          <cell r="F91" t="str">
            <v>2 - Outros Profissionais da Saúde</v>
          </cell>
          <cell r="G91" t="str">
            <v>3222-05</v>
          </cell>
          <cell r="H91">
            <v>44013</v>
          </cell>
          <cell r="I91" t="str">
            <v>1 - Plantonista</v>
          </cell>
          <cell r="J91" t="str">
            <v>44</v>
          </cell>
          <cell r="K91">
            <v>1212.4000000000001</v>
          </cell>
          <cell r="Q91">
            <v>269.62</v>
          </cell>
          <cell r="R91">
            <v>70</v>
          </cell>
          <cell r="V91">
            <v>351.67</v>
          </cell>
          <cell r="W91">
            <v>1200.3499999999999</v>
          </cell>
        </row>
        <row r="92">
          <cell r="C92" t="str">
            <v>UPA IBURA</v>
          </cell>
          <cell r="E92" t="str">
            <v>ANA PAULA DO NASCIMENTO PINTO</v>
          </cell>
          <cell r="F92" t="str">
            <v>2 - Outros Profissionais da Saúde</v>
          </cell>
          <cell r="G92" t="str">
            <v>3222-05</v>
          </cell>
          <cell r="H92">
            <v>44013</v>
          </cell>
          <cell r="I92" t="str">
            <v>1 - Plantonista</v>
          </cell>
          <cell r="J92" t="str">
            <v>44</v>
          </cell>
          <cell r="K92">
            <v>1212.4000000000001</v>
          </cell>
          <cell r="Q92">
            <v>435.01</v>
          </cell>
          <cell r="R92">
            <v>70</v>
          </cell>
          <cell r="V92">
            <v>549.01</v>
          </cell>
          <cell r="W92">
            <v>1168.4000000000001</v>
          </cell>
        </row>
        <row r="93">
          <cell r="C93" t="str">
            <v>UPA IBURA</v>
          </cell>
          <cell r="E93" t="str">
            <v>ANDREZA MURIEL DE ARAUJO</v>
          </cell>
          <cell r="F93" t="str">
            <v>2 - Outros Profissionais da Saúde</v>
          </cell>
          <cell r="G93" t="str">
            <v>3222-05</v>
          </cell>
          <cell r="H93">
            <v>44013</v>
          </cell>
          <cell r="I93" t="str">
            <v>1 - Plantonista</v>
          </cell>
          <cell r="J93" t="str">
            <v>44</v>
          </cell>
          <cell r="K93">
            <v>1212.4000000000001</v>
          </cell>
          <cell r="Q93">
            <v>269.62</v>
          </cell>
          <cell r="R93">
            <v>70</v>
          </cell>
          <cell r="V93">
            <v>317.47000000000003</v>
          </cell>
          <cell r="W93">
            <v>1234.55</v>
          </cell>
        </row>
        <row r="94">
          <cell r="C94" t="str">
            <v>UPA IBURA</v>
          </cell>
          <cell r="E94" t="str">
            <v>ANGELA CLAUDIA BATISTA DA SILVA</v>
          </cell>
          <cell r="F94" t="str">
            <v>2 - Outros Profissionais da Saúde</v>
          </cell>
          <cell r="G94" t="str">
            <v>3222-05</v>
          </cell>
          <cell r="H94">
            <v>44013</v>
          </cell>
          <cell r="I94" t="str">
            <v>1 - Plantonista</v>
          </cell>
          <cell r="J94" t="str">
            <v>44</v>
          </cell>
          <cell r="K94">
            <v>1212.4000000000001</v>
          </cell>
          <cell r="Q94">
            <v>424.68</v>
          </cell>
          <cell r="R94">
            <v>70</v>
          </cell>
          <cell r="V94">
            <v>674.93000000000006</v>
          </cell>
          <cell r="W94">
            <v>1032.1500000000001</v>
          </cell>
        </row>
        <row r="95">
          <cell r="C95" t="str">
            <v>UPA IBURA</v>
          </cell>
          <cell r="E95" t="str">
            <v>BRUNA RENATTA BANDEIRA DA SILVA</v>
          </cell>
          <cell r="F95" t="str">
            <v>2 - Outros Profissionais da Saúde</v>
          </cell>
          <cell r="G95" t="str">
            <v>3222-05</v>
          </cell>
          <cell r="H95">
            <v>44013</v>
          </cell>
          <cell r="I95" t="str">
            <v>1 - Plantonista</v>
          </cell>
          <cell r="J95" t="str">
            <v>44</v>
          </cell>
          <cell r="K95">
            <v>1212.4000000000001</v>
          </cell>
          <cell r="Q95">
            <v>364.06</v>
          </cell>
          <cell r="R95">
            <v>70</v>
          </cell>
          <cell r="V95">
            <v>348.77</v>
          </cell>
          <cell r="W95">
            <v>1297.69</v>
          </cell>
        </row>
        <row r="96">
          <cell r="C96" t="str">
            <v>UPA IBURA</v>
          </cell>
          <cell r="E96" t="str">
            <v>CARLA GREICE OLIVEIRA DA SILVA</v>
          </cell>
          <cell r="F96" t="str">
            <v>2 - Outros Profissionais da Saúde</v>
          </cell>
          <cell r="G96" t="str">
            <v>3222-05</v>
          </cell>
          <cell r="H96">
            <v>44013</v>
          </cell>
          <cell r="I96" t="str">
            <v>1 - Plantonista</v>
          </cell>
          <cell r="J96" t="str">
            <v>44</v>
          </cell>
          <cell r="K96">
            <v>1212.4000000000001</v>
          </cell>
          <cell r="Q96">
            <v>333.62</v>
          </cell>
          <cell r="R96">
            <v>70</v>
          </cell>
          <cell r="V96">
            <v>340.27</v>
          </cell>
          <cell r="W96">
            <v>1275.75</v>
          </cell>
        </row>
        <row r="97">
          <cell r="C97" t="str">
            <v>UPA IBURA</v>
          </cell>
          <cell r="E97" t="str">
            <v>CIBELE DA SILVA CRUZ</v>
          </cell>
          <cell r="F97" t="str">
            <v>2 - Outros Profissionais da Saúde</v>
          </cell>
          <cell r="G97" t="str">
            <v>3222-05</v>
          </cell>
          <cell r="H97">
            <v>44013</v>
          </cell>
          <cell r="I97" t="str">
            <v>1 - Plantonista</v>
          </cell>
          <cell r="J97" t="str">
            <v>44</v>
          </cell>
          <cell r="K97">
            <v>1212.4000000000001</v>
          </cell>
          <cell r="Q97">
            <v>269.62</v>
          </cell>
          <cell r="R97">
            <v>70</v>
          </cell>
          <cell r="V97">
            <v>378.81000000000006</v>
          </cell>
          <cell r="W97">
            <v>1173.21</v>
          </cell>
        </row>
        <row r="98">
          <cell r="C98" t="str">
            <v>UPA IBURA</v>
          </cell>
          <cell r="E98" t="str">
            <v>DIUNIZIA MARIA DE OLIVEIRA SOBRAL</v>
          </cell>
          <cell r="F98" t="str">
            <v>2 - Outros Profissionais da Saúde</v>
          </cell>
          <cell r="G98" t="str">
            <v>3222-05</v>
          </cell>
          <cell r="H98">
            <v>44013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435.01</v>
          </cell>
          <cell r="R98">
            <v>70</v>
          </cell>
          <cell r="V98">
            <v>583.12</v>
          </cell>
          <cell r="W98">
            <v>1134.29</v>
          </cell>
        </row>
        <row r="99">
          <cell r="C99" t="str">
            <v>UPA IBURA</v>
          </cell>
          <cell r="E99" t="str">
            <v>DOMINICK LAIS DE OLIVEIRA SOBRAL</v>
          </cell>
          <cell r="F99" t="str">
            <v>2 - Outros Profissionais da Saúde</v>
          </cell>
          <cell r="G99" t="str">
            <v>3222-05</v>
          </cell>
          <cell r="H99">
            <v>44013</v>
          </cell>
          <cell r="I99" t="str">
            <v>1 - Plantonista</v>
          </cell>
          <cell r="J99" t="str">
            <v>44</v>
          </cell>
          <cell r="K99">
            <v>1212.4000000000001</v>
          </cell>
          <cell r="Q99">
            <v>512.04999999999995</v>
          </cell>
          <cell r="R99">
            <v>70</v>
          </cell>
          <cell r="V99">
            <v>170.06</v>
          </cell>
          <cell r="W99">
            <v>1624.39</v>
          </cell>
        </row>
        <row r="100">
          <cell r="C100" t="str">
            <v>UPA IBURA</v>
          </cell>
          <cell r="E100" t="str">
            <v>EDILSA SOARES DA SILVA</v>
          </cell>
          <cell r="F100" t="str">
            <v>2 - Outros Profissionais da Saúde</v>
          </cell>
          <cell r="G100" t="str">
            <v>3222-05</v>
          </cell>
          <cell r="H100">
            <v>44013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269.62</v>
          </cell>
          <cell r="R100">
            <v>70</v>
          </cell>
          <cell r="V100">
            <v>220.98000000000002</v>
          </cell>
          <cell r="W100">
            <v>1331.04</v>
          </cell>
        </row>
        <row r="101">
          <cell r="C101" t="str">
            <v>UPA IBURA</v>
          </cell>
          <cell r="E101" t="str">
            <v>ELIANA CRISTINA BORGES DA SILVA</v>
          </cell>
          <cell r="F101" t="str">
            <v>2 - Outros Profissionais da Saúde</v>
          </cell>
          <cell r="G101" t="str">
            <v>3222-05</v>
          </cell>
          <cell r="H101">
            <v>44013</v>
          </cell>
          <cell r="I101" t="str">
            <v>1 - Plantonista</v>
          </cell>
          <cell r="J101" t="str">
            <v>44</v>
          </cell>
          <cell r="K101">
            <v>1212.4000000000001</v>
          </cell>
          <cell r="Q101">
            <v>269.62</v>
          </cell>
          <cell r="R101">
            <v>70</v>
          </cell>
          <cell r="V101">
            <v>824.30000000000007</v>
          </cell>
          <cell r="W101">
            <v>727.71999999999991</v>
          </cell>
        </row>
        <row r="102">
          <cell r="C102" t="str">
            <v>UPA IBURA</v>
          </cell>
          <cell r="E102" t="str">
            <v>ELISA PINHEIRO DE LIMA</v>
          </cell>
          <cell r="F102" t="str">
            <v>2 - Outros Profissionais da Saúde</v>
          </cell>
          <cell r="G102" t="str">
            <v>3222-05</v>
          </cell>
          <cell r="H102">
            <v>44013</v>
          </cell>
          <cell r="I102" t="str">
            <v>1 - Plantonista</v>
          </cell>
          <cell r="J102" t="str">
            <v>44</v>
          </cell>
          <cell r="K102">
            <v>1212.4000000000001</v>
          </cell>
          <cell r="Q102">
            <v>269.62</v>
          </cell>
          <cell r="R102">
            <v>70</v>
          </cell>
          <cell r="V102">
            <v>847.21</v>
          </cell>
          <cell r="W102">
            <v>704.81</v>
          </cell>
        </row>
        <row r="103">
          <cell r="C103" t="str">
            <v>UPA IBURA</v>
          </cell>
          <cell r="E103" t="str">
            <v>ELIZABETH REVOREDO DO NASCIMENTO</v>
          </cell>
          <cell r="F103" t="str">
            <v>2 - Outros Profissionais da Saúde</v>
          </cell>
          <cell r="G103" t="str">
            <v>3222-05</v>
          </cell>
          <cell r="H103">
            <v>44013</v>
          </cell>
          <cell r="I103" t="str">
            <v>1 - Plantonista</v>
          </cell>
          <cell r="J103" t="str">
            <v>44</v>
          </cell>
          <cell r="K103">
            <v>1212.4000000000001</v>
          </cell>
          <cell r="Q103">
            <v>333.62</v>
          </cell>
          <cell r="R103">
            <v>0</v>
          </cell>
          <cell r="V103">
            <v>984.90000000000009</v>
          </cell>
          <cell r="W103">
            <v>561.11999999999989</v>
          </cell>
        </row>
        <row r="104">
          <cell r="C104" t="str">
            <v>UPA IBURA</v>
          </cell>
          <cell r="E104" t="str">
            <v>ELIZAMA VIEIRA DA SILVA</v>
          </cell>
          <cell r="F104" t="str">
            <v>2 - Outros Profissionais da Saúde</v>
          </cell>
          <cell r="G104" t="str">
            <v>3222-05</v>
          </cell>
          <cell r="H104">
            <v>44013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209</v>
          </cell>
          <cell r="R104">
            <v>70</v>
          </cell>
          <cell r="V104">
            <v>512.35</v>
          </cell>
          <cell r="W104">
            <v>979.05000000000007</v>
          </cell>
        </row>
        <row r="105">
          <cell r="C105" t="str">
            <v>UPA IBURA</v>
          </cell>
          <cell r="E105" t="str">
            <v>ELIZANGELA MARTINS DE OLIVEIRA</v>
          </cell>
          <cell r="F105" t="str">
            <v>2 - Outros Profissionais da Saúde</v>
          </cell>
          <cell r="G105" t="str">
            <v>3222-05</v>
          </cell>
          <cell r="H105">
            <v>44013</v>
          </cell>
          <cell r="I105" t="str">
            <v>1 - Plantonista</v>
          </cell>
          <cell r="J105" t="str">
            <v>44</v>
          </cell>
          <cell r="K105">
            <v>1212.4000000000001</v>
          </cell>
          <cell r="Q105">
            <v>374.39</v>
          </cell>
          <cell r="R105">
            <v>70</v>
          </cell>
          <cell r="V105">
            <v>607.94000000000005</v>
          </cell>
          <cell r="W105">
            <v>1048.8499999999999</v>
          </cell>
        </row>
        <row r="106">
          <cell r="C106" t="str">
            <v>UPA IBURA</v>
          </cell>
          <cell r="E106" t="str">
            <v>ELIZANGELA PEREIRA DA SILVA</v>
          </cell>
          <cell r="F106" t="str">
            <v>2 - Outros Profissionais da Saúde</v>
          </cell>
          <cell r="G106" t="str">
            <v>3222-05</v>
          </cell>
          <cell r="H106">
            <v>44013</v>
          </cell>
          <cell r="I106" t="str">
            <v>1 - Plantonista</v>
          </cell>
          <cell r="J106" t="str">
            <v>44</v>
          </cell>
          <cell r="K106">
            <v>1212.4000000000001</v>
          </cell>
          <cell r="Q106">
            <v>279.95</v>
          </cell>
          <cell r="R106">
            <v>70</v>
          </cell>
          <cell r="V106">
            <v>149.17000000000002</v>
          </cell>
          <cell r="W106">
            <v>1413.18</v>
          </cell>
        </row>
        <row r="107">
          <cell r="C107" t="str">
            <v>UPA IBURA</v>
          </cell>
          <cell r="E107" t="str">
            <v>ESTEFANY DOS SANTOS DA SILVA</v>
          </cell>
          <cell r="F107" t="str">
            <v>2 - Outros Profissionais da Saúde</v>
          </cell>
          <cell r="G107" t="str">
            <v>3222-05</v>
          </cell>
          <cell r="H107">
            <v>44013</v>
          </cell>
          <cell r="I107" t="str">
            <v>1 - Plantonista</v>
          </cell>
          <cell r="J107" t="str">
            <v>44</v>
          </cell>
          <cell r="K107">
            <v>40.409999999999997</v>
          </cell>
          <cell r="O107">
            <v>2000.3799999999999</v>
          </cell>
          <cell r="Q107">
            <v>8.98</v>
          </cell>
          <cell r="R107">
            <v>2.33</v>
          </cell>
          <cell r="V107">
            <v>2005.83</v>
          </cell>
          <cell r="W107">
            <v>46.269999999999982</v>
          </cell>
        </row>
        <row r="108">
          <cell r="C108" t="str">
            <v>UPA IBURA</v>
          </cell>
          <cell r="E108" t="str">
            <v xml:space="preserve">FABIANA CRISTINA BANDEIRA DA S </v>
          </cell>
          <cell r="F108" t="str">
            <v>2 - Outros Profissionais da Saúde</v>
          </cell>
          <cell r="G108" t="str">
            <v>3222-05</v>
          </cell>
          <cell r="H108">
            <v>44013</v>
          </cell>
          <cell r="I108" t="str">
            <v>1 - Plantonista</v>
          </cell>
          <cell r="J108" t="str">
            <v>44</v>
          </cell>
          <cell r="K108">
            <v>1212.4000000000001</v>
          </cell>
          <cell r="Q108">
            <v>209</v>
          </cell>
          <cell r="R108">
            <v>70</v>
          </cell>
          <cell r="V108">
            <v>165.58</v>
          </cell>
          <cell r="W108">
            <v>1325.8200000000002</v>
          </cell>
        </row>
        <row r="109">
          <cell r="C109" t="str">
            <v>UPA IBURA</v>
          </cell>
          <cell r="E109" t="str">
            <v>GENILDA MAYARA GOMES DA SILVA</v>
          </cell>
          <cell r="F109" t="str">
            <v>2 - Outros Profissionais da Saúde</v>
          </cell>
          <cell r="G109" t="str">
            <v>3222-05</v>
          </cell>
          <cell r="H109">
            <v>44013</v>
          </cell>
          <cell r="I109" t="str">
            <v>1 - Plantonista</v>
          </cell>
          <cell r="J109" t="str">
            <v>44</v>
          </cell>
          <cell r="K109">
            <v>1212.4000000000001</v>
          </cell>
          <cell r="Q109">
            <v>438.39</v>
          </cell>
          <cell r="R109">
            <v>70</v>
          </cell>
          <cell r="V109">
            <v>253.21000000000004</v>
          </cell>
          <cell r="W109">
            <v>1467.58</v>
          </cell>
        </row>
        <row r="110">
          <cell r="C110" t="str">
            <v>UPA IBURA</v>
          </cell>
          <cell r="E110" t="str">
            <v>GLEIZE BATISTA SILVEIRA</v>
          </cell>
          <cell r="F110" t="str">
            <v>2 - Outros Profissionais da Saúde</v>
          </cell>
          <cell r="G110" t="str">
            <v>3222-05</v>
          </cell>
          <cell r="H110">
            <v>44013</v>
          </cell>
          <cell r="I110" t="str">
            <v>1 - Plantonista</v>
          </cell>
          <cell r="J110" t="str">
            <v>44</v>
          </cell>
          <cell r="K110">
            <v>40.409999999999997</v>
          </cell>
          <cell r="O110">
            <v>2158.38</v>
          </cell>
          <cell r="Q110">
            <v>8.98</v>
          </cell>
          <cell r="R110">
            <v>2.33</v>
          </cell>
          <cell r="V110">
            <v>2165.3900000000003</v>
          </cell>
          <cell r="W110">
            <v>44.709999999999582</v>
          </cell>
        </row>
        <row r="111">
          <cell r="C111" t="str">
            <v>UPA IBURA</v>
          </cell>
          <cell r="E111" t="str">
            <v>HERICA MARIA DA SILVA CARNEIRO</v>
          </cell>
          <cell r="F111" t="str">
            <v>2 - Outros Profissionais da Saúde</v>
          </cell>
          <cell r="G111" t="str">
            <v>3222-05</v>
          </cell>
          <cell r="H111">
            <v>44013</v>
          </cell>
          <cell r="I111" t="str">
            <v>1 - Plantonista</v>
          </cell>
          <cell r="J111" t="str">
            <v>44</v>
          </cell>
          <cell r="K111">
            <v>1091.1600000000001</v>
          </cell>
          <cell r="Q111">
            <v>330.24</v>
          </cell>
          <cell r="R111">
            <v>70</v>
          </cell>
          <cell r="V111">
            <v>553.98</v>
          </cell>
          <cell r="W111">
            <v>937.42000000000007</v>
          </cell>
        </row>
        <row r="112">
          <cell r="C112" t="str">
            <v>UPA IBURA</v>
          </cell>
          <cell r="E112" t="str">
            <v>JANAINA DE SIQUEIRA GOMES</v>
          </cell>
          <cell r="F112" t="str">
            <v>2 - Outros Profissionais da Saúde</v>
          </cell>
          <cell r="G112" t="str">
            <v>3222-05</v>
          </cell>
          <cell r="H112">
            <v>44013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424.68</v>
          </cell>
          <cell r="R112">
            <v>70</v>
          </cell>
          <cell r="V112">
            <v>234.93</v>
          </cell>
          <cell r="W112">
            <v>1472.15</v>
          </cell>
        </row>
        <row r="113">
          <cell r="C113" t="str">
            <v>UPA IBURA</v>
          </cell>
          <cell r="E113" t="str">
            <v>JAQUEANNY BARBOSA DOS SANTOS</v>
          </cell>
          <cell r="F113" t="str">
            <v>2 - Outros Profissionais da Saúde</v>
          </cell>
          <cell r="G113" t="str">
            <v>3222-05</v>
          </cell>
          <cell r="H113">
            <v>44013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269.62</v>
          </cell>
          <cell r="R113">
            <v>70</v>
          </cell>
          <cell r="V113">
            <v>390.21000000000004</v>
          </cell>
          <cell r="W113">
            <v>1161.81</v>
          </cell>
        </row>
        <row r="114">
          <cell r="C114" t="str">
            <v>UPA IBURA</v>
          </cell>
          <cell r="E114" t="str">
            <v>JHENIFER THAIS DA CONCEIÇAO DOS SANTOS</v>
          </cell>
          <cell r="F114" t="str">
            <v>2 - Outros Profissionais da Saúde</v>
          </cell>
          <cell r="G114" t="str">
            <v>3222-05</v>
          </cell>
          <cell r="H114">
            <v>44013</v>
          </cell>
          <cell r="I114" t="str">
            <v>1 - Plantonista</v>
          </cell>
          <cell r="J114" t="str">
            <v>44</v>
          </cell>
          <cell r="K114">
            <v>1212.4000000000001</v>
          </cell>
          <cell r="Q114">
            <v>273</v>
          </cell>
          <cell r="R114">
            <v>70</v>
          </cell>
          <cell r="V114">
            <v>226.92000000000002</v>
          </cell>
          <cell r="W114">
            <v>1328.48</v>
          </cell>
        </row>
        <row r="115">
          <cell r="C115" t="str">
            <v>UPA IBURA</v>
          </cell>
          <cell r="E115" t="str">
            <v>JOANELMA MARQUES DA SILVA SANTOS</v>
          </cell>
          <cell r="F115" t="str">
            <v>2 - Outros Profissionais da Saúde</v>
          </cell>
          <cell r="G115" t="str">
            <v>3222-05</v>
          </cell>
          <cell r="H115">
            <v>44013</v>
          </cell>
          <cell r="I115" t="str">
            <v>1 - Plantonista</v>
          </cell>
          <cell r="J115" t="str">
            <v>44</v>
          </cell>
          <cell r="K115">
            <v>1212.4000000000001</v>
          </cell>
          <cell r="Q115">
            <v>209</v>
          </cell>
          <cell r="R115">
            <v>70</v>
          </cell>
          <cell r="V115">
            <v>142.78</v>
          </cell>
          <cell r="W115">
            <v>1348.6200000000001</v>
          </cell>
        </row>
        <row r="116">
          <cell r="C116" t="str">
            <v>UPA IBURA</v>
          </cell>
          <cell r="E116" t="str">
            <v>JULIANA GONÇALVES DE ASSIS</v>
          </cell>
          <cell r="F116" t="str">
            <v>2 - Outros Profissionais da Saúde</v>
          </cell>
          <cell r="G116" t="str">
            <v>3222-05</v>
          </cell>
          <cell r="H116">
            <v>44013</v>
          </cell>
          <cell r="I116" t="str">
            <v>1 - Plantonista</v>
          </cell>
          <cell r="J116" t="str">
            <v>44</v>
          </cell>
          <cell r="K116">
            <v>1212.4000000000001</v>
          </cell>
          <cell r="Q116">
            <v>364.06</v>
          </cell>
          <cell r="R116">
            <v>70</v>
          </cell>
          <cell r="V116">
            <v>229.48000000000002</v>
          </cell>
          <cell r="W116">
            <v>1416.98</v>
          </cell>
        </row>
        <row r="117">
          <cell r="C117" t="str">
            <v>UPA IBURA</v>
          </cell>
          <cell r="E117" t="str">
            <v>KALINE VALQUIRIA DE PAULA BARBOSA</v>
          </cell>
          <cell r="F117" t="str">
            <v>2 - Outros Profissionais da Saúde</v>
          </cell>
          <cell r="G117" t="str">
            <v>3222-05</v>
          </cell>
          <cell r="H117">
            <v>44013</v>
          </cell>
          <cell r="I117" t="str">
            <v>1 - Plantonista</v>
          </cell>
          <cell r="J117" t="str">
            <v>44</v>
          </cell>
          <cell r="K117">
            <v>1212.4000000000001</v>
          </cell>
          <cell r="Q117">
            <v>435.01</v>
          </cell>
          <cell r="R117">
            <v>70</v>
          </cell>
          <cell r="V117">
            <v>711.64</v>
          </cell>
          <cell r="W117">
            <v>1005.7700000000001</v>
          </cell>
        </row>
        <row r="118">
          <cell r="C118" t="str">
            <v>UPA IBURA</v>
          </cell>
          <cell r="E118" t="str">
            <v>LIVIA PEREIRA DOS SANTOS</v>
          </cell>
          <cell r="F118" t="str">
            <v>2 - Outros Profissionais da Saúde</v>
          </cell>
          <cell r="G118" t="str">
            <v>3222-05</v>
          </cell>
          <cell r="H118">
            <v>44013</v>
          </cell>
          <cell r="I118" t="str">
            <v>1 - Plantonista</v>
          </cell>
          <cell r="J118" t="str">
            <v>44</v>
          </cell>
          <cell r="K118">
            <v>606.20000000000005</v>
          </cell>
          <cell r="Q118">
            <v>883.03</v>
          </cell>
          <cell r="R118">
            <v>35</v>
          </cell>
          <cell r="V118">
            <v>169.98000000000002</v>
          </cell>
          <cell r="W118">
            <v>1354.25</v>
          </cell>
        </row>
        <row r="119">
          <cell r="C119" t="str">
            <v>UPA IBURA</v>
          </cell>
          <cell r="E119" t="str">
            <v>LUANA ALICE VIEIRA DA SILVA</v>
          </cell>
          <cell r="F119" t="str">
            <v>2 - Outros Profissionais da Saúde</v>
          </cell>
          <cell r="G119" t="str">
            <v>3222-05</v>
          </cell>
          <cell r="H119">
            <v>44013</v>
          </cell>
          <cell r="I119" t="str">
            <v>1 - Plantonista</v>
          </cell>
          <cell r="J119" t="str">
            <v>44</v>
          </cell>
          <cell r="K119">
            <v>1212.4000000000001</v>
          </cell>
          <cell r="Q119">
            <v>209</v>
          </cell>
          <cell r="R119">
            <v>70</v>
          </cell>
          <cell r="V119">
            <v>215.52</v>
          </cell>
          <cell r="W119">
            <v>1275.8800000000001</v>
          </cell>
        </row>
        <row r="120">
          <cell r="C120" t="str">
            <v>UPA IBURA</v>
          </cell>
          <cell r="E120" t="str">
            <v>MARCIELLE SOFIA DOS SANTOS NASCIMENTO</v>
          </cell>
          <cell r="F120" t="str">
            <v>2 - Outros Profissionais da Saúde</v>
          </cell>
          <cell r="G120" t="str">
            <v>3222-05</v>
          </cell>
          <cell r="H120">
            <v>44013</v>
          </cell>
          <cell r="I120" t="str">
            <v>1 - Plantonista</v>
          </cell>
          <cell r="J120" t="str">
            <v>44</v>
          </cell>
          <cell r="K120">
            <v>1212.4000000000001</v>
          </cell>
          <cell r="Q120">
            <v>209</v>
          </cell>
          <cell r="R120">
            <v>70</v>
          </cell>
          <cell r="V120">
            <v>334.81000000000006</v>
          </cell>
          <cell r="W120">
            <v>1156.5900000000001</v>
          </cell>
        </row>
        <row r="121">
          <cell r="C121" t="str">
            <v>UPA IBURA</v>
          </cell>
          <cell r="E121" t="str">
            <v>MARIA APARECIDA PESSOA</v>
          </cell>
          <cell r="F121" t="str">
            <v>2 - Outros Profissionais da Saúde</v>
          </cell>
          <cell r="G121" t="str">
            <v>3222-05</v>
          </cell>
          <cell r="H121">
            <v>44013</v>
          </cell>
          <cell r="I121" t="str">
            <v>1 - Plantonista</v>
          </cell>
          <cell r="J121" t="str">
            <v>44</v>
          </cell>
          <cell r="K121">
            <v>1212.4000000000001</v>
          </cell>
          <cell r="Q121">
            <v>435.01</v>
          </cell>
          <cell r="R121">
            <v>70</v>
          </cell>
          <cell r="V121">
            <v>528.72</v>
          </cell>
          <cell r="W121">
            <v>1188.69</v>
          </cell>
        </row>
        <row r="122">
          <cell r="C122" t="str">
            <v>UPA IBURA</v>
          </cell>
          <cell r="E122" t="str">
            <v>MARIA ELOISA SIMOES BEJAMIN</v>
          </cell>
          <cell r="F122" t="str">
            <v>2 - Outros Profissionais da Saúde</v>
          </cell>
          <cell r="G122" t="str">
            <v>3222-05</v>
          </cell>
          <cell r="H122">
            <v>44013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Q122">
            <v>209</v>
          </cell>
          <cell r="R122">
            <v>70</v>
          </cell>
          <cell r="V122">
            <v>215.52</v>
          </cell>
          <cell r="W122">
            <v>1275.8800000000001</v>
          </cell>
        </row>
        <row r="123">
          <cell r="C123" t="str">
            <v>UPA IBURA</v>
          </cell>
          <cell r="E123" t="str">
            <v xml:space="preserve">MARIA JUCILEIDE DA SILVA </v>
          </cell>
          <cell r="F123" t="str">
            <v>2 - Outros Profissionais da Saúde</v>
          </cell>
          <cell r="G123" t="str">
            <v>3222-05</v>
          </cell>
          <cell r="H123">
            <v>44013</v>
          </cell>
          <cell r="I123" t="str">
            <v>1 - Plantonista</v>
          </cell>
          <cell r="J123" t="str">
            <v>44</v>
          </cell>
          <cell r="K123">
            <v>1212.4000000000001</v>
          </cell>
          <cell r="Q123">
            <v>435.01</v>
          </cell>
          <cell r="R123">
            <v>70</v>
          </cell>
          <cell r="V123">
            <v>820.63</v>
          </cell>
          <cell r="W123">
            <v>896.78000000000009</v>
          </cell>
        </row>
        <row r="124">
          <cell r="C124" t="str">
            <v>UPA IBURA</v>
          </cell>
          <cell r="E124" t="str">
            <v>MARTA HELENA DA SILVA RICARDO</v>
          </cell>
          <cell r="F124" t="str">
            <v>2 - Outros Profissionais da Saúde</v>
          </cell>
          <cell r="G124" t="str">
            <v>3222-05</v>
          </cell>
          <cell r="H124">
            <v>44013</v>
          </cell>
          <cell r="I124" t="str">
            <v>1 - Plantonista</v>
          </cell>
          <cell r="J124" t="str">
            <v>44</v>
          </cell>
          <cell r="K124">
            <v>1212.4000000000001</v>
          </cell>
          <cell r="Q124">
            <v>424.68</v>
          </cell>
          <cell r="R124">
            <v>70</v>
          </cell>
          <cell r="V124">
            <v>495.36</v>
          </cell>
          <cell r="W124">
            <v>1211.7200000000003</v>
          </cell>
        </row>
        <row r="125">
          <cell r="C125" t="str">
            <v>UPA IBURA</v>
          </cell>
          <cell r="E125" t="str">
            <v>MAYTE CRISTINA C DOS SANTOS ALVES</v>
          </cell>
          <cell r="F125" t="str">
            <v>2 - Outros Profissionais da Saúde</v>
          </cell>
          <cell r="G125" t="str">
            <v>3222-05</v>
          </cell>
          <cell r="H125">
            <v>44013</v>
          </cell>
          <cell r="I125" t="str">
            <v>1 - Plantonista</v>
          </cell>
          <cell r="J125" t="str">
            <v>44</v>
          </cell>
          <cell r="K125">
            <v>1212.4000000000001</v>
          </cell>
          <cell r="Q125">
            <v>364.06</v>
          </cell>
          <cell r="R125">
            <v>70</v>
          </cell>
          <cell r="V125">
            <v>156.74</v>
          </cell>
          <cell r="W125">
            <v>1489.72</v>
          </cell>
        </row>
        <row r="126">
          <cell r="C126" t="str">
            <v>UPA IBURA</v>
          </cell>
          <cell r="E126" t="str">
            <v>NATHALIA EMILLY GOMES DE MENDONÇA</v>
          </cell>
          <cell r="F126" t="str">
            <v>2 - Outros Profissionais da Saúde</v>
          </cell>
          <cell r="G126" t="str">
            <v>3222-05</v>
          </cell>
          <cell r="H126">
            <v>44013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364.06</v>
          </cell>
          <cell r="R126">
            <v>70</v>
          </cell>
          <cell r="V126">
            <v>263.68</v>
          </cell>
          <cell r="W126">
            <v>1382.78</v>
          </cell>
        </row>
        <row r="127">
          <cell r="C127" t="str">
            <v>UPA IBURA</v>
          </cell>
          <cell r="E127" t="str">
            <v>PAULO ROBERTO COSTA DA FONSECA FILHO</v>
          </cell>
          <cell r="F127" t="str">
            <v>2 - Outros Profissionais da Saúde</v>
          </cell>
          <cell r="G127" t="str">
            <v>3222-05</v>
          </cell>
          <cell r="H127">
            <v>44013</v>
          </cell>
          <cell r="I127" t="str">
            <v>1 - Plantonista</v>
          </cell>
          <cell r="J127" t="str">
            <v>44</v>
          </cell>
          <cell r="K127">
            <v>1212.4000000000001</v>
          </cell>
          <cell r="Q127">
            <v>269.62</v>
          </cell>
          <cell r="R127">
            <v>70</v>
          </cell>
          <cell r="V127">
            <v>575.51</v>
          </cell>
          <cell r="W127">
            <v>976.51</v>
          </cell>
        </row>
        <row r="128">
          <cell r="C128" t="str">
            <v>UPA IBURA</v>
          </cell>
          <cell r="E128" t="str">
            <v>RAILLANE RODRIGUES BRIANO</v>
          </cell>
          <cell r="F128" t="str">
            <v>2 - Outros Profissionais da Saúde</v>
          </cell>
          <cell r="G128" t="str">
            <v>3222-05</v>
          </cell>
          <cell r="H128">
            <v>44013</v>
          </cell>
          <cell r="I128" t="str">
            <v>1 - Plantonista</v>
          </cell>
          <cell r="J128" t="str">
            <v>44</v>
          </cell>
          <cell r="K128">
            <v>0</v>
          </cell>
          <cell r="Q128">
            <v>1732.9</v>
          </cell>
          <cell r="R128">
            <v>0</v>
          </cell>
          <cell r="V128">
            <v>461.58000000000004</v>
          </cell>
          <cell r="W128">
            <v>1271.3200000000002</v>
          </cell>
        </row>
        <row r="129">
          <cell r="C129" t="str">
            <v>UPA IBURA</v>
          </cell>
          <cell r="E129" t="str">
            <v>RAYANNE MARIA BENEVIDES DIAS</v>
          </cell>
          <cell r="F129" t="str">
            <v>2 - Outros Profissionais da Saúde</v>
          </cell>
          <cell r="G129" t="str">
            <v>3222-05</v>
          </cell>
          <cell r="H129">
            <v>44013</v>
          </cell>
          <cell r="I129" t="str">
            <v>1 - Plantonista</v>
          </cell>
          <cell r="J129" t="str">
            <v>44</v>
          </cell>
          <cell r="K129">
            <v>1212.4000000000001</v>
          </cell>
          <cell r="Q129">
            <v>209</v>
          </cell>
          <cell r="R129">
            <v>70</v>
          </cell>
          <cell r="V129">
            <v>142.78</v>
          </cell>
          <cell r="W129">
            <v>1348.6200000000001</v>
          </cell>
        </row>
        <row r="130">
          <cell r="C130" t="str">
            <v>UPA IBURA</v>
          </cell>
          <cell r="E130" t="str">
            <v>REJANE MARIA VIEIRA</v>
          </cell>
          <cell r="F130" t="str">
            <v>2 - Outros Profissionais da Saúde</v>
          </cell>
          <cell r="G130" t="str">
            <v>3222-05</v>
          </cell>
          <cell r="H130">
            <v>44013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435.01</v>
          </cell>
          <cell r="R130">
            <v>70</v>
          </cell>
          <cell r="V130">
            <v>353.71000000000004</v>
          </cell>
          <cell r="W130">
            <v>1363.7</v>
          </cell>
        </row>
        <row r="131">
          <cell r="C131" t="str">
            <v>UPA IBURA</v>
          </cell>
          <cell r="E131" t="str">
            <v>ROSANGELA DO NASCIMENTO SOARES</v>
          </cell>
          <cell r="F131" t="str">
            <v>2 - Outros Profissionais da Saúde</v>
          </cell>
          <cell r="G131" t="str">
            <v>3222-05</v>
          </cell>
          <cell r="H131">
            <v>44013</v>
          </cell>
          <cell r="I131" t="str">
            <v>1 - Plantonista</v>
          </cell>
          <cell r="J131" t="str">
            <v>44</v>
          </cell>
          <cell r="K131">
            <v>1212.4000000000001</v>
          </cell>
          <cell r="Q131">
            <v>424.68</v>
          </cell>
          <cell r="R131">
            <v>70</v>
          </cell>
          <cell r="V131">
            <v>234.93</v>
          </cell>
          <cell r="W131">
            <v>1472.15</v>
          </cell>
        </row>
        <row r="132">
          <cell r="C132" t="str">
            <v>UPA IBURA</v>
          </cell>
          <cell r="E132" t="str">
            <v>ROSANGELA NASCIMENTO VIANA</v>
          </cell>
          <cell r="F132" t="str">
            <v>2 - Outros Profissionais da Saúde</v>
          </cell>
          <cell r="G132" t="str">
            <v>3222-05</v>
          </cell>
          <cell r="H132">
            <v>44013</v>
          </cell>
          <cell r="I132" t="str">
            <v>1 - Plantonista</v>
          </cell>
          <cell r="J132" t="str">
            <v>44</v>
          </cell>
          <cell r="K132">
            <v>1212.4000000000001</v>
          </cell>
          <cell r="Q132">
            <v>424.68</v>
          </cell>
          <cell r="R132">
            <v>70</v>
          </cell>
          <cell r="V132">
            <v>162.19</v>
          </cell>
          <cell r="W132">
            <v>1544.89</v>
          </cell>
        </row>
        <row r="133">
          <cell r="C133" t="str">
            <v>UPA IBURA</v>
          </cell>
          <cell r="E133" t="str">
            <v>ROSINEIDE MARIA DE FRANÇA FONSECA</v>
          </cell>
          <cell r="F133" t="str">
            <v>2 - Outros Profissionais da Saúde</v>
          </cell>
          <cell r="G133" t="str">
            <v>3222-05</v>
          </cell>
          <cell r="H133">
            <v>44013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Q133">
            <v>269.62</v>
          </cell>
          <cell r="R133">
            <v>70</v>
          </cell>
          <cell r="V133">
            <v>351.67</v>
          </cell>
          <cell r="W133">
            <v>1200.3499999999999</v>
          </cell>
        </row>
        <row r="134">
          <cell r="C134" t="str">
            <v>UPA IBURA</v>
          </cell>
          <cell r="E134" t="str">
            <v>ROZELI DA SILVA</v>
          </cell>
          <cell r="F134" t="str">
            <v>2 - Outros Profissionais da Saúde</v>
          </cell>
          <cell r="G134" t="str">
            <v>3222-05</v>
          </cell>
          <cell r="H134">
            <v>44013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435.01</v>
          </cell>
          <cell r="R134">
            <v>70</v>
          </cell>
          <cell r="V134">
            <v>208.72</v>
          </cell>
          <cell r="W134">
            <v>1508.69</v>
          </cell>
        </row>
        <row r="135">
          <cell r="C135" t="str">
            <v>UPA IBURA</v>
          </cell>
          <cell r="E135" t="str">
            <v>SAMELA CRISTINA GONÇALVES SANTOS</v>
          </cell>
          <cell r="F135" t="str">
            <v>2 - Outros Profissionais da Saúde</v>
          </cell>
          <cell r="G135" t="str">
            <v>3222-05</v>
          </cell>
          <cell r="H135">
            <v>44013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209</v>
          </cell>
          <cell r="R135">
            <v>70</v>
          </cell>
          <cell r="V135">
            <v>215.52</v>
          </cell>
          <cell r="W135">
            <v>1275.8800000000001</v>
          </cell>
        </row>
        <row r="136">
          <cell r="C136" t="str">
            <v>UPA IBURA</v>
          </cell>
          <cell r="E136" t="str">
            <v>SILVANIA DA SILVA LIMA</v>
          </cell>
          <cell r="F136" t="str">
            <v>2 - Outros Profissionais da Saúde</v>
          </cell>
          <cell r="G136" t="str">
            <v>3222-05</v>
          </cell>
          <cell r="H136">
            <v>44013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374.39</v>
          </cell>
          <cell r="R136">
            <v>70</v>
          </cell>
          <cell r="V136">
            <v>580.27</v>
          </cell>
          <cell r="W136">
            <v>1076.52</v>
          </cell>
        </row>
        <row r="137">
          <cell r="C137" t="str">
            <v>UPA IBURA</v>
          </cell>
          <cell r="E137" t="str">
            <v>SILVIA VIEIRA DE LUCENA</v>
          </cell>
          <cell r="F137" t="str">
            <v>2 - Outros Profissionais da Saúde</v>
          </cell>
          <cell r="G137" t="str">
            <v>3222-05</v>
          </cell>
          <cell r="H137">
            <v>44013</v>
          </cell>
          <cell r="I137" t="str">
            <v>1 - Plantonista</v>
          </cell>
          <cell r="J137" t="str">
            <v>44</v>
          </cell>
          <cell r="K137">
            <v>1212.4000000000001</v>
          </cell>
          <cell r="Q137">
            <v>457.66</v>
          </cell>
          <cell r="R137">
            <v>70</v>
          </cell>
          <cell r="V137">
            <v>632.14</v>
          </cell>
          <cell r="W137">
            <v>1107.92</v>
          </cell>
        </row>
        <row r="138">
          <cell r="C138" t="str">
            <v>UPA IBURA</v>
          </cell>
          <cell r="E138" t="str">
            <v>SIMONE GOMES BEZERRA</v>
          </cell>
          <cell r="F138" t="str">
            <v>2 - Outros Profissionais da Saúde</v>
          </cell>
          <cell r="G138" t="str">
            <v>3222-05</v>
          </cell>
          <cell r="H138">
            <v>44013</v>
          </cell>
          <cell r="I138" t="str">
            <v>1 - Plantonista</v>
          </cell>
          <cell r="J138" t="str">
            <v>44</v>
          </cell>
          <cell r="K138">
            <v>1212.4000000000001</v>
          </cell>
          <cell r="Q138">
            <v>478.34000000000003</v>
          </cell>
          <cell r="R138">
            <v>70</v>
          </cell>
          <cell r="V138">
            <v>647.83000000000004</v>
          </cell>
          <cell r="W138">
            <v>1112.9100000000003</v>
          </cell>
        </row>
        <row r="139">
          <cell r="C139" t="str">
            <v>UPA IBURA</v>
          </cell>
          <cell r="E139" t="str">
            <v>THAIS ESTEFANY ANDRADE DE LIMA</v>
          </cell>
          <cell r="F139" t="str">
            <v>2 - Outros Profissionais da Saúde</v>
          </cell>
          <cell r="G139" t="str">
            <v>3222-05</v>
          </cell>
          <cell r="H139">
            <v>44013</v>
          </cell>
          <cell r="I139" t="str">
            <v>1 - Plantonista</v>
          </cell>
          <cell r="J139" t="str">
            <v>44</v>
          </cell>
          <cell r="K139">
            <v>1212.4000000000001</v>
          </cell>
          <cell r="Q139">
            <v>273</v>
          </cell>
          <cell r="R139">
            <v>70</v>
          </cell>
          <cell r="V139">
            <v>215.52</v>
          </cell>
          <cell r="W139">
            <v>1339.88</v>
          </cell>
        </row>
        <row r="140">
          <cell r="C140" t="str">
            <v>UPA IBURA</v>
          </cell>
          <cell r="E140" t="str">
            <v>THAISA CATHARINE DE BARROS DIAS</v>
          </cell>
          <cell r="F140" t="str">
            <v>2 - Outros Profissionais da Saúde</v>
          </cell>
          <cell r="G140" t="str">
            <v>3222-05</v>
          </cell>
          <cell r="H140">
            <v>44013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273</v>
          </cell>
          <cell r="R140">
            <v>70</v>
          </cell>
          <cell r="V140">
            <v>226.92000000000002</v>
          </cell>
          <cell r="W140">
            <v>1328.48</v>
          </cell>
        </row>
        <row r="141">
          <cell r="C141" t="str">
            <v>UPA IBURA</v>
          </cell>
          <cell r="E141" t="str">
            <v>THAYRINE LOPES DA SILVA</v>
          </cell>
          <cell r="F141" t="str">
            <v>2 - Outros Profissionais da Saúde</v>
          </cell>
          <cell r="G141" t="str">
            <v>3222-05</v>
          </cell>
          <cell r="H141">
            <v>44013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269.62</v>
          </cell>
          <cell r="R141">
            <v>70</v>
          </cell>
          <cell r="V141">
            <v>306.07000000000005</v>
          </cell>
          <cell r="W141">
            <v>1245.9499999999998</v>
          </cell>
        </row>
        <row r="142">
          <cell r="C142" t="str">
            <v>UPA IBURA</v>
          </cell>
          <cell r="E142" t="str">
            <v>THIAGO MENDES DE SANTANA</v>
          </cell>
          <cell r="F142" t="str">
            <v>2 - Outros Profissionais da Saúde</v>
          </cell>
          <cell r="G142" t="str">
            <v>3222-05</v>
          </cell>
          <cell r="H142">
            <v>44013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Q142">
            <v>353.72</v>
          </cell>
          <cell r="R142">
            <v>70</v>
          </cell>
          <cell r="V142">
            <v>167.21</v>
          </cell>
          <cell r="W142">
            <v>1468.91</v>
          </cell>
        </row>
        <row r="143">
          <cell r="C143" t="str">
            <v>UPA IBURA</v>
          </cell>
          <cell r="E143" t="str">
            <v>VANESSA MARQUES DA SILVA</v>
          </cell>
          <cell r="F143" t="str">
            <v>2 - Outros Profissionais da Saúde</v>
          </cell>
          <cell r="G143" t="str">
            <v>3222-05</v>
          </cell>
          <cell r="H143">
            <v>44013</v>
          </cell>
          <cell r="I143" t="str">
            <v>1 - Plantonista</v>
          </cell>
          <cell r="J143" t="str">
            <v>44</v>
          </cell>
          <cell r="K143">
            <v>1212.4000000000001</v>
          </cell>
          <cell r="Q143">
            <v>209</v>
          </cell>
          <cell r="R143">
            <v>70</v>
          </cell>
          <cell r="V143">
            <v>142.78</v>
          </cell>
          <cell r="W143">
            <v>1348.6200000000001</v>
          </cell>
        </row>
        <row r="144">
          <cell r="C144" t="str">
            <v>UPA IBURA</v>
          </cell>
          <cell r="E144" t="str">
            <v>VERONICA MENDES DA SILVA</v>
          </cell>
          <cell r="F144" t="str">
            <v>2 - Outros Profissionais da Saúde</v>
          </cell>
          <cell r="G144" t="str">
            <v>3222-05</v>
          </cell>
          <cell r="H144">
            <v>44013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424.68</v>
          </cell>
          <cell r="R144">
            <v>70</v>
          </cell>
          <cell r="V144">
            <v>234.93</v>
          </cell>
          <cell r="W144">
            <v>1472.15</v>
          </cell>
        </row>
        <row r="145">
          <cell r="C145" t="str">
            <v>UPA IBURA</v>
          </cell>
          <cell r="E145" t="str">
            <v>VERONICA SANTOS RANGEL</v>
          </cell>
          <cell r="F145" t="str">
            <v>2 - Outros Profissionais da Saúde</v>
          </cell>
          <cell r="G145" t="str">
            <v>3222-05</v>
          </cell>
          <cell r="H145">
            <v>44013</v>
          </cell>
          <cell r="I145" t="str">
            <v>1 - Plantonista</v>
          </cell>
          <cell r="J145" t="str">
            <v>44</v>
          </cell>
          <cell r="K145">
            <v>1212.4000000000001</v>
          </cell>
          <cell r="Q145">
            <v>364.06</v>
          </cell>
          <cell r="R145">
            <v>70</v>
          </cell>
          <cell r="V145">
            <v>229.48000000000002</v>
          </cell>
          <cell r="W145">
            <v>1416.98</v>
          </cell>
        </row>
        <row r="146">
          <cell r="C146" t="str">
            <v>UPA IBURA</v>
          </cell>
          <cell r="E146" t="str">
            <v>WALBIA SEVERINA DE LIMA</v>
          </cell>
          <cell r="F146" t="str">
            <v>2 - Outros Profissionais da Saúde</v>
          </cell>
          <cell r="G146" t="str">
            <v>3222-05</v>
          </cell>
          <cell r="H146">
            <v>44013</v>
          </cell>
          <cell r="I146" t="str">
            <v>1 - Plantonista</v>
          </cell>
          <cell r="J146" t="str">
            <v>44</v>
          </cell>
          <cell r="K146">
            <v>0</v>
          </cell>
          <cell r="Q146">
            <v>1616.88</v>
          </cell>
          <cell r="R146">
            <v>0</v>
          </cell>
          <cell r="V146">
            <v>548.03</v>
          </cell>
          <cell r="W146">
            <v>1068.8500000000001</v>
          </cell>
        </row>
        <row r="147">
          <cell r="C147" t="str">
            <v>UPA IBURA</v>
          </cell>
          <cell r="E147" t="str">
            <v xml:space="preserve">AMANDA FERREIRA LUNA DE ARAUJO </v>
          </cell>
          <cell r="F147" t="str">
            <v>2 - Outros Profissionais da Saúde</v>
          </cell>
          <cell r="G147" t="str">
            <v>2235-05</v>
          </cell>
          <cell r="H147">
            <v>44013</v>
          </cell>
          <cell r="I147" t="str">
            <v>1 - Plantonista</v>
          </cell>
          <cell r="J147" t="str">
            <v>44</v>
          </cell>
          <cell r="K147">
            <v>2498.19</v>
          </cell>
          <cell r="Q147">
            <v>1339.78</v>
          </cell>
          <cell r="R147">
            <v>1305.4000000000001</v>
          </cell>
          <cell r="V147">
            <v>1007.5400000000001</v>
          </cell>
          <cell r="W147">
            <v>4135.8300000000008</v>
          </cell>
        </row>
        <row r="148">
          <cell r="C148" t="str">
            <v>UPA IBURA</v>
          </cell>
          <cell r="E148" t="str">
            <v>ANA PAULA BARBOSA DA SILVA</v>
          </cell>
          <cell r="F148" t="str">
            <v>2 - Outros Profissionais da Saúde</v>
          </cell>
          <cell r="G148" t="str">
            <v>2235-05</v>
          </cell>
          <cell r="H148">
            <v>44013</v>
          </cell>
          <cell r="I148" t="str">
            <v>1 - Plantonista</v>
          </cell>
          <cell r="J148" t="str">
            <v>44</v>
          </cell>
          <cell r="K148">
            <v>0</v>
          </cell>
          <cell r="Q148">
            <v>186.44</v>
          </cell>
          <cell r="R148">
            <v>0</v>
          </cell>
          <cell r="V148">
            <v>124.9</v>
          </cell>
          <cell r="W148">
            <v>61.539999999999992</v>
          </cell>
        </row>
        <row r="149">
          <cell r="C149" t="str">
            <v>UPA IBURA</v>
          </cell>
          <cell r="E149" t="str">
            <v>ANDREINA RODRIGUES SANTOS</v>
          </cell>
          <cell r="F149" t="str">
            <v>2 - Outros Profissionais da Saúde</v>
          </cell>
          <cell r="G149" t="str">
            <v>2235-05</v>
          </cell>
          <cell r="H149">
            <v>44013</v>
          </cell>
          <cell r="I149" t="str">
            <v>1 - Plantonista</v>
          </cell>
          <cell r="J149" t="str">
            <v>44</v>
          </cell>
          <cell r="K149">
            <v>0</v>
          </cell>
          <cell r="Q149">
            <v>235.48</v>
          </cell>
          <cell r="R149">
            <v>0</v>
          </cell>
          <cell r="V149">
            <v>124.9</v>
          </cell>
          <cell r="W149">
            <v>110.57999999999998</v>
          </cell>
        </row>
        <row r="150">
          <cell r="C150" t="str">
            <v>UPA IBURA</v>
          </cell>
          <cell r="E150" t="str">
            <v xml:space="preserve">ARDALE SANTOS DA COSTA </v>
          </cell>
          <cell r="F150" t="str">
            <v>2 - Outros Profissionais da Saúde</v>
          </cell>
          <cell r="G150" t="str">
            <v>2235-05</v>
          </cell>
          <cell r="H150">
            <v>44013</v>
          </cell>
          <cell r="I150" t="str">
            <v>1 - Plantonista</v>
          </cell>
          <cell r="J150" t="str">
            <v>44</v>
          </cell>
          <cell r="K150">
            <v>1748.73</v>
          </cell>
          <cell r="Q150">
            <v>1311.46</v>
          </cell>
          <cell r="R150">
            <v>3848.9</v>
          </cell>
          <cell r="V150">
            <v>1509.26</v>
          </cell>
          <cell r="W150">
            <v>5399.83</v>
          </cell>
        </row>
        <row r="151">
          <cell r="C151" t="str">
            <v>UPA IBURA</v>
          </cell>
          <cell r="E151" t="str">
            <v>CIBELE LETICIA DE ALCANTARA</v>
          </cell>
          <cell r="F151" t="str">
            <v>2 - Outros Profissionais da Saúde</v>
          </cell>
          <cell r="G151" t="str">
            <v>2235-05</v>
          </cell>
          <cell r="H151">
            <v>44013</v>
          </cell>
          <cell r="I151" t="str">
            <v>1 - Plantonista</v>
          </cell>
          <cell r="J151" t="str">
            <v>44</v>
          </cell>
          <cell r="K151">
            <v>1596.45</v>
          </cell>
          <cell r="Q151">
            <v>247.03</v>
          </cell>
          <cell r="R151">
            <v>728</v>
          </cell>
          <cell r="V151">
            <v>433.90999999999997</v>
          </cell>
          <cell r="W151">
            <v>2137.5700000000002</v>
          </cell>
        </row>
        <row r="152">
          <cell r="C152" t="str">
            <v>UPA IBURA</v>
          </cell>
          <cell r="E152" t="str">
            <v>CLAUDIA CRISTINA VERISSIMO FREITAS</v>
          </cell>
          <cell r="F152" t="str">
            <v>2 - Outros Profissionais da Saúde</v>
          </cell>
          <cell r="G152" t="str">
            <v>2235-05</v>
          </cell>
          <cell r="H152">
            <v>44013</v>
          </cell>
          <cell r="I152" t="str">
            <v>1 - Plantonista</v>
          </cell>
          <cell r="J152" t="str">
            <v>44</v>
          </cell>
          <cell r="K152">
            <v>2498.19</v>
          </cell>
          <cell r="Q152">
            <v>1218.53</v>
          </cell>
          <cell r="R152">
            <v>848</v>
          </cell>
          <cell r="V152">
            <v>1554.8400000000001</v>
          </cell>
          <cell r="W152">
            <v>3009.88</v>
          </cell>
        </row>
        <row r="153">
          <cell r="C153" t="str">
            <v>UPA IBURA</v>
          </cell>
          <cell r="E153" t="str">
            <v xml:space="preserve">DAYANE DE MOURA SANTANA </v>
          </cell>
          <cell r="F153" t="str">
            <v>2 - Outros Profissionais da Saúde</v>
          </cell>
          <cell r="G153" t="str">
            <v>2235-05</v>
          </cell>
          <cell r="H153">
            <v>44013</v>
          </cell>
          <cell r="I153" t="str">
            <v>1 - Plantonista</v>
          </cell>
          <cell r="J153" t="str">
            <v>44</v>
          </cell>
          <cell r="K153">
            <v>2498.19</v>
          </cell>
          <cell r="Q153">
            <v>1131.8</v>
          </cell>
          <cell r="R153">
            <v>728</v>
          </cell>
          <cell r="V153">
            <v>1414.5700000000002</v>
          </cell>
          <cell r="W153">
            <v>2943.4199999999996</v>
          </cell>
        </row>
        <row r="154">
          <cell r="C154" t="str">
            <v>UPA IBURA</v>
          </cell>
          <cell r="E154" t="str">
            <v>ELISANGELA LESSA DA SILVA</v>
          </cell>
          <cell r="F154" t="str">
            <v>2 - Outros Profissionais da Saúde</v>
          </cell>
          <cell r="G154" t="str">
            <v>2235-05</v>
          </cell>
          <cell r="H154">
            <v>44013</v>
          </cell>
          <cell r="I154" t="str">
            <v>1 - Plantonista</v>
          </cell>
          <cell r="J154" t="str">
            <v>44</v>
          </cell>
          <cell r="K154">
            <v>2498.19</v>
          </cell>
          <cell r="Q154">
            <v>919.35</v>
          </cell>
          <cell r="R154">
            <v>865.4</v>
          </cell>
          <cell r="V154">
            <v>1826.9700000000003</v>
          </cell>
          <cell r="W154">
            <v>2455.9699999999993</v>
          </cell>
        </row>
        <row r="155">
          <cell r="C155" t="str">
            <v>UPA IBURA</v>
          </cell>
          <cell r="E155" t="str">
            <v>ERICA SIQUEIRA VALADARES BRASILEIRO</v>
          </cell>
          <cell r="F155" t="str">
            <v>2 - Outros Profissionais da Saúde</v>
          </cell>
          <cell r="G155" t="str">
            <v>2235-05</v>
          </cell>
          <cell r="H155">
            <v>44013</v>
          </cell>
          <cell r="I155" t="str">
            <v>1 - Plantonista</v>
          </cell>
          <cell r="J155" t="str">
            <v>44</v>
          </cell>
          <cell r="K155">
            <v>1595.75</v>
          </cell>
          <cell r="Q155">
            <v>349.05</v>
          </cell>
          <cell r="R155">
            <v>3524.93</v>
          </cell>
          <cell r="V155">
            <v>1125.94</v>
          </cell>
          <cell r="W155">
            <v>4343.7899999999991</v>
          </cell>
        </row>
        <row r="156">
          <cell r="C156" t="str">
            <v>UPA IBURA</v>
          </cell>
          <cell r="E156" t="str">
            <v>FREDERICO JOSE DA GRANJA DOS SANTOS</v>
          </cell>
          <cell r="F156" t="str">
            <v>2 - Outros Profissionais da Saúde</v>
          </cell>
          <cell r="G156" t="str">
            <v>2235-05</v>
          </cell>
          <cell r="H156">
            <v>44013</v>
          </cell>
          <cell r="I156" t="str">
            <v>1 - Plantonista</v>
          </cell>
          <cell r="J156" t="str">
            <v>44</v>
          </cell>
          <cell r="K156">
            <v>2498.19</v>
          </cell>
          <cell r="Q156">
            <v>0</v>
          </cell>
          <cell r="R156">
            <v>0</v>
          </cell>
          <cell r="V156">
            <v>2498.19</v>
          </cell>
          <cell r="W156">
            <v>0</v>
          </cell>
        </row>
        <row r="157">
          <cell r="C157" t="str">
            <v>UPA IBURA</v>
          </cell>
          <cell r="E157" t="str">
            <v>GLEISON LUCAS SANTOS DO NASCIMENTO</v>
          </cell>
          <cell r="F157" t="str">
            <v>2 - Outros Profissionais da Saúde</v>
          </cell>
          <cell r="G157" t="str">
            <v>2235-05</v>
          </cell>
          <cell r="H157">
            <v>44013</v>
          </cell>
          <cell r="I157" t="str">
            <v>1 - Plantonista</v>
          </cell>
          <cell r="J157" t="str">
            <v>44</v>
          </cell>
          <cell r="K157">
            <v>1596.45</v>
          </cell>
          <cell r="Q157">
            <v>617.7299999999999</v>
          </cell>
          <cell r="R157">
            <v>808</v>
          </cell>
          <cell r="V157">
            <v>433.35999999999996</v>
          </cell>
          <cell r="W157">
            <v>2588.8199999999997</v>
          </cell>
        </row>
        <row r="158">
          <cell r="C158" t="str">
            <v>UPA IBURA</v>
          </cell>
          <cell r="E158" t="str">
            <v>INGRID MARIA COSTA BEZERRA</v>
          </cell>
          <cell r="F158" t="str">
            <v>2 - Outros Profissionais da Saúde</v>
          </cell>
          <cell r="G158" t="str">
            <v>2235-05</v>
          </cell>
          <cell r="H158">
            <v>44013</v>
          </cell>
          <cell r="I158" t="str">
            <v>1 - Plantonista</v>
          </cell>
          <cell r="J158" t="str">
            <v>44</v>
          </cell>
          <cell r="K158">
            <v>2204.25</v>
          </cell>
          <cell r="Q158">
            <v>713.08999999999992</v>
          </cell>
          <cell r="R158">
            <v>728</v>
          </cell>
          <cell r="V158">
            <v>561.69000000000005</v>
          </cell>
          <cell r="W158">
            <v>3083.65</v>
          </cell>
        </row>
        <row r="159">
          <cell r="C159" t="str">
            <v>UPA IBURA</v>
          </cell>
          <cell r="E159" t="str">
            <v>ISABELLA BORBA DE BARROS</v>
          </cell>
          <cell r="F159" t="str">
            <v>2 - Outros Profissionais da Saúde</v>
          </cell>
          <cell r="G159" t="str">
            <v>2235-05</v>
          </cell>
          <cell r="H159">
            <v>44013</v>
          </cell>
          <cell r="I159" t="str">
            <v>1 - Plantonista</v>
          </cell>
          <cell r="J159" t="str">
            <v>44</v>
          </cell>
          <cell r="K159">
            <v>2498.19</v>
          </cell>
          <cell r="Q159">
            <v>1055.6099999999999</v>
          </cell>
          <cell r="R159">
            <v>1265.4000000000001</v>
          </cell>
          <cell r="V159">
            <v>1770.7300000000002</v>
          </cell>
          <cell r="W159">
            <v>3048.4700000000003</v>
          </cell>
        </row>
        <row r="160">
          <cell r="C160" t="str">
            <v>UPA IBURA</v>
          </cell>
          <cell r="E160" t="str">
            <v>JANAINA TAVARES LOPES</v>
          </cell>
          <cell r="F160" t="str">
            <v>2 - Outros Profissionais da Saúde</v>
          </cell>
          <cell r="G160" t="str">
            <v>2235-05</v>
          </cell>
          <cell r="H160">
            <v>44013</v>
          </cell>
          <cell r="I160" t="str">
            <v>1 - Plantonista</v>
          </cell>
          <cell r="J160" t="str">
            <v>44</v>
          </cell>
          <cell r="K160">
            <v>2498.19</v>
          </cell>
          <cell r="Q160">
            <v>1055.75</v>
          </cell>
          <cell r="R160">
            <v>728</v>
          </cell>
          <cell r="V160">
            <v>1887.13</v>
          </cell>
          <cell r="W160">
            <v>2394.8100000000004</v>
          </cell>
        </row>
        <row r="161">
          <cell r="C161" t="str">
            <v>UPA IBURA</v>
          </cell>
          <cell r="E161" t="str">
            <v>JEANE CARLA ANCELMO DA SILVA</v>
          </cell>
          <cell r="F161" t="str">
            <v>2 - Outros Profissionais da Saúde</v>
          </cell>
          <cell r="G161" t="str">
            <v>2235-05</v>
          </cell>
          <cell r="H161">
            <v>44013</v>
          </cell>
          <cell r="I161" t="str">
            <v>1 - Plantonista</v>
          </cell>
          <cell r="J161" t="str">
            <v>44</v>
          </cell>
          <cell r="K161">
            <v>2498.19</v>
          </cell>
          <cell r="Q161">
            <v>582.81999999999994</v>
          </cell>
          <cell r="R161">
            <v>728</v>
          </cell>
          <cell r="V161">
            <v>761.4799999999999</v>
          </cell>
          <cell r="W161">
            <v>3047.53</v>
          </cell>
        </row>
        <row r="162">
          <cell r="C162" t="str">
            <v>UPA IBURA</v>
          </cell>
          <cell r="E162" t="str">
            <v>KECIANNY BATISTA DE FIGUEIREDO</v>
          </cell>
          <cell r="F162" t="str">
            <v>2 - Outros Profissionais da Saúde</v>
          </cell>
          <cell r="G162" t="str">
            <v>2235-05</v>
          </cell>
          <cell r="H162">
            <v>44013</v>
          </cell>
          <cell r="I162" t="str">
            <v>1 - Plantonista</v>
          </cell>
          <cell r="J162" t="str">
            <v>44</v>
          </cell>
          <cell r="K162">
            <v>2351.23</v>
          </cell>
          <cell r="Q162">
            <v>676.24</v>
          </cell>
          <cell r="R162">
            <v>2188</v>
          </cell>
          <cell r="V162">
            <v>829.83999999999992</v>
          </cell>
          <cell r="W162">
            <v>4385.63</v>
          </cell>
        </row>
        <row r="163">
          <cell r="C163" t="str">
            <v>UPA IBURA</v>
          </cell>
          <cell r="E163" t="str">
            <v>KLISNEY FLAVIA FERNANDES DE BRITO</v>
          </cell>
          <cell r="F163" t="str">
            <v>2 - Outros Profissionais da Saúde</v>
          </cell>
          <cell r="G163" t="str">
            <v>2235-05</v>
          </cell>
          <cell r="H163">
            <v>44013</v>
          </cell>
          <cell r="I163" t="str">
            <v>1 - Plantonista</v>
          </cell>
          <cell r="J163" t="str">
            <v>44</v>
          </cell>
          <cell r="K163">
            <v>1596.45</v>
          </cell>
          <cell r="Q163">
            <v>720.55</v>
          </cell>
          <cell r="R163">
            <v>768</v>
          </cell>
          <cell r="V163">
            <v>766.02</v>
          </cell>
          <cell r="W163">
            <v>2318.98</v>
          </cell>
        </row>
        <row r="164">
          <cell r="C164" t="str">
            <v>UPA IBURA</v>
          </cell>
          <cell r="E164" t="str">
            <v>LEDA CRISTINA AFONSO FERREIRA</v>
          </cell>
          <cell r="F164" t="str">
            <v>2 - Outros Profissionais da Saúde</v>
          </cell>
          <cell r="G164" t="str">
            <v>2235-05</v>
          </cell>
          <cell r="H164">
            <v>44013</v>
          </cell>
          <cell r="I164" t="str">
            <v>1 - Plantonista</v>
          </cell>
          <cell r="J164" t="str">
            <v>44</v>
          </cell>
          <cell r="K164">
            <v>0</v>
          </cell>
          <cell r="Q164">
            <v>2202.94</v>
          </cell>
          <cell r="R164">
            <v>0</v>
          </cell>
          <cell r="V164">
            <v>1603.77</v>
          </cell>
          <cell r="W164">
            <v>599.17000000000007</v>
          </cell>
        </row>
        <row r="165">
          <cell r="C165" t="str">
            <v>UPA IBURA</v>
          </cell>
          <cell r="E165" t="str">
            <v>LUANA CARINE CORREIRA DA SILVA</v>
          </cell>
          <cell r="F165" t="str">
            <v>2 - Outros Profissionais da Saúde</v>
          </cell>
          <cell r="G165" t="str">
            <v>2235-05</v>
          </cell>
          <cell r="H165">
            <v>44013</v>
          </cell>
          <cell r="I165" t="str">
            <v>1 - Plantonista</v>
          </cell>
          <cell r="J165" t="str">
            <v>44</v>
          </cell>
          <cell r="K165">
            <v>1596.45</v>
          </cell>
          <cell r="Q165">
            <v>249.96</v>
          </cell>
          <cell r="R165">
            <v>728</v>
          </cell>
          <cell r="V165">
            <v>738.12999999999988</v>
          </cell>
          <cell r="W165">
            <v>1836.28</v>
          </cell>
        </row>
        <row r="166">
          <cell r="C166" t="str">
            <v>UPA IBURA</v>
          </cell>
          <cell r="E166" t="str">
            <v>LUCIANA ALVES SANTOS</v>
          </cell>
          <cell r="F166" t="str">
            <v>2 - Outros Profissionais da Saúde</v>
          </cell>
          <cell r="G166" t="str">
            <v>2235-05</v>
          </cell>
          <cell r="H166">
            <v>44013</v>
          </cell>
          <cell r="I166" t="str">
            <v>1 - Plantonista</v>
          </cell>
          <cell r="J166" t="str">
            <v>44</v>
          </cell>
          <cell r="K166">
            <v>2498.19</v>
          </cell>
          <cell r="Q166">
            <v>823.31000000000006</v>
          </cell>
          <cell r="R166">
            <v>865.4</v>
          </cell>
          <cell r="V166">
            <v>1694.8899999999999</v>
          </cell>
          <cell r="W166">
            <v>2492.0099999999998</v>
          </cell>
        </row>
        <row r="167">
          <cell r="C167" t="str">
            <v>UPA IBURA</v>
          </cell>
          <cell r="E167" t="str">
            <v>MARIANA VERONICA DA SILVA</v>
          </cell>
          <cell r="F167" t="str">
            <v>2 - Outros Profissionais da Saúde</v>
          </cell>
          <cell r="G167" t="str">
            <v>2235-05</v>
          </cell>
          <cell r="H167">
            <v>44013</v>
          </cell>
          <cell r="I167" t="str">
            <v>1 - Plantonista</v>
          </cell>
          <cell r="J167" t="str">
            <v>44</v>
          </cell>
          <cell r="K167">
            <v>0</v>
          </cell>
          <cell r="Q167">
            <v>3099.95</v>
          </cell>
          <cell r="R167">
            <v>0</v>
          </cell>
          <cell r="V167">
            <v>435.68999999999994</v>
          </cell>
          <cell r="W167">
            <v>2664.2599999999998</v>
          </cell>
        </row>
        <row r="168">
          <cell r="C168" t="str">
            <v>UPA IBURA</v>
          </cell>
          <cell r="E168" t="str">
            <v xml:space="preserve">MICHELE DO NASCIMENTO MOURA DE ANDRADE </v>
          </cell>
          <cell r="F168" t="str">
            <v>2 - Outros Profissionais da Saúde</v>
          </cell>
          <cell r="G168" t="str">
            <v>2235-05</v>
          </cell>
          <cell r="H168">
            <v>44013</v>
          </cell>
          <cell r="I168" t="str">
            <v>1 - Plantonista</v>
          </cell>
          <cell r="J168" t="str">
            <v>44</v>
          </cell>
          <cell r="K168">
            <v>0</v>
          </cell>
          <cell r="Q168">
            <v>0</v>
          </cell>
          <cell r="R168">
            <v>0</v>
          </cell>
          <cell r="V168">
            <v>3748.05</v>
          </cell>
          <cell r="W168">
            <v>0</v>
          </cell>
        </row>
        <row r="169">
          <cell r="C169" t="str">
            <v>UPA IBURA</v>
          </cell>
          <cell r="E169" t="str">
            <v>MONICA ARAUJO DE JESUS LIMA</v>
          </cell>
          <cell r="F169" t="str">
            <v>2 - Outros Profissionais da Saúde</v>
          </cell>
          <cell r="G169" t="str">
            <v>2235-05</v>
          </cell>
          <cell r="H169">
            <v>44013</v>
          </cell>
          <cell r="I169" t="str">
            <v>1 - Plantonista</v>
          </cell>
          <cell r="J169" t="str">
            <v>44</v>
          </cell>
          <cell r="K169">
            <v>2204.2600000000002</v>
          </cell>
          <cell r="Q169">
            <v>691.09999999999991</v>
          </cell>
          <cell r="R169">
            <v>1249.23</v>
          </cell>
          <cell r="V169">
            <v>1141.4000000000001</v>
          </cell>
          <cell r="W169">
            <v>3003.19</v>
          </cell>
        </row>
        <row r="170">
          <cell r="C170" t="str">
            <v>UPA IBURA</v>
          </cell>
          <cell r="E170" t="str">
            <v>MONIKE MUNIZ DE SIQUEIRA</v>
          </cell>
          <cell r="F170" t="str">
            <v>2 - Outros Profissionais da Saúde</v>
          </cell>
          <cell r="G170" t="str">
            <v>2235-05</v>
          </cell>
          <cell r="H170">
            <v>44013</v>
          </cell>
          <cell r="I170" t="str">
            <v>1 - Plantonista</v>
          </cell>
          <cell r="J170" t="str">
            <v>44</v>
          </cell>
          <cell r="K170">
            <v>2204.2600000000002</v>
          </cell>
          <cell r="Q170">
            <v>538.72</v>
          </cell>
          <cell r="R170">
            <v>728</v>
          </cell>
          <cell r="V170">
            <v>1132.8700000000001</v>
          </cell>
          <cell r="W170">
            <v>2338.1100000000006</v>
          </cell>
        </row>
        <row r="171">
          <cell r="C171" t="str">
            <v>UPA IBURA</v>
          </cell>
          <cell r="E171" t="str">
            <v>MYRELLA CAVALCANTI MARIZ BARBOZA</v>
          </cell>
          <cell r="F171" t="str">
            <v>2 - Outros Profissionais da Saúde</v>
          </cell>
          <cell r="G171" t="str">
            <v>2235-05</v>
          </cell>
          <cell r="H171">
            <v>44013</v>
          </cell>
          <cell r="I171" t="str">
            <v>1 - Plantonista</v>
          </cell>
          <cell r="J171" t="str">
            <v>44</v>
          </cell>
          <cell r="K171">
            <v>0</v>
          </cell>
          <cell r="Q171">
            <v>0</v>
          </cell>
          <cell r="R171">
            <v>0</v>
          </cell>
          <cell r="V171">
            <v>3840.2400000000002</v>
          </cell>
          <cell r="W171">
            <v>-4.5474735088646412E-13</v>
          </cell>
        </row>
        <row r="172">
          <cell r="C172" t="str">
            <v>UPA IBURA</v>
          </cell>
          <cell r="E172" t="str">
            <v>RENATA ALVES RIBEIRO</v>
          </cell>
          <cell r="F172" t="str">
            <v>2 - Outros Profissionais da Saúde</v>
          </cell>
          <cell r="G172" t="str">
            <v>2235-05</v>
          </cell>
          <cell r="H172">
            <v>44013</v>
          </cell>
          <cell r="I172" t="str">
            <v>1 - Plantonista</v>
          </cell>
          <cell r="J172" t="str">
            <v>44</v>
          </cell>
          <cell r="K172">
            <v>1901.45</v>
          </cell>
          <cell r="Q172">
            <v>406.57</v>
          </cell>
          <cell r="R172">
            <v>832.56999999999994</v>
          </cell>
          <cell r="V172">
            <v>603.95000000000005</v>
          </cell>
          <cell r="W172">
            <v>2536.6400000000003</v>
          </cell>
        </row>
        <row r="173">
          <cell r="C173" t="str">
            <v>UPA IBURA</v>
          </cell>
          <cell r="E173" t="str">
            <v>TAISA MARIA DE LIMA RODRIGUES</v>
          </cell>
          <cell r="F173" t="str">
            <v>2 - Outros Profissionais da Saúde</v>
          </cell>
          <cell r="G173" t="str">
            <v>2235-05</v>
          </cell>
          <cell r="H173">
            <v>44013</v>
          </cell>
          <cell r="I173" t="str">
            <v>1 - Plantonista</v>
          </cell>
          <cell r="J173" t="str">
            <v>44</v>
          </cell>
          <cell r="K173">
            <v>83.27</v>
          </cell>
          <cell r="O173">
            <v>4731.58</v>
          </cell>
          <cell r="Q173">
            <v>260.71999999999997</v>
          </cell>
          <cell r="R173">
            <v>28.839999999999996</v>
          </cell>
          <cell r="V173">
            <v>4744.62</v>
          </cell>
          <cell r="W173">
            <v>359.79000000000087</v>
          </cell>
        </row>
        <row r="174">
          <cell r="C174" t="str">
            <v>UPA IBURA</v>
          </cell>
          <cell r="E174" t="str">
            <v>TATIANA KARLA SIQUEIRA DA COSTA</v>
          </cell>
          <cell r="F174" t="str">
            <v>2 - Outros Profissionais da Saúde</v>
          </cell>
          <cell r="G174" t="str">
            <v>2235-05</v>
          </cell>
          <cell r="H174">
            <v>44013</v>
          </cell>
          <cell r="I174" t="str">
            <v>1 - Plantonista</v>
          </cell>
          <cell r="J174" t="str">
            <v>44</v>
          </cell>
          <cell r="K174">
            <v>1596.45</v>
          </cell>
          <cell r="Q174">
            <v>459.4</v>
          </cell>
          <cell r="R174">
            <v>768</v>
          </cell>
          <cell r="V174">
            <v>382.2</v>
          </cell>
          <cell r="W174">
            <v>2441.65</v>
          </cell>
        </row>
        <row r="175">
          <cell r="C175" t="str">
            <v>UPA IBURA</v>
          </cell>
          <cell r="E175" t="str">
            <v>YARA TALYTA ARAUJO DE SOUZA SILVA</v>
          </cell>
          <cell r="F175" t="str">
            <v>2 - Outros Profissionais da Saúde</v>
          </cell>
          <cell r="G175" t="str">
            <v>2235-05</v>
          </cell>
          <cell r="H175">
            <v>44013</v>
          </cell>
          <cell r="I175" t="str">
            <v>1 - Plantonista</v>
          </cell>
          <cell r="J175" t="str">
            <v>44</v>
          </cell>
          <cell r="K175">
            <v>2498.19</v>
          </cell>
          <cell r="Q175">
            <v>677.92</v>
          </cell>
          <cell r="R175">
            <v>1128</v>
          </cell>
          <cell r="V175">
            <v>1229.27</v>
          </cell>
          <cell r="W175">
            <v>3074.8400000000006</v>
          </cell>
        </row>
        <row r="176">
          <cell r="C176" t="str">
            <v>UPA IBURA</v>
          </cell>
          <cell r="E176" t="str">
            <v>AMANDA CRISTINA SILVA DOS PRAZERES</v>
          </cell>
          <cell r="F176" t="str">
            <v>2 - Outros Profissionais da Saúde</v>
          </cell>
          <cell r="G176" t="str">
            <v>3226-05</v>
          </cell>
          <cell r="H176">
            <v>44013</v>
          </cell>
          <cell r="I176" t="str">
            <v>1 - Plantonista</v>
          </cell>
          <cell r="J176" t="str">
            <v>40</v>
          </cell>
          <cell r="K176">
            <v>0</v>
          </cell>
          <cell r="Q176">
            <v>0</v>
          </cell>
          <cell r="R176">
            <v>0</v>
          </cell>
          <cell r="V176">
            <v>2157.2800000000002</v>
          </cell>
          <cell r="W176">
            <v>0</v>
          </cell>
        </row>
        <row r="177">
          <cell r="C177" t="str">
            <v>UPA IBURA</v>
          </cell>
          <cell r="E177" t="str">
            <v>MARCIO MONTE DE SANTANA</v>
          </cell>
          <cell r="F177" t="str">
            <v>2 - Outros Profissionais da Saúde</v>
          </cell>
          <cell r="G177" t="str">
            <v>3226-05</v>
          </cell>
          <cell r="H177">
            <v>44013</v>
          </cell>
          <cell r="I177" t="str">
            <v>1 - Plantonista</v>
          </cell>
          <cell r="J177" t="str">
            <v>40</v>
          </cell>
          <cell r="K177">
            <v>1107.8</v>
          </cell>
          <cell r="O177">
            <v>65.88</v>
          </cell>
          <cell r="Q177">
            <v>257.42</v>
          </cell>
          <cell r="R177">
            <v>67.66</v>
          </cell>
          <cell r="V177">
            <v>440.28</v>
          </cell>
          <cell r="W177">
            <v>1058.48</v>
          </cell>
        </row>
        <row r="178">
          <cell r="C178" t="str">
            <v>UPA IBURA</v>
          </cell>
          <cell r="E178" t="str">
            <v>MARIA APARECIDA DA SILVA DE S</v>
          </cell>
          <cell r="F178" t="str">
            <v>2 - Outros Profissionais da Saúde</v>
          </cell>
          <cell r="G178" t="str">
            <v>3226-05</v>
          </cell>
          <cell r="H178">
            <v>44013</v>
          </cell>
          <cell r="I178" t="str">
            <v>1 - Plantonista</v>
          </cell>
          <cell r="J178" t="str">
            <v>40</v>
          </cell>
          <cell r="K178">
            <v>0</v>
          </cell>
          <cell r="O178">
            <v>2013.1299999999999</v>
          </cell>
          <cell r="Q178">
            <v>0</v>
          </cell>
          <cell r="R178">
            <v>0</v>
          </cell>
          <cell r="V178">
            <v>2013.1299999999999</v>
          </cell>
          <cell r="W178">
            <v>0</v>
          </cell>
        </row>
        <row r="179">
          <cell r="C179" t="str">
            <v>UPA IBURA</v>
          </cell>
          <cell r="E179" t="str">
            <v>CLODOALDO PEREIRA DA VEIGA</v>
          </cell>
          <cell r="F179" t="str">
            <v>2 - Outros Profissionais da Saúde</v>
          </cell>
          <cell r="G179" t="str">
            <v>3241-15</v>
          </cell>
          <cell r="H179">
            <v>44013</v>
          </cell>
          <cell r="I179" t="str">
            <v>1 - Plantonista</v>
          </cell>
          <cell r="J179" t="str">
            <v>40</v>
          </cell>
          <cell r="K179">
            <v>2030.46</v>
          </cell>
          <cell r="Q179">
            <v>1141.1099999999999</v>
          </cell>
          <cell r="R179">
            <v>70</v>
          </cell>
          <cell r="V179">
            <v>431.6</v>
          </cell>
          <cell r="W179">
            <v>2809.97</v>
          </cell>
        </row>
        <row r="180">
          <cell r="C180" t="str">
            <v>UPA IBURA</v>
          </cell>
          <cell r="E180" t="str">
            <v>EDENILTON DE LIMA PEREIRA</v>
          </cell>
          <cell r="F180" t="str">
            <v>2 - Outros Profissionais da Saúde</v>
          </cell>
          <cell r="G180" t="str">
            <v>3241-15</v>
          </cell>
          <cell r="H180">
            <v>44013</v>
          </cell>
          <cell r="I180" t="str">
            <v>1 - Plantonista</v>
          </cell>
          <cell r="J180" t="str">
            <v>40</v>
          </cell>
          <cell r="K180">
            <v>2030.46</v>
          </cell>
          <cell r="Q180">
            <v>1141.1099999999999</v>
          </cell>
          <cell r="R180">
            <v>70</v>
          </cell>
          <cell r="V180">
            <v>377.41999999999996</v>
          </cell>
          <cell r="W180">
            <v>2864.1499999999996</v>
          </cell>
        </row>
        <row r="181">
          <cell r="C181" t="str">
            <v>UPA IBURA</v>
          </cell>
          <cell r="E181" t="str">
            <v>ERICK HENRIQUE CAETANO DE SOUZA</v>
          </cell>
          <cell r="F181" t="str">
            <v>2 - Outros Profissionais da Saúde</v>
          </cell>
          <cell r="G181" t="str">
            <v>3241-15</v>
          </cell>
          <cell r="H181">
            <v>44013</v>
          </cell>
          <cell r="I181" t="str">
            <v>1 - Plantonista</v>
          </cell>
          <cell r="J181" t="str">
            <v>40</v>
          </cell>
          <cell r="K181">
            <v>2030.47</v>
          </cell>
          <cell r="Q181">
            <v>1254.81</v>
          </cell>
          <cell r="R181">
            <v>70</v>
          </cell>
          <cell r="V181">
            <v>689.56999999999994</v>
          </cell>
          <cell r="W181">
            <v>2665.71</v>
          </cell>
        </row>
        <row r="182">
          <cell r="C182" t="str">
            <v>UPA IBURA</v>
          </cell>
          <cell r="E182" t="str">
            <v>JOSE LUCIVALDO XAVIER</v>
          </cell>
          <cell r="F182" t="str">
            <v>2 - Outros Profissionais da Saúde</v>
          </cell>
          <cell r="G182" t="str">
            <v>3241-15</v>
          </cell>
          <cell r="H182">
            <v>44013</v>
          </cell>
          <cell r="I182" t="str">
            <v>1 - Plantonista</v>
          </cell>
          <cell r="J182" t="str">
            <v>40</v>
          </cell>
          <cell r="K182">
            <v>2030.46</v>
          </cell>
          <cell r="Q182">
            <v>1242.6299999999999</v>
          </cell>
          <cell r="R182">
            <v>70</v>
          </cell>
          <cell r="V182">
            <v>734.01</v>
          </cell>
          <cell r="W182">
            <v>2609.08</v>
          </cell>
        </row>
        <row r="183">
          <cell r="C183" t="str">
            <v>UPA IBURA</v>
          </cell>
          <cell r="E183" t="str">
            <v>MARIA SILVANEIDE DE SOUZA OLIVEIRA</v>
          </cell>
          <cell r="F183" t="str">
            <v>2 - Outros Profissionais da Saúde</v>
          </cell>
          <cell r="G183" t="str">
            <v>3241-15</v>
          </cell>
          <cell r="H183">
            <v>44013</v>
          </cell>
          <cell r="I183" t="str">
            <v>1 - Plantonista</v>
          </cell>
          <cell r="J183" t="str">
            <v>40</v>
          </cell>
          <cell r="K183">
            <v>2030.46</v>
          </cell>
          <cell r="Q183">
            <v>1153.29</v>
          </cell>
          <cell r="R183">
            <v>70</v>
          </cell>
          <cell r="V183">
            <v>1032.1199999999999</v>
          </cell>
          <cell r="W183">
            <v>2221.63</v>
          </cell>
        </row>
        <row r="184">
          <cell r="C184" t="str">
            <v>UPA IBURA</v>
          </cell>
          <cell r="E184" t="str">
            <v>RAISSA BARRETO FERREIRA DA SILVA</v>
          </cell>
          <cell r="F184" t="str">
            <v>2 - Outros Profissionais da Saúde</v>
          </cell>
          <cell r="G184" t="str">
            <v>3241-15</v>
          </cell>
          <cell r="H184">
            <v>44013</v>
          </cell>
          <cell r="I184" t="str">
            <v>1 - Plantonista</v>
          </cell>
          <cell r="J184" t="str">
            <v>40</v>
          </cell>
          <cell r="K184">
            <v>2030.46</v>
          </cell>
          <cell r="Q184">
            <v>1197.96</v>
          </cell>
          <cell r="R184">
            <v>70</v>
          </cell>
          <cell r="V184">
            <v>1117.52</v>
          </cell>
          <cell r="W184">
            <v>2180.9</v>
          </cell>
        </row>
        <row r="185">
          <cell r="C185" t="str">
            <v>UPA IBURA</v>
          </cell>
          <cell r="E185" t="str">
            <v>RAPHAELLE MIRANDA SILVA</v>
          </cell>
          <cell r="F185" t="str">
            <v>2 - Outros Profissionais da Saúde</v>
          </cell>
          <cell r="G185" t="str">
            <v>3241-15</v>
          </cell>
          <cell r="H185">
            <v>44013</v>
          </cell>
          <cell r="I185" t="str">
            <v>1 - Plantonista</v>
          </cell>
          <cell r="J185" t="str">
            <v>40</v>
          </cell>
          <cell r="K185">
            <v>2030.46</v>
          </cell>
          <cell r="Q185">
            <v>1084.25</v>
          </cell>
          <cell r="R185">
            <v>70</v>
          </cell>
          <cell r="V185">
            <v>1062.8699999999999</v>
          </cell>
          <cell r="W185">
            <v>2121.84</v>
          </cell>
        </row>
        <row r="186">
          <cell r="C186" t="str">
            <v>UPA IBURA</v>
          </cell>
          <cell r="E186" t="str">
            <v>VERONICA DA SILVA SANTOS</v>
          </cell>
          <cell r="F186" t="str">
            <v>2 - Outros Profissionais da Saúde</v>
          </cell>
          <cell r="G186" t="str">
            <v>3241-15</v>
          </cell>
          <cell r="H186">
            <v>44013</v>
          </cell>
          <cell r="I186" t="str">
            <v>1 - Plantonista</v>
          </cell>
          <cell r="J186" t="str">
            <v>40</v>
          </cell>
          <cell r="K186">
            <v>0</v>
          </cell>
          <cell r="O186">
            <v>4450.45</v>
          </cell>
          <cell r="Q186">
            <v>60.91</v>
          </cell>
          <cell r="R186">
            <v>0</v>
          </cell>
          <cell r="V186">
            <v>4450.45</v>
          </cell>
          <cell r="W186">
            <v>60.909999999999854</v>
          </cell>
        </row>
        <row r="187">
          <cell r="C187" t="str">
            <v>UPA IBURA</v>
          </cell>
          <cell r="E187" t="str">
            <v>CARLOS ALBERTO FERREIRA DE ALCANTARA</v>
          </cell>
          <cell r="F187" t="str">
            <v>2 - Outros Profissionais da Saúde</v>
          </cell>
          <cell r="G187" t="str">
            <v>7823-20</v>
          </cell>
          <cell r="H187">
            <v>44013</v>
          </cell>
          <cell r="I187" t="str">
            <v>1 - Plantonista</v>
          </cell>
          <cell r="J187" t="str">
            <v>40</v>
          </cell>
          <cell r="K187">
            <v>1939.3</v>
          </cell>
          <cell r="Q187">
            <v>581.61</v>
          </cell>
          <cell r="R187">
            <v>229</v>
          </cell>
          <cell r="V187">
            <v>366.34000000000003</v>
          </cell>
          <cell r="W187">
            <v>2383.5699999999997</v>
          </cell>
        </row>
        <row r="188">
          <cell r="C188" t="str">
            <v>UPA IBURA</v>
          </cell>
          <cell r="E188" t="str">
            <v>JAINEKSON MARIANO DA SILVA</v>
          </cell>
          <cell r="F188" t="str">
            <v>2 - Outros Profissionais da Saúde</v>
          </cell>
          <cell r="G188" t="str">
            <v>7823-20</v>
          </cell>
          <cell r="H188">
            <v>44013</v>
          </cell>
          <cell r="I188" t="str">
            <v>1 - Plantonista</v>
          </cell>
          <cell r="J188" t="str">
            <v>40</v>
          </cell>
          <cell r="K188">
            <v>1939.3</v>
          </cell>
          <cell r="Q188">
            <v>912.93000000000006</v>
          </cell>
          <cell r="R188">
            <v>229</v>
          </cell>
          <cell r="V188">
            <v>396.58000000000004</v>
          </cell>
          <cell r="W188">
            <v>2684.65</v>
          </cell>
        </row>
        <row r="189">
          <cell r="C189" t="str">
            <v>UPA IBURA</v>
          </cell>
          <cell r="E189" t="str">
            <v>LEANDRO JOSE DA SILVA</v>
          </cell>
          <cell r="F189" t="str">
            <v>2 - Outros Profissionais da Saúde</v>
          </cell>
          <cell r="G189" t="str">
            <v>7823-20</v>
          </cell>
          <cell r="H189">
            <v>44013</v>
          </cell>
          <cell r="I189" t="str">
            <v>2 - Diarista</v>
          </cell>
          <cell r="J189" t="str">
            <v>40</v>
          </cell>
          <cell r="K189">
            <v>1939.3</v>
          </cell>
          <cell r="Q189">
            <v>678.56999999999994</v>
          </cell>
          <cell r="R189">
            <v>729</v>
          </cell>
          <cell r="V189">
            <v>435.92999999999995</v>
          </cell>
          <cell r="W189">
            <v>2910.94</v>
          </cell>
        </row>
        <row r="190">
          <cell r="C190" t="str">
            <v>UPA IBURA</v>
          </cell>
          <cell r="E190" t="str">
            <v>LEONILDO JOSE DA SILVA</v>
          </cell>
          <cell r="F190" t="str">
            <v>2 - Outros Profissionais da Saúde</v>
          </cell>
          <cell r="G190" t="str">
            <v>7823-20</v>
          </cell>
          <cell r="H190">
            <v>44013</v>
          </cell>
          <cell r="I190" t="str">
            <v>1 - Plantonista</v>
          </cell>
          <cell r="J190" t="str">
            <v>40</v>
          </cell>
          <cell r="K190">
            <v>1939.29</v>
          </cell>
          <cell r="Q190">
            <v>652.9</v>
          </cell>
          <cell r="R190">
            <v>229</v>
          </cell>
          <cell r="V190">
            <v>1029.76</v>
          </cell>
          <cell r="W190">
            <v>1791.43</v>
          </cell>
        </row>
        <row r="191">
          <cell r="C191" t="str">
            <v>UPA IBURA</v>
          </cell>
          <cell r="E191" t="str">
            <v>PAULO SILVA FILHO</v>
          </cell>
          <cell r="F191" t="str">
            <v>2 - Outros Profissionais da Saúde</v>
          </cell>
          <cell r="G191" t="str">
            <v>7823-20</v>
          </cell>
          <cell r="H191">
            <v>44013</v>
          </cell>
          <cell r="I191" t="str">
            <v>1 - Plantonista</v>
          </cell>
          <cell r="J191" t="str">
            <v>40</v>
          </cell>
          <cell r="K191">
            <v>1939.3</v>
          </cell>
          <cell r="Q191">
            <v>794.92000000000007</v>
          </cell>
          <cell r="R191">
            <v>229</v>
          </cell>
          <cell r="V191">
            <v>817.72</v>
          </cell>
          <cell r="W191">
            <v>2145.5</v>
          </cell>
        </row>
        <row r="192">
          <cell r="C192" t="str">
            <v>UPA IBURA</v>
          </cell>
          <cell r="E192" t="str">
            <v>DAYSE DAYANE DE MATOS BEZERRA DA SILVA</v>
          </cell>
          <cell r="F192" t="str">
            <v>2 - Outros Profissionais da Saúde</v>
          </cell>
          <cell r="G192" t="str">
            <v>2516-05</v>
          </cell>
          <cell r="H192">
            <v>44013</v>
          </cell>
          <cell r="I192" t="str">
            <v>1 - Plantonista</v>
          </cell>
          <cell r="J192" t="str">
            <v>40</v>
          </cell>
          <cell r="K192">
            <v>2005.5</v>
          </cell>
          <cell r="Q192">
            <v>510.63</v>
          </cell>
          <cell r="R192">
            <v>450</v>
          </cell>
          <cell r="V192">
            <v>376.51</v>
          </cell>
          <cell r="W192">
            <v>2589.62</v>
          </cell>
        </row>
        <row r="193">
          <cell r="C193" t="str">
            <v>UPA IBURA</v>
          </cell>
          <cell r="E193" t="str">
            <v xml:space="preserve">MARIA DO ROZARIO DE FATIMA TRIGUEIRO </v>
          </cell>
          <cell r="F193" t="str">
            <v>2 - Outros Profissionais da Saúde</v>
          </cell>
          <cell r="G193" t="str">
            <v>2516-05</v>
          </cell>
          <cell r="H193">
            <v>44013</v>
          </cell>
          <cell r="I193" t="str">
            <v>1 - Plantonista</v>
          </cell>
          <cell r="J193" t="str">
            <v>40</v>
          </cell>
          <cell r="K193">
            <v>2005.5</v>
          </cell>
          <cell r="Q193">
            <v>309.27</v>
          </cell>
          <cell r="R193">
            <v>450</v>
          </cell>
          <cell r="V193">
            <v>560.02</v>
          </cell>
          <cell r="W193">
            <v>2204.75</v>
          </cell>
        </row>
        <row r="194">
          <cell r="C194" t="str">
            <v>UPA IBURA</v>
          </cell>
          <cell r="E194" t="str">
            <v>TELMA CECILIA XAVIER DE MORAES MESQUITA</v>
          </cell>
          <cell r="F194" t="str">
            <v>2 - Outros Profissionais da Saúde</v>
          </cell>
          <cell r="G194" t="str">
            <v>2516-05</v>
          </cell>
          <cell r="H194">
            <v>44013</v>
          </cell>
          <cell r="I194" t="str">
            <v>1 - Plantonista</v>
          </cell>
          <cell r="J194" t="str">
            <v>40</v>
          </cell>
          <cell r="K194">
            <v>68.400000000000006</v>
          </cell>
          <cell r="Q194">
            <v>0</v>
          </cell>
          <cell r="R194">
            <v>0</v>
          </cell>
          <cell r="V194">
            <v>68.400000000000006</v>
          </cell>
          <cell r="W194">
            <v>0</v>
          </cell>
        </row>
        <row r="195">
          <cell r="C195" t="str">
            <v>UPA IBURA</v>
          </cell>
          <cell r="E195" t="str">
            <v>TERESA RACHEL PORTELA GOMES MARTINS</v>
          </cell>
          <cell r="F195" t="str">
            <v>2 - Outros Profissionais da Saúde</v>
          </cell>
          <cell r="G195" t="str">
            <v>2516-05</v>
          </cell>
          <cell r="H195">
            <v>44013</v>
          </cell>
          <cell r="I195" t="str">
            <v>1 - Plantonista</v>
          </cell>
          <cell r="J195" t="str">
            <v>40</v>
          </cell>
          <cell r="K195">
            <v>1671.25</v>
          </cell>
          <cell r="Q195">
            <v>643.52</v>
          </cell>
          <cell r="R195">
            <v>450</v>
          </cell>
          <cell r="V195">
            <v>339.06</v>
          </cell>
          <cell r="W195">
            <v>2425.71</v>
          </cell>
        </row>
        <row r="196">
          <cell r="C196" t="str">
            <v>UPA IBURA</v>
          </cell>
          <cell r="E196" t="str">
            <v>ANA CRISTINA FERREIRA PEDROSA</v>
          </cell>
          <cell r="F196" t="str">
            <v>2 - Outros Profissionais da Saúde</v>
          </cell>
          <cell r="G196" t="str">
            <v>2234-05</v>
          </cell>
          <cell r="H196">
            <v>44013</v>
          </cell>
          <cell r="I196" t="str">
            <v>1 - Plantonista</v>
          </cell>
          <cell r="J196" t="str">
            <v>40</v>
          </cell>
          <cell r="K196">
            <v>3132.59</v>
          </cell>
          <cell r="Q196">
            <v>365.62</v>
          </cell>
          <cell r="R196">
            <v>630</v>
          </cell>
          <cell r="V196">
            <v>635.78</v>
          </cell>
          <cell r="W196">
            <v>3492.4300000000003</v>
          </cell>
        </row>
        <row r="197">
          <cell r="C197" t="str">
            <v>UPA IBURA</v>
          </cell>
          <cell r="E197" t="str">
            <v>ANTONIO COUTINHO DOS SANTOS</v>
          </cell>
          <cell r="F197" t="str">
            <v>2 - Outros Profissionais da Saúde</v>
          </cell>
          <cell r="G197" t="str">
            <v>5211-30</v>
          </cell>
          <cell r="H197">
            <v>44013</v>
          </cell>
          <cell r="I197" t="str">
            <v>1 - Plantonista</v>
          </cell>
          <cell r="J197" t="str">
            <v>44</v>
          </cell>
          <cell r="K197">
            <v>1146</v>
          </cell>
          <cell r="Q197">
            <v>266.3</v>
          </cell>
          <cell r="R197">
            <v>70</v>
          </cell>
          <cell r="V197">
            <v>836.81999999999994</v>
          </cell>
          <cell r="W197">
            <v>645.48</v>
          </cell>
        </row>
        <row r="198">
          <cell r="C198" t="str">
            <v>UPA IBURA</v>
          </cell>
          <cell r="E198" t="str">
            <v>JOCASTA REGINA VALE DE OLIVEIRA</v>
          </cell>
          <cell r="F198" t="str">
            <v>2 - Outros Profissionais da Saúde</v>
          </cell>
          <cell r="G198" t="str">
            <v>5211-30</v>
          </cell>
          <cell r="H198">
            <v>44013</v>
          </cell>
          <cell r="I198" t="str">
            <v>1 - Plantonista</v>
          </cell>
          <cell r="J198" t="str">
            <v>44</v>
          </cell>
          <cell r="K198">
            <v>687.6</v>
          </cell>
          <cell r="Q198">
            <v>828.64</v>
          </cell>
          <cell r="R198">
            <v>70</v>
          </cell>
          <cell r="V198">
            <v>443.33000000000004</v>
          </cell>
          <cell r="W198">
            <v>1142.9099999999999</v>
          </cell>
        </row>
        <row r="199">
          <cell r="C199" t="str">
            <v>UPA IBURA</v>
          </cell>
          <cell r="E199" t="str">
            <v>SUELLEN KARLA SILVA GUERRA</v>
          </cell>
          <cell r="F199" t="str">
            <v>2 - Outros Profissionais da Saúde</v>
          </cell>
          <cell r="G199" t="str">
            <v>2234-05</v>
          </cell>
          <cell r="H199">
            <v>44013</v>
          </cell>
          <cell r="I199" t="str">
            <v>1 - Plantonista</v>
          </cell>
          <cell r="J199" t="str">
            <v>24</v>
          </cell>
          <cell r="K199">
            <v>3132.59</v>
          </cell>
          <cell r="Q199">
            <v>1101</v>
          </cell>
          <cell r="R199">
            <v>70</v>
          </cell>
          <cell r="V199">
            <v>705.43999999999994</v>
          </cell>
          <cell r="W199">
            <v>3598.15</v>
          </cell>
        </row>
        <row r="200">
          <cell r="C200" t="str">
            <v>UPA IBURA</v>
          </cell>
          <cell r="E200" t="str">
            <v>CAMILA NUNES DE LIRA</v>
          </cell>
          <cell r="F200" t="str">
            <v>3 - Administrativo</v>
          </cell>
          <cell r="G200" t="str">
            <v>3516-05</v>
          </cell>
          <cell r="H200">
            <v>44013</v>
          </cell>
          <cell r="I200" t="str">
            <v>2 - Diarista</v>
          </cell>
          <cell r="J200" t="str">
            <v>24</v>
          </cell>
          <cell r="K200">
            <v>1045</v>
          </cell>
          <cell r="Q200">
            <v>209</v>
          </cell>
          <cell r="R200">
            <v>305.2</v>
          </cell>
          <cell r="V200">
            <v>145.54</v>
          </cell>
          <cell r="W200">
            <v>1413.66</v>
          </cell>
        </row>
        <row r="201">
          <cell r="C201" t="str">
            <v>UPA IBURA</v>
          </cell>
          <cell r="E201" t="str">
            <v>CARLOS EDUARDO DE LIMA E SILVA BRASILEIRO</v>
          </cell>
          <cell r="F201" t="str">
            <v>3 - Administrativo</v>
          </cell>
          <cell r="G201" t="str">
            <v>2521-05</v>
          </cell>
          <cell r="H201">
            <v>44013</v>
          </cell>
          <cell r="I201" t="str">
            <v>2 - Diarista</v>
          </cell>
          <cell r="J201" t="str">
            <v>24</v>
          </cell>
          <cell r="K201">
            <v>2700.23</v>
          </cell>
          <cell r="Q201">
            <v>344.01</v>
          </cell>
          <cell r="R201">
            <v>11646.53</v>
          </cell>
          <cell r="V201">
            <v>7520.34</v>
          </cell>
          <cell r="W201">
            <v>7170.43</v>
          </cell>
        </row>
        <row r="202">
          <cell r="C202" t="str">
            <v>UPA IBURA</v>
          </cell>
          <cell r="E202" t="str">
            <v>EMANUELLE CABRAL DE ALBUQERQUE</v>
          </cell>
          <cell r="F202" t="str">
            <v>3 - Administrativo</v>
          </cell>
          <cell r="G202" t="str">
            <v>4101-05</v>
          </cell>
          <cell r="H202">
            <v>44013</v>
          </cell>
          <cell r="I202" t="str">
            <v>2 - Diarista</v>
          </cell>
          <cell r="J202" t="str">
            <v>24</v>
          </cell>
          <cell r="K202">
            <v>2490.7600000000002</v>
          </cell>
          <cell r="Q202">
            <v>397.53</v>
          </cell>
          <cell r="R202">
            <v>9524.630000000001</v>
          </cell>
          <cell r="V202">
            <v>5125.6099999999997</v>
          </cell>
          <cell r="W202">
            <v>7287.3100000000022</v>
          </cell>
        </row>
        <row r="203">
          <cell r="C203" t="str">
            <v>UPA IBURA</v>
          </cell>
          <cell r="E203" t="str">
            <v>GIULIANE SOUZA NASCIMENTO</v>
          </cell>
          <cell r="F203" t="str">
            <v>3 - Administrativo</v>
          </cell>
          <cell r="G203" t="str">
            <v>4110-30</v>
          </cell>
          <cell r="H203">
            <v>44013</v>
          </cell>
          <cell r="I203" t="str">
            <v>2 - Diarista</v>
          </cell>
          <cell r="J203" t="str">
            <v>24</v>
          </cell>
          <cell r="K203">
            <v>1159.18</v>
          </cell>
          <cell r="Q203">
            <v>330.95</v>
          </cell>
          <cell r="R203">
            <v>1056.8</v>
          </cell>
          <cell r="V203">
            <v>593.94000000000005</v>
          </cell>
          <cell r="W203">
            <v>1952.9900000000002</v>
          </cell>
        </row>
        <row r="204">
          <cell r="C204" t="str">
            <v>UPA IBURA</v>
          </cell>
          <cell r="E204" t="str">
            <v>GLAUCIA MARIA DOS SANTOS FARIAS</v>
          </cell>
          <cell r="F204" t="str">
            <v>3 - Administrativo</v>
          </cell>
          <cell r="G204" t="str">
            <v>5134-30</v>
          </cell>
          <cell r="H204">
            <v>44013</v>
          </cell>
          <cell r="I204" t="str">
            <v>2 - Diarista</v>
          </cell>
          <cell r="J204" t="str">
            <v>24</v>
          </cell>
          <cell r="K204">
            <v>1045</v>
          </cell>
          <cell r="Q204">
            <v>209</v>
          </cell>
          <cell r="R204">
            <v>70</v>
          </cell>
          <cell r="V204">
            <v>187.08</v>
          </cell>
          <cell r="W204">
            <v>1136.92</v>
          </cell>
        </row>
        <row r="205">
          <cell r="C205" t="str">
            <v>UPA IBURA</v>
          </cell>
          <cell r="E205" t="str">
            <v>JAIANY RAFAELA MONTEIRO DA SILVA</v>
          </cell>
          <cell r="F205" t="str">
            <v>3 - Administrativo</v>
          </cell>
          <cell r="G205" t="str">
            <v>4110-05</v>
          </cell>
          <cell r="H205">
            <v>44013</v>
          </cell>
          <cell r="I205" t="str">
            <v>2 - Diarista</v>
          </cell>
          <cell r="J205" t="str">
            <v>24</v>
          </cell>
          <cell r="K205">
            <v>267.14999999999998</v>
          </cell>
          <cell r="O205">
            <v>2857.2800000000007</v>
          </cell>
          <cell r="Q205">
            <v>48.19</v>
          </cell>
          <cell r="R205">
            <v>52.300000000000004</v>
          </cell>
          <cell r="V205">
            <v>3004.71</v>
          </cell>
          <cell r="W205">
            <v>220.21000000000095</v>
          </cell>
        </row>
        <row r="206">
          <cell r="C206" t="str">
            <v>UPA IBURA</v>
          </cell>
          <cell r="E206" t="str">
            <v>KATHYLEN MILENA DE S. SIMOES</v>
          </cell>
          <cell r="F206" t="str">
            <v>3 - Administrativo</v>
          </cell>
          <cell r="G206" t="str">
            <v>4141-05</v>
          </cell>
          <cell r="H206">
            <v>44013</v>
          </cell>
          <cell r="I206" t="str">
            <v>2 - Diarista</v>
          </cell>
          <cell r="J206" t="str">
            <v>24</v>
          </cell>
          <cell r="K206">
            <v>1146</v>
          </cell>
          <cell r="Q206">
            <v>209</v>
          </cell>
          <cell r="R206">
            <v>70</v>
          </cell>
          <cell r="V206">
            <v>362.08000000000004</v>
          </cell>
          <cell r="W206">
            <v>1062.92</v>
          </cell>
        </row>
        <row r="207">
          <cell r="C207" t="str">
            <v>UPA IBURA</v>
          </cell>
          <cell r="E207" t="str">
            <v>MARIA EDUARDA LIMA DA FONSECA</v>
          </cell>
          <cell r="F207" t="str">
            <v>3 - Administrativo</v>
          </cell>
          <cell r="G207" t="str">
            <v>4221-05</v>
          </cell>
          <cell r="H207">
            <v>44013</v>
          </cell>
          <cell r="I207" t="str">
            <v>2 - Diarista</v>
          </cell>
          <cell r="J207" t="str">
            <v>44</v>
          </cell>
          <cell r="K207">
            <v>1146</v>
          </cell>
          <cell r="Q207">
            <v>321.62</v>
          </cell>
          <cell r="R207">
            <v>70</v>
          </cell>
          <cell r="V207">
            <v>462.55000000000007</v>
          </cell>
          <cell r="W207">
            <v>1075.0699999999997</v>
          </cell>
        </row>
        <row r="208">
          <cell r="C208" t="str">
            <v>UPA IBURA</v>
          </cell>
          <cell r="E208" t="str">
            <v>MARIANNE DANTAS VIEIRA DA MOTTA</v>
          </cell>
          <cell r="F208" t="str">
            <v>3 - Administrativo</v>
          </cell>
          <cell r="G208" t="str">
            <v>2237-10</v>
          </cell>
          <cell r="H208">
            <v>44013</v>
          </cell>
          <cell r="I208" t="str">
            <v>2 - Diarista</v>
          </cell>
          <cell r="J208" t="str">
            <v>44</v>
          </cell>
          <cell r="K208">
            <v>2191.2800000000002</v>
          </cell>
          <cell r="Q208">
            <v>518.55999999999995</v>
          </cell>
          <cell r="R208">
            <v>70</v>
          </cell>
          <cell r="V208">
            <v>688.59</v>
          </cell>
          <cell r="W208">
            <v>2091.25</v>
          </cell>
        </row>
        <row r="209">
          <cell r="C209" t="str">
            <v>UPA IBURA</v>
          </cell>
          <cell r="E209" t="str">
            <v>MURILO MUCIO BEZERRA ROCHA WANDERLEY</v>
          </cell>
          <cell r="F209" t="str">
            <v>3 - Administrativo</v>
          </cell>
          <cell r="G209" t="str">
            <v>4101-05</v>
          </cell>
          <cell r="H209">
            <v>44013</v>
          </cell>
          <cell r="I209" t="str">
            <v>2 - Diarista</v>
          </cell>
          <cell r="J209" t="str">
            <v>44</v>
          </cell>
          <cell r="K209">
            <v>2005.5</v>
          </cell>
          <cell r="Q209">
            <v>309.27</v>
          </cell>
          <cell r="R209">
            <v>3915.2200000000003</v>
          </cell>
          <cell r="V209">
            <v>2643.88</v>
          </cell>
          <cell r="W209">
            <v>3586.1099999999997</v>
          </cell>
        </row>
        <row r="210">
          <cell r="C210" t="str">
            <v>UPA IBURA</v>
          </cell>
          <cell r="E210" t="str">
            <v>PRISCILA MARIA FERREIRA DA SILVA CAMPO</v>
          </cell>
          <cell r="F210" t="str">
            <v>3 - Administrativo</v>
          </cell>
          <cell r="G210" t="str">
            <v>4131-15</v>
          </cell>
          <cell r="H210">
            <v>44013</v>
          </cell>
          <cell r="I210" t="str">
            <v>2 - Diarista</v>
          </cell>
          <cell r="J210" t="str">
            <v>44</v>
          </cell>
          <cell r="K210">
            <v>1283.19</v>
          </cell>
          <cell r="Q210">
            <v>209</v>
          </cell>
          <cell r="R210">
            <v>270</v>
          </cell>
          <cell r="V210">
            <v>326.39999999999998</v>
          </cell>
          <cell r="W210">
            <v>1435.79</v>
          </cell>
        </row>
        <row r="211">
          <cell r="C211" t="str">
            <v>UPA IBURA</v>
          </cell>
          <cell r="E211" t="str">
            <v>RAFAELA FERREIRA DE SENA</v>
          </cell>
          <cell r="F211" t="str">
            <v>3 - Administrativo</v>
          </cell>
          <cell r="G211" t="str">
            <v>4131-15</v>
          </cell>
          <cell r="H211">
            <v>44013</v>
          </cell>
          <cell r="I211" t="str">
            <v>2 - Diarista</v>
          </cell>
          <cell r="J211" t="str">
            <v>44</v>
          </cell>
          <cell r="K211">
            <v>1283.19</v>
          </cell>
          <cell r="Q211">
            <v>209</v>
          </cell>
          <cell r="R211">
            <v>270</v>
          </cell>
          <cell r="V211">
            <v>641.16</v>
          </cell>
          <cell r="W211">
            <v>1121.0300000000002</v>
          </cell>
        </row>
        <row r="212">
          <cell r="C212" t="str">
            <v>UPA IBURA</v>
          </cell>
          <cell r="E212" t="str">
            <v>REBECA VASCONCELOS MONTENEGRO</v>
          </cell>
          <cell r="F212" t="str">
            <v>3 - Administrativo</v>
          </cell>
          <cell r="G212" t="str">
            <v>4101-05</v>
          </cell>
          <cell r="H212">
            <v>44013</v>
          </cell>
          <cell r="I212" t="str">
            <v>2 - Diarista</v>
          </cell>
          <cell r="J212" t="str">
            <v>44</v>
          </cell>
          <cell r="K212">
            <v>1159.18</v>
          </cell>
          <cell r="Q212">
            <v>394.95</v>
          </cell>
          <cell r="R212">
            <v>4956.8</v>
          </cell>
          <cell r="V212">
            <v>2621.83</v>
          </cell>
          <cell r="W212">
            <v>3889.1000000000004</v>
          </cell>
        </row>
        <row r="213">
          <cell r="C213" t="str">
            <v>UPA IBURA</v>
          </cell>
          <cell r="E213" t="str">
            <v>WANDERCLEY SILVA DE CASTRO</v>
          </cell>
          <cell r="F213" t="str">
            <v>3 - Administrativo</v>
          </cell>
          <cell r="G213" t="str">
            <v>3132-20</v>
          </cell>
          <cell r="H213">
            <v>44013</v>
          </cell>
          <cell r="I213" t="str">
            <v>2 - Diarista</v>
          </cell>
          <cell r="J213" t="str">
            <v>44</v>
          </cell>
          <cell r="K213">
            <v>1146</v>
          </cell>
          <cell r="Q213">
            <v>209</v>
          </cell>
          <cell r="R213">
            <v>670</v>
          </cell>
          <cell r="V213">
            <v>212.29000000000002</v>
          </cell>
          <cell r="W213">
            <v>1812.71</v>
          </cell>
        </row>
        <row r="214">
          <cell r="C214" t="str">
            <v>UPA IBURA</v>
          </cell>
          <cell r="E214" t="str">
            <v>WILLAMS SILVA DE ANDRADE</v>
          </cell>
          <cell r="F214" t="str">
            <v>3 - Administrativo</v>
          </cell>
          <cell r="G214" t="str">
            <v>3132-20</v>
          </cell>
          <cell r="H214">
            <v>44013</v>
          </cell>
          <cell r="I214" t="str">
            <v>2 - Diarista</v>
          </cell>
          <cell r="J214" t="str">
            <v>44</v>
          </cell>
          <cell r="K214">
            <v>191</v>
          </cell>
          <cell r="O214">
            <v>3150.2000000000003</v>
          </cell>
          <cell r="Q214">
            <v>44.379999999999995</v>
          </cell>
          <cell r="R214">
            <v>236.66999999999996</v>
          </cell>
          <cell r="V214">
            <v>3220.0999999999995</v>
          </cell>
          <cell r="W214">
            <v>402.150000000001</v>
          </cell>
        </row>
        <row r="215">
          <cell r="C215" t="str">
            <v>UPA IBURA</v>
          </cell>
          <cell r="E215" t="str">
            <v>BIANKA DA SILVA CASTRO</v>
          </cell>
          <cell r="F215" t="str">
            <v>3 - Administrativo</v>
          </cell>
          <cell r="G215" t="str">
            <v>4221-05</v>
          </cell>
          <cell r="H215">
            <v>44013</v>
          </cell>
          <cell r="I215" t="str">
            <v>1 - Plantonista</v>
          </cell>
          <cell r="J215" t="str">
            <v>30</v>
          </cell>
          <cell r="K215">
            <v>0</v>
          </cell>
          <cell r="O215">
            <v>2079.1799999999998</v>
          </cell>
          <cell r="Q215">
            <v>0</v>
          </cell>
          <cell r="R215">
            <v>0</v>
          </cell>
          <cell r="V215">
            <v>2079.1800000000003</v>
          </cell>
          <cell r="W215">
            <v>-4.5474735088646412E-13</v>
          </cell>
        </row>
        <row r="216">
          <cell r="C216" t="str">
            <v>UPA IBURA</v>
          </cell>
          <cell r="E216" t="str">
            <v>EDJA KARLA DA SILVA BARROS</v>
          </cell>
          <cell r="F216" t="str">
            <v>3 - Administrativo</v>
          </cell>
          <cell r="G216" t="str">
            <v>4221-05</v>
          </cell>
          <cell r="H216">
            <v>44013</v>
          </cell>
          <cell r="I216" t="str">
            <v>1 - Plantonista</v>
          </cell>
          <cell r="J216" t="str">
            <v>30</v>
          </cell>
          <cell r="K216">
            <v>1146</v>
          </cell>
          <cell r="Q216">
            <v>257.62</v>
          </cell>
          <cell r="R216">
            <v>70</v>
          </cell>
          <cell r="V216">
            <v>181.09</v>
          </cell>
          <cell r="W216">
            <v>1292.53</v>
          </cell>
        </row>
        <row r="217">
          <cell r="C217" t="str">
            <v>UPA IBURA</v>
          </cell>
          <cell r="E217" t="str">
            <v xml:space="preserve">ELISSANDRA CRISTINA BASILIO </v>
          </cell>
          <cell r="F217" t="str">
            <v>3 - Administrativo</v>
          </cell>
          <cell r="G217" t="str">
            <v>4221-05</v>
          </cell>
          <cell r="H217">
            <v>44013</v>
          </cell>
          <cell r="I217" t="str">
            <v>1 - Plantonista</v>
          </cell>
          <cell r="J217" t="str">
            <v>30</v>
          </cell>
          <cell r="K217">
            <v>1146</v>
          </cell>
          <cell r="Q217">
            <v>414.11</v>
          </cell>
          <cell r="R217">
            <v>70</v>
          </cell>
          <cell r="V217">
            <v>745.93000000000006</v>
          </cell>
          <cell r="W217">
            <v>884.18000000000006</v>
          </cell>
        </row>
        <row r="218">
          <cell r="C218" t="str">
            <v>UPA IBURA</v>
          </cell>
          <cell r="E218" t="str">
            <v>JULIANA KETYLLEN MARIA DE FRANCA FONSECA</v>
          </cell>
          <cell r="F218" t="str">
            <v>3 - Administrativo</v>
          </cell>
          <cell r="G218" t="str">
            <v>4221-05</v>
          </cell>
          <cell r="H218">
            <v>44013</v>
          </cell>
          <cell r="I218" t="str">
            <v>1 - Plantonista</v>
          </cell>
          <cell r="J218" t="str">
            <v>30</v>
          </cell>
          <cell r="K218">
            <v>1146</v>
          </cell>
          <cell r="Q218">
            <v>351.83</v>
          </cell>
          <cell r="R218">
            <v>70</v>
          </cell>
          <cell r="V218">
            <v>458.24</v>
          </cell>
          <cell r="W218">
            <v>1109.5899999999999</v>
          </cell>
        </row>
        <row r="219">
          <cell r="C219" t="str">
            <v>UPA IBURA</v>
          </cell>
          <cell r="E219" t="str">
            <v>MARIA DAS GRAÇAS DOS SANTOS</v>
          </cell>
          <cell r="F219" t="str">
            <v>3 - Administrativo</v>
          </cell>
          <cell r="G219" t="str">
            <v>4221-05</v>
          </cell>
          <cell r="H219">
            <v>44013</v>
          </cell>
          <cell r="I219" t="str">
            <v>1 - Plantonista</v>
          </cell>
          <cell r="J219" t="str">
            <v>30</v>
          </cell>
          <cell r="K219">
            <v>1146</v>
          </cell>
          <cell r="Q219">
            <v>209</v>
          </cell>
          <cell r="R219">
            <v>70</v>
          </cell>
          <cell r="V219">
            <v>135.49</v>
          </cell>
          <cell r="W219">
            <v>1289.51</v>
          </cell>
        </row>
        <row r="220">
          <cell r="C220" t="str">
            <v>UPA IBURA</v>
          </cell>
          <cell r="E220" t="str">
            <v>MARIA EDUARDA MARTINS DA SILVA SANTANA</v>
          </cell>
          <cell r="F220" t="str">
            <v>3 - Administrativo</v>
          </cell>
          <cell r="G220" t="str">
            <v>4221-05</v>
          </cell>
          <cell r="H220">
            <v>44013</v>
          </cell>
          <cell r="I220" t="str">
            <v>1 - Plantonista</v>
          </cell>
          <cell r="J220" t="str">
            <v>30</v>
          </cell>
          <cell r="K220">
            <v>1146</v>
          </cell>
          <cell r="Q220">
            <v>209</v>
          </cell>
          <cell r="R220">
            <v>70</v>
          </cell>
          <cell r="V220">
            <v>158.29000000000002</v>
          </cell>
          <cell r="W220">
            <v>1266.71</v>
          </cell>
        </row>
        <row r="221">
          <cell r="C221" t="str">
            <v>UPA IBURA</v>
          </cell>
          <cell r="E221" t="str">
            <v>MARIA TAINA PEIXOTO DA SILVA</v>
          </cell>
          <cell r="F221" t="str">
            <v>3 - Administrativo</v>
          </cell>
          <cell r="G221" t="str">
            <v>4221-05</v>
          </cell>
          <cell r="H221">
            <v>44013</v>
          </cell>
          <cell r="I221" t="str">
            <v>1 - Plantonista</v>
          </cell>
          <cell r="J221" t="str">
            <v>30</v>
          </cell>
          <cell r="K221">
            <v>1146</v>
          </cell>
          <cell r="Q221">
            <v>414.11</v>
          </cell>
          <cell r="R221">
            <v>70</v>
          </cell>
          <cell r="V221">
            <v>624.76</v>
          </cell>
          <cell r="W221">
            <v>1005.3500000000001</v>
          </cell>
        </row>
        <row r="222">
          <cell r="C222" t="str">
            <v>UPA IBURA</v>
          </cell>
          <cell r="E222" t="str">
            <v>MARIA VALERIA DA SILVA</v>
          </cell>
          <cell r="F222" t="str">
            <v>3 - Administrativo</v>
          </cell>
          <cell r="G222" t="str">
            <v>4221-05</v>
          </cell>
          <cell r="H222">
            <v>44013</v>
          </cell>
          <cell r="I222" t="str">
            <v>1 - Plantonista</v>
          </cell>
          <cell r="J222" t="str">
            <v>30</v>
          </cell>
          <cell r="K222">
            <v>1146</v>
          </cell>
          <cell r="Q222">
            <v>595.01</v>
          </cell>
          <cell r="R222">
            <v>70</v>
          </cell>
          <cell r="V222">
            <v>756.82</v>
          </cell>
          <cell r="W222">
            <v>1054.19</v>
          </cell>
        </row>
        <row r="223">
          <cell r="C223" t="str">
            <v>UPA IBURA</v>
          </cell>
          <cell r="E223" t="str">
            <v>PAMELLA MARIA LIMA DE MELO ARAUJO</v>
          </cell>
          <cell r="F223" t="str">
            <v>3 - Administrativo</v>
          </cell>
          <cell r="G223" t="str">
            <v>4221-05</v>
          </cell>
          <cell r="H223">
            <v>44013</v>
          </cell>
          <cell r="I223" t="str">
            <v>1 - Plantonista</v>
          </cell>
          <cell r="J223" t="str">
            <v>30</v>
          </cell>
          <cell r="K223">
            <v>1146</v>
          </cell>
          <cell r="Q223">
            <v>209</v>
          </cell>
          <cell r="R223">
            <v>70</v>
          </cell>
          <cell r="V223">
            <v>135.49</v>
          </cell>
          <cell r="W223">
            <v>1289.51</v>
          </cell>
        </row>
        <row r="224">
          <cell r="C224" t="str">
            <v>UPA IBURA</v>
          </cell>
          <cell r="E224" t="str">
            <v>REBEKA MONALISA DE LIMA</v>
          </cell>
          <cell r="F224" t="str">
            <v>3 - Administrativo</v>
          </cell>
          <cell r="G224" t="str">
            <v>4221-05</v>
          </cell>
          <cell r="H224">
            <v>44013</v>
          </cell>
          <cell r="I224" t="str">
            <v>1 - Plantonista</v>
          </cell>
          <cell r="J224" t="str">
            <v>30</v>
          </cell>
          <cell r="K224">
            <v>0</v>
          </cell>
          <cell r="Q224">
            <v>0</v>
          </cell>
          <cell r="R224">
            <v>0</v>
          </cell>
          <cell r="V224">
            <v>2346.4700000000003</v>
          </cell>
          <cell r="W224">
            <v>-4.5474735088646412E-13</v>
          </cell>
        </row>
        <row r="225">
          <cell r="C225" t="str">
            <v>UPA IBURA</v>
          </cell>
          <cell r="E225" t="str">
            <v>THALYA SANTANA BEZERRA</v>
          </cell>
          <cell r="F225" t="str">
            <v>3 - Administrativo</v>
          </cell>
          <cell r="G225" t="str">
            <v>4221-05</v>
          </cell>
          <cell r="H225">
            <v>44013</v>
          </cell>
          <cell r="I225" t="str">
            <v>1 - Plantonista</v>
          </cell>
          <cell r="J225" t="str">
            <v>44</v>
          </cell>
          <cell r="K225">
            <v>1146</v>
          </cell>
          <cell r="Q225">
            <v>366.66999999999996</v>
          </cell>
          <cell r="R225">
            <v>70</v>
          </cell>
          <cell r="V225">
            <v>241.24</v>
          </cell>
          <cell r="W225">
            <v>1341.43</v>
          </cell>
        </row>
        <row r="226">
          <cell r="C226" t="str">
            <v>UPA IBURA</v>
          </cell>
          <cell r="E226" t="str">
            <v>ADRIANA MENDES ALEIXO</v>
          </cell>
          <cell r="F226" t="str">
            <v>3 - Administrativo</v>
          </cell>
          <cell r="G226" t="str">
            <v>5143-20</v>
          </cell>
          <cell r="H226">
            <v>44013</v>
          </cell>
          <cell r="I226" t="str">
            <v>1 - Plantonista</v>
          </cell>
          <cell r="J226" t="str">
            <v>44</v>
          </cell>
          <cell r="K226">
            <v>1045</v>
          </cell>
          <cell r="Q226">
            <v>336.68</v>
          </cell>
          <cell r="R226">
            <v>70</v>
          </cell>
          <cell r="V226">
            <v>557.58000000000004</v>
          </cell>
          <cell r="W226">
            <v>894.1</v>
          </cell>
        </row>
        <row r="227">
          <cell r="C227" t="str">
            <v>UPA IBURA</v>
          </cell>
          <cell r="E227" t="str">
            <v>ALEXANDRA SILVA DOS SANTOS</v>
          </cell>
          <cell r="F227" t="str">
            <v>3 - Administrativo</v>
          </cell>
          <cell r="G227" t="str">
            <v>5143-20</v>
          </cell>
          <cell r="H227">
            <v>44013</v>
          </cell>
          <cell r="I227" t="str">
            <v>1 - Plantonista</v>
          </cell>
          <cell r="J227" t="str">
            <v>44</v>
          </cell>
          <cell r="K227">
            <v>1045</v>
          </cell>
          <cell r="Q227">
            <v>257.62</v>
          </cell>
          <cell r="R227">
            <v>70</v>
          </cell>
          <cell r="V227">
            <v>221.28000000000003</v>
          </cell>
          <cell r="W227">
            <v>1151.3399999999999</v>
          </cell>
        </row>
        <row r="228">
          <cell r="C228" t="str">
            <v>UPA IBURA</v>
          </cell>
          <cell r="E228" t="str">
            <v>ALEXSANDRA MARIA DA SILVA</v>
          </cell>
          <cell r="F228" t="str">
            <v>3 - Administrativo</v>
          </cell>
          <cell r="G228" t="str">
            <v>5143-20</v>
          </cell>
          <cell r="H228">
            <v>44013</v>
          </cell>
          <cell r="I228" t="str">
            <v>1 - Plantonista</v>
          </cell>
          <cell r="J228" t="str">
            <v>44</v>
          </cell>
          <cell r="K228">
            <v>1045</v>
          </cell>
          <cell r="Q228">
            <v>209</v>
          </cell>
          <cell r="R228">
            <v>70</v>
          </cell>
          <cell r="V228">
            <v>135.78</v>
          </cell>
          <cell r="W228">
            <v>1188.22</v>
          </cell>
        </row>
        <row r="229">
          <cell r="C229" t="str">
            <v>UPA IBURA</v>
          </cell>
          <cell r="E229" t="str">
            <v>AMARO LUIZ DA SILVA FILHO</v>
          </cell>
          <cell r="F229" t="str">
            <v>3 - Administrativo</v>
          </cell>
          <cell r="G229" t="str">
            <v>5143-20</v>
          </cell>
          <cell r="H229">
            <v>44013</v>
          </cell>
          <cell r="I229" t="str">
            <v>1 - Plantonista</v>
          </cell>
          <cell r="J229" t="str">
            <v>44</v>
          </cell>
          <cell r="K229">
            <v>1045</v>
          </cell>
          <cell r="Q229">
            <v>209</v>
          </cell>
          <cell r="R229">
            <v>70</v>
          </cell>
          <cell r="V229">
            <v>244.08</v>
          </cell>
          <cell r="W229">
            <v>1079.92</v>
          </cell>
        </row>
        <row r="230">
          <cell r="C230" t="str">
            <v>UPA IBURA</v>
          </cell>
          <cell r="E230" t="str">
            <v>BENEDITA HERCULANO</v>
          </cell>
          <cell r="F230" t="str">
            <v>3 - Administrativo</v>
          </cell>
          <cell r="G230" t="str">
            <v>5143-20</v>
          </cell>
          <cell r="H230">
            <v>44013</v>
          </cell>
          <cell r="I230" t="str">
            <v>1 - Plantonista</v>
          </cell>
          <cell r="J230" t="str">
            <v>44</v>
          </cell>
          <cell r="K230">
            <v>235.32</v>
          </cell>
          <cell r="Q230">
            <v>0</v>
          </cell>
          <cell r="R230">
            <v>0</v>
          </cell>
          <cell r="V230">
            <v>235.32</v>
          </cell>
          <cell r="W230">
            <v>0</v>
          </cell>
        </row>
        <row r="231">
          <cell r="C231" t="str">
            <v>UPA IBURA</v>
          </cell>
          <cell r="E231" t="str">
            <v>BRUNO RICARDO DE OLIVEIRA SILVA</v>
          </cell>
          <cell r="F231" t="str">
            <v>3 - Administrativo</v>
          </cell>
          <cell r="G231" t="str">
            <v>5143-20</v>
          </cell>
          <cell r="H231">
            <v>44013</v>
          </cell>
          <cell r="I231" t="str">
            <v>1 - Plantonista</v>
          </cell>
          <cell r="J231" t="str">
            <v>44</v>
          </cell>
          <cell r="K231">
            <v>1045</v>
          </cell>
          <cell r="Q231">
            <v>257.62</v>
          </cell>
          <cell r="R231">
            <v>70</v>
          </cell>
          <cell r="V231">
            <v>187.08</v>
          </cell>
          <cell r="W231">
            <v>1185.54</v>
          </cell>
        </row>
        <row r="232">
          <cell r="C232" t="str">
            <v>UPA IBURA</v>
          </cell>
          <cell r="E232" t="str">
            <v>CLEIDE JUDITE DO NASCIMENTO</v>
          </cell>
          <cell r="F232" t="str">
            <v>3 - Administrativo</v>
          </cell>
          <cell r="G232" t="str">
            <v>5143-20</v>
          </cell>
          <cell r="H232">
            <v>44013</v>
          </cell>
          <cell r="I232" t="str">
            <v>1 - Plantonista</v>
          </cell>
          <cell r="J232" t="str">
            <v>44</v>
          </cell>
          <cell r="K232">
            <v>0</v>
          </cell>
          <cell r="O232">
            <v>1821.4499999999998</v>
          </cell>
          <cell r="Q232">
            <v>231.22</v>
          </cell>
          <cell r="R232">
            <v>0</v>
          </cell>
          <cell r="V232">
            <v>2052.67</v>
          </cell>
          <cell r="W232">
            <v>-4.5474735088646412E-13</v>
          </cell>
        </row>
        <row r="233">
          <cell r="C233" t="str">
            <v>UPA IBURA</v>
          </cell>
          <cell r="E233" t="str">
            <v>JORGE EDSON DOS SANTOS</v>
          </cell>
          <cell r="F233" t="str">
            <v>3 - Administrativo</v>
          </cell>
          <cell r="G233" t="str">
            <v>5143-20</v>
          </cell>
          <cell r="H233">
            <v>44013</v>
          </cell>
          <cell r="I233" t="str">
            <v>1 - Plantonista</v>
          </cell>
          <cell r="J233" t="str">
            <v>44</v>
          </cell>
          <cell r="K233">
            <v>1045</v>
          </cell>
          <cell r="Q233">
            <v>209</v>
          </cell>
          <cell r="R233">
            <v>70</v>
          </cell>
          <cell r="V233">
            <v>135.78</v>
          </cell>
          <cell r="W233">
            <v>1188.22</v>
          </cell>
        </row>
        <row r="234">
          <cell r="C234" t="str">
            <v>UPA IBURA</v>
          </cell>
          <cell r="E234" t="str">
            <v>JOSINEIDE SANTANA DA SILVA GOMES</v>
          </cell>
          <cell r="F234" t="str">
            <v>3 - Administrativo</v>
          </cell>
          <cell r="G234" t="str">
            <v>5143-20</v>
          </cell>
          <cell r="H234">
            <v>44013</v>
          </cell>
          <cell r="I234" t="str">
            <v>1 - Plantonista</v>
          </cell>
          <cell r="J234" t="str">
            <v>44</v>
          </cell>
          <cell r="K234">
            <v>1045</v>
          </cell>
          <cell r="Q234">
            <v>209</v>
          </cell>
          <cell r="R234">
            <v>70</v>
          </cell>
          <cell r="V234">
            <v>187.08</v>
          </cell>
          <cell r="W234">
            <v>1136.92</v>
          </cell>
        </row>
        <row r="235">
          <cell r="C235" t="str">
            <v>UPA IBURA</v>
          </cell>
          <cell r="E235" t="str">
            <v>LUCIMARIO JOÃO DA SILVA</v>
          </cell>
          <cell r="F235" t="str">
            <v>3 - Administrativo</v>
          </cell>
          <cell r="G235" t="str">
            <v>5143-20</v>
          </cell>
          <cell r="H235">
            <v>44013</v>
          </cell>
          <cell r="I235" t="str">
            <v>1 - Plantonista</v>
          </cell>
          <cell r="J235" t="str">
            <v>44</v>
          </cell>
          <cell r="K235">
            <v>1045</v>
          </cell>
          <cell r="Q235">
            <v>482.6</v>
          </cell>
          <cell r="R235">
            <v>70</v>
          </cell>
          <cell r="V235">
            <v>622.63000000000011</v>
          </cell>
          <cell r="W235">
            <v>974.9699999999998</v>
          </cell>
        </row>
        <row r="236">
          <cell r="C236" t="str">
            <v>UPA IBURA</v>
          </cell>
          <cell r="E236" t="str">
            <v>MARIA GRACILEIDE GURGEL FONSECA</v>
          </cell>
          <cell r="F236" t="str">
            <v>3 - Administrativo</v>
          </cell>
          <cell r="G236" t="str">
            <v>5143-20</v>
          </cell>
          <cell r="H236">
            <v>44013</v>
          </cell>
          <cell r="I236" t="str">
            <v>1 - Plantonista</v>
          </cell>
          <cell r="J236" t="str">
            <v>44</v>
          </cell>
          <cell r="K236">
            <v>1045</v>
          </cell>
          <cell r="Q236">
            <v>209</v>
          </cell>
          <cell r="R236">
            <v>70</v>
          </cell>
          <cell r="V236">
            <v>187.08</v>
          </cell>
          <cell r="W236">
            <v>1136.92</v>
          </cell>
        </row>
        <row r="237">
          <cell r="C237" t="str">
            <v>UPA IBURA</v>
          </cell>
          <cell r="E237" t="str">
            <v>MARIA JOSE DE LIMA SILVA</v>
          </cell>
          <cell r="F237" t="str">
            <v>3 - Administrativo</v>
          </cell>
          <cell r="G237" t="str">
            <v>5143-20</v>
          </cell>
          <cell r="H237">
            <v>44013</v>
          </cell>
          <cell r="I237" t="str">
            <v>1 - Plantonista</v>
          </cell>
          <cell r="J237" t="str">
            <v>44</v>
          </cell>
          <cell r="K237">
            <v>1045</v>
          </cell>
          <cell r="Q237">
            <v>354.91999999999996</v>
          </cell>
          <cell r="R237">
            <v>70</v>
          </cell>
          <cell r="V237">
            <v>360.84000000000003</v>
          </cell>
          <cell r="W237">
            <v>1109.08</v>
          </cell>
        </row>
        <row r="238">
          <cell r="C238" t="str">
            <v>UPA IBURA</v>
          </cell>
          <cell r="E238" t="str">
            <v>MARLUCE LOURENÇO DA SILVA</v>
          </cell>
          <cell r="F238" t="str">
            <v>3 - Administrativo</v>
          </cell>
          <cell r="G238" t="str">
            <v>5143-20</v>
          </cell>
          <cell r="H238">
            <v>44013</v>
          </cell>
          <cell r="I238" t="str">
            <v>1 - Plantonista</v>
          </cell>
          <cell r="J238" t="str">
            <v>44</v>
          </cell>
          <cell r="K238">
            <v>1045</v>
          </cell>
          <cell r="Q238">
            <v>354.91999999999996</v>
          </cell>
          <cell r="R238">
            <v>70</v>
          </cell>
          <cell r="V238">
            <v>419.06</v>
          </cell>
          <cell r="W238">
            <v>1050.8600000000001</v>
          </cell>
        </row>
        <row r="239">
          <cell r="C239" t="str">
            <v>UPA IBURA</v>
          </cell>
          <cell r="E239" t="str">
            <v>RENATA DE LIMA SILVA ARAUJO</v>
          </cell>
          <cell r="F239" t="str">
            <v>3 - Administrativo</v>
          </cell>
          <cell r="G239" t="str">
            <v>4101-05</v>
          </cell>
          <cell r="H239">
            <v>44013</v>
          </cell>
          <cell r="I239" t="str">
            <v>2 - Diarista</v>
          </cell>
          <cell r="J239" t="str">
            <v>44</v>
          </cell>
          <cell r="K239">
            <v>1146</v>
          </cell>
          <cell r="Q239">
            <v>209</v>
          </cell>
          <cell r="R239">
            <v>1113.1500000000001</v>
          </cell>
          <cell r="V239">
            <v>939.75</v>
          </cell>
          <cell r="W239">
            <v>1528.4</v>
          </cell>
        </row>
        <row r="240">
          <cell r="C240" t="str">
            <v>UPA IBURA</v>
          </cell>
          <cell r="E240" t="str">
            <v>RUDIMAR ANDRADE DA SILVA</v>
          </cell>
          <cell r="F240" t="str">
            <v>3 - Administrativo</v>
          </cell>
          <cell r="G240" t="str">
            <v>5143-20</v>
          </cell>
          <cell r="H240">
            <v>44013</v>
          </cell>
          <cell r="I240" t="str">
            <v>1 - Plantonista</v>
          </cell>
          <cell r="J240" t="str">
            <v>44</v>
          </cell>
          <cell r="K240">
            <v>1045</v>
          </cell>
          <cell r="Q240">
            <v>218.12</v>
          </cell>
          <cell r="R240">
            <v>70</v>
          </cell>
          <cell r="V240">
            <v>125.19999999999999</v>
          </cell>
          <cell r="W240">
            <v>1207.9199999999998</v>
          </cell>
        </row>
        <row r="241">
          <cell r="C241" t="str">
            <v>UPA IBURA</v>
          </cell>
          <cell r="E241" t="str">
            <v>SOLANGE GOMES DA SILVA</v>
          </cell>
          <cell r="F241" t="str">
            <v>3 - Administrativo</v>
          </cell>
          <cell r="G241" t="str">
            <v>5143-20</v>
          </cell>
          <cell r="H241">
            <v>44013</v>
          </cell>
          <cell r="I241" t="str">
            <v>1 - Plantonista</v>
          </cell>
          <cell r="J241" t="str">
            <v>44</v>
          </cell>
          <cell r="K241">
            <v>1045</v>
          </cell>
          <cell r="Q241">
            <v>398.05</v>
          </cell>
          <cell r="R241">
            <v>70</v>
          </cell>
          <cell r="V241">
            <v>535.89</v>
          </cell>
          <cell r="W241">
            <v>977.16</v>
          </cell>
        </row>
        <row r="242">
          <cell r="C242" t="str">
            <v>UPA IBURA</v>
          </cell>
          <cell r="E242" t="str">
            <v xml:space="preserve">ANDRE HELON MAIA COUTINHO DOS </v>
          </cell>
          <cell r="F242" t="str">
            <v>3 - Administrativo</v>
          </cell>
          <cell r="G242" t="str">
            <v>5174-20</v>
          </cell>
          <cell r="H242">
            <v>44013</v>
          </cell>
          <cell r="I242" t="str">
            <v>1 - Plantonista</v>
          </cell>
          <cell r="J242" t="str">
            <v>44</v>
          </cell>
          <cell r="K242">
            <v>1045</v>
          </cell>
          <cell r="Q242">
            <v>209</v>
          </cell>
          <cell r="R242">
            <v>490</v>
          </cell>
          <cell r="V242">
            <v>358.11</v>
          </cell>
          <cell r="W242">
            <v>1385.8899999999999</v>
          </cell>
        </row>
        <row r="243">
          <cell r="C243" t="str">
            <v>UPA IBURA</v>
          </cell>
          <cell r="E243" t="str">
            <v xml:space="preserve">ANTONIO HENRIQUE GRIGORIO </v>
          </cell>
          <cell r="F243" t="str">
            <v>3 - Administrativo</v>
          </cell>
          <cell r="G243" t="str">
            <v>5174-20</v>
          </cell>
          <cell r="H243">
            <v>44013</v>
          </cell>
          <cell r="I243" t="str">
            <v>1 - Plantonista</v>
          </cell>
          <cell r="J243" t="str">
            <v>44</v>
          </cell>
          <cell r="K243">
            <v>1045</v>
          </cell>
          <cell r="Q243">
            <v>209</v>
          </cell>
          <cell r="R243">
            <v>490</v>
          </cell>
          <cell r="V243">
            <v>236.28000000000003</v>
          </cell>
          <cell r="W243">
            <v>1507.72</v>
          </cell>
        </row>
        <row r="244">
          <cell r="C244" t="str">
            <v>UPA IBURA</v>
          </cell>
          <cell r="E244" t="str">
            <v>ARIPUAM MARTINS BARROS</v>
          </cell>
          <cell r="F244" t="str">
            <v>3 - Administrativo</v>
          </cell>
          <cell r="G244" t="str">
            <v>5174-20</v>
          </cell>
          <cell r="H244">
            <v>44013</v>
          </cell>
          <cell r="I244" t="str">
            <v>1 - Plantonista</v>
          </cell>
          <cell r="J244" t="str">
            <v>44</v>
          </cell>
          <cell r="K244">
            <v>0</v>
          </cell>
          <cell r="Q244">
            <v>0</v>
          </cell>
          <cell r="R244">
            <v>0</v>
          </cell>
          <cell r="V244">
            <v>0</v>
          </cell>
          <cell r="W244">
            <v>0</v>
          </cell>
        </row>
        <row r="245">
          <cell r="C245" t="str">
            <v>UPA IBURA</v>
          </cell>
          <cell r="E245" t="str">
            <v>CARLOS ADRIANO LIMA ALBQUERQUE</v>
          </cell>
          <cell r="F245" t="str">
            <v>3 - Administrativo</v>
          </cell>
          <cell r="G245" t="str">
            <v>5174-20</v>
          </cell>
          <cell r="H245">
            <v>44013</v>
          </cell>
          <cell r="I245" t="str">
            <v>1 - Plantonista</v>
          </cell>
          <cell r="J245" t="str">
            <v>44</v>
          </cell>
          <cell r="K245">
            <v>1045</v>
          </cell>
          <cell r="Q245">
            <v>345.8</v>
          </cell>
          <cell r="R245">
            <v>490</v>
          </cell>
          <cell r="V245">
            <v>174.49</v>
          </cell>
          <cell r="W245">
            <v>1706.31</v>
          </cell>
        </row>
        <row r="246">
          <cell r="C246" t="str">
            <v>UPA IBURA</v>
          </cell>
          <cell r="E246" t="str">
            <v>CARLOS EMANOEL BARROS DE LIMA</v>
          </cell>
          <cell r="F246" t="str">
            <v>3 - Administrativo</v>
          </cell>
          <cell r="G246" t="str">
            <v>5174-20</v>
          </cell>
          <cell r="H246">
            <v>44013</v>
          </cell>
          <cell r="I246" t="str">
            <v>1 - Plantonista</v>
          </cell>
          <cell r="J246" t="str">
            <v>44</v>
          </cell>
          <cell r="K246">
            <v>1045</v>
          </cell>
          <cell r="Q246">
            <v>354.91999999999996</v>
          </cell>
          <cell r="R246">
            <v>490</v>
          </cell>
          <cell r="V246">
            <v>186.71</v>
          </cell>
          <cell r="W246">
            <v>1703.21</v>
          </cell>
        </row>
        <row r="247">
          <cell r="C247" t="str">
            <v>UPA IBURA</v>
          </cell>
          <cell r="E247" t="str">
            <v>ERIK SANTOS DA SILVA</v>
          </cell>
          <cell r="F247" t="str">
            <v>3 - Administrativo</v>
          </cell>
          <cell r="G247" t="str">
            <v>5174-20</v>
          </cell>
          <cell r="H247">
            <v>44013</v>
          </cell>
          <cell r="I247" t="str">
            <v>1 - Plantonista</v>
          </cell>
          <cell r="J247" t="str">
            <v>44</v>
          </cell>
          <cell r="K247">
            <v>1045</v>
          </cell>
          <cell r="Q247">
            <v>345.8</v>
          </cell>
          <cell r="R247">
            <v>490</v>
          </cell>
          <cell r="V247">
            <v>174.49</v>
          </cell>
          <cell r="W247">
            <v>1706.31</v>
          </cell>
        </row>
        <row r="248">
          <cell r="C248" t="str">
            <v>UPA IBURA</v>
          </cell>
          <cell r="E248" t="str">
            <v>GEORGE FERNANDES GUEIROS BARBOSA</v>
          </cell>
          <cell r="F248" t="str">
            <v>3 - Administrativo</v>
          </cell>
          <cell r="G248" t="str">
            <v>5174-20</v>
          </cell>
          <cell r="H248">
            <v>44013</v>
          </cell>
          <cell r="I248" t="str">
            <v>1 - Plantonista</v>
          </cell>
          <cell r="J248" t="str">
            <v>44</v>
          </cell>
          <cell r="K248">
            <v>1045</v>
          </cell>
          <cell r="Q248">
            <v>261.25</v>
          </cell>
          <cell r="R248">
            <v>490</v>
          </cell>
          <cell r="V248">
            <v>623.74</v>
          </cell>
          <cell r="W248">
            <v>1172.51</v>
          </cell>
        </row>
        <row r="249">
          <cell r="C249" t="str">
            <v>UPA IBURA</v>
          </cell>
          <cell r="E249" t="str">
            <v>IVSON FAGNER XAVIER DE SANTANA</v>
          </cell>
          <cell r="F249" t="str">
            <v>3 - Administrativo</v>
          </cell>
          <cell r="G249" t="str">
            <v>5174-20</v>
          </cell>
          <cell r="H249">
            <v>44013</v>
          </cell>
          <cell r="I249" t="str">
            <v>1 - Plantonista</v>
          </cell>
          <cell r="J249" t="str">
            <v>44</v>
          </cell>
          <cell r="K249">
            <v>1045</v>
          </cell>
          <cell r="Q249">
            <v>209</v>
          </cell>
          <cell r="R249">
            <v>490</v>
          </cell>
          <cell r="V249">
            <v>728.49</v>
          </cell>
          <cell r="W249">
            <v>1015.51</v>
          </cell>
        </row>
        <row r="250">
          <cell r="C250" t="str">
            <v>UPA IBURA</v>
          </cell>
          <cell r="E250" t="str">
            <v>JERONIMO JOSE DE ARAUJO</v>
          </cell>
          <cell r="F250" t="str">
            <v>3 - Administrativo</v>
          </cell>
          <cell r="G250" t="str">
            <v>5174-20</v>
          </cell>
          <cell r="H250">
            <v>44013</v>
          </cell>
          <cell r="I250" t="str">
            <v>1 - Plantonista</v>
          </cell>
          <cell r="J250" t="str">
            <v>44</v>
          </cell>
          <cell r="K250">
            <v>1045</v>
          </cell>
          <cell r="Q250">
            <v>407.16999999999996</v>
          </cell>
          <cell r="R250">
            <v>490</v>
          </cell>
          <cell r="V250">
            <v>694.11</v>
          </cell>
          <cell r="W250">
            <v>1248.06</v>
          </cell>
        </row>
        <row r="251">
          <cell r="C251" t="str">
            <v>UPA IBURA</v>
          </cell>
          <cell r="E251" t="str">
            <v>JOSE EDSON ANIBAL DE SOUZA</v>
          </cell>
          <cell r="F251" t="str">
            <v>3 - Administrativo</v>
          </cell>
          <cell r="G251" t="str">
            <v>5174-20</v>
          </cell>
          <cell r="H251">
            <v>44013</v>
          </cell>
          <cell r="I251" t="str">
            <v>1 - Plantonista</v>
          </cell>
          <cell r="J251" t="str">
            <v>44</v>
          </cell>
          <cell r="K251">
            <v>452.83</v>
          </cell>
          <cell r="O251">
            <v>1232.33</v>
          </cell>
          <cell r="Q251">
            <v>90.56</v>
          </cell>
          <cell r="R251">
            <v>212.32999999999998</v>
          </cell>
          <cell r="V251">
            <v>1343.6</v>
          </cell>
          <cell r="W251">
            <v>644.44999999999982</v>
          </cell>
        </row>
        <row r="252">
          <cell r="C252" t="str">
            <v>UPA IBURA</v>
          </cell>
          <cell r="E252" t="str">
            <v>JOSE SANTANA DA SILVA</v>
          </cell>
          <cell r="F252" t="str">
            <v>3 - Administrativo</v>
          </cell>
          <cell r="G252" t="str">
            <v>5174-20</v>
          </cell>
          <cell r="H252">
            <v>44013</v>
          </cell>
          <cell r="I252" t="str">
            <v>1 - Plantonista</v>
          </cell>
          <cell r="J252" t="str">
            <v>44</v>
          </cell>
          <cell r="K252">
            <v>975.33</v>
          </cell>
          <cell r="O252">
            <v>156</v>
          </cell>
          <cell r="Q252">
            <v>195.06</v>
          </cell>
          <cell r="R252">
            <v>457.33</v>
          </cell>
          <cell r="V252">
            <v>308.64999999999998</v>
          </cell>
          <cell r="W252">
            <v>1475.0699999999997</v>
          </cell>
        </row>
        <row r="253">
          <cell r="C253" t="str">
            <v>UPA IBURA</v>
          </cell>
          <cell r="E253" t="str">
            <v>JOSE SEVERINO ALVES</v>
          </cell>
          <cell r="F253" t="str">
            <v>3 - Administrativo</v>
          </cell>
          <cell r="G253" t="str">
            <v>5174-20</v>
          </cell>
          <cell r="H253">
            <v>44013</v>
          </cell>
          <cell r="I253" t="str">
            <v>1 - Plantonista</v>
          </cell>
          <cell r="J253" t="str">
            <v>44</v>
          </cell>
          <cell r="K253">
            <v>1045</v>
          </cell>
          <cell r="Q253">
            <v>345.8</v>
          </cell>
          <cell r="R253">
            <v>490</v>
          </cell>
          <cell r="V253">
            <v>174.49</v>
          </cell>
          <cell r="W253">
            <v>1706.31</v>
          </cell>
        </row>
        <row r="254">
          <cell r="C254" t="str">
            <v>UPA IBURA</v>
          </cell>
          <cell r="E254" t="str">
            <v>LUCIANO RAMOS DA SILVA</v>
          </cell>
          <cell r="F254" t="str">
            <v>3 - Administrativo</v>
          </cell>
          <cell r="G254" t="str">
            <v>5174-20</v>
          </cell>
          <cell r="H254">
            <v>44013</v>
          </cell>
          <cell r="I254" t="str">
            <v>1 - Plantonista</v>
          </cell>
          <cell r="J254" t="str">
            <v>44</v>
          </cell>
          <cell r="K254">
            <v>1045</v>
          </cell>
          <cell r="Q254">
            <v>209</v>
          </cell>
          <cell r="R254">
            <v>490</v>
          </cell>
          <cell r="V254">
            <v>506.42000000000007</v>
          </cell>
          <cell r="W254">
            <v>1237.58</v>
          </cell>
        </row>
        <row r="255">
          <cell r="C255" t="str">
            <v>UPA IBURA</v>
          </cell>
          <cell r="E255" t="str">
            <v>PABLO FELIPE ASSIS DE SOUZA SILVA</v>
          </cell>
          <cell r="F255" t="str">
            <v>3 - Administrativo</v>
          </cell>
          <cell r="G255" t="str">
            <v>5174-20</v>
          </cell>
          <cell r="H255">
            <v>44013</v>
          </cell>
          <cell r="I255" t="str">
            <v>1 - Plantonista</v>
          </cell>
          <cell r="J255" t="str">
            <v>44</v>
          </cell>
          <cell r="K255">
            <v>0</v>
          </cell>
          <cell r="O255">
            <v>2341.29</v>
          </cell>
          <cell r="Q255">
            <v>0</v>
          </cell>
          <cell r="R255">
            <v>0</v>
          </cell>
          <cell r="V255">
            <v>2341.29</v>
          </cell>
          <cell r="W255">
            <v>0</v>
          </cell>
        </row>
        <row r="256">
          <cell r="C256" t="str">
            <v>UPA IBURA</v>
          </cell>
          <cell r="E256" t="str">
            <v>PAULO VICTOR DA SILVA AMORIM</v>
          </cell>
          <cell r="F256" t="str">
            <v>3 - Administrativo</v>
          </cell>
          <cell r="G256" t="str">
            <v>5174-20</v>
          </cell>
          <cell r="H256">
            <v>44013</v>
          </cell>
          <cell r="I256" t="str">
            <v>1 - Plantonista</v>
          </cell>
          <cell r="J256" t="str">
            <v>44</v>
          </cell>
          <cell r="K256">
            <v>1045</v>
          </cell>
          <cell r="Q256">
            <v>354.91999999999996</v>
          </cell>
          <cell r="R256">
            <v>490</v>
          </cell>
          <cell r="V256">
            <v>609.63000000000011</v>
          </cell>
          <cell r="W256">
            <v>1280.29</v>
          </cell>
        </row>
        <row r="257">
          <cell r="C257" t="str">
            <v>UPA IBURA</v>
          </cell>
          <cell r="E257" t="str">
            <v xml:space="preserve">ROBERVAL GOMES DO NASCIMENTO </v>
          </cell>
          <cell r="F257" t="str">
            <v>3 - Administrativo</v>
          </cell>
          <cell r="G257" t="str">
            <v>5174-20</v>
          </cell>
          <cell r="H257">
            <v>44013</v>
          </cell>
          <cell r="I257" t="str">
            <v>1 - Plantonista</v>
          </cell>
          <cell r="J257" t="str">
            <v>44</v>
          </cell>
          <cell r="K257">
            <v>557.33000000000004</v>
          </cell>
          <cell r="Q257">
            <v>748.92000000000007</v>
          </cell>
          <cell r="R257">
            <v>490</v>
          </cell>
          <cell r="V257">
            <v>166.88</v>
          </cell>
          <cell r="W257">
            <v>1629.37</v>
          </cell>
        </row>
        <row r="258">
          <cell r="C258" t="str">
            <v>UPA IBURA</v>
          </cell>
          <cell r="E258" t="str">
            <v>SALOMAO LIMA DO NASCIMENTO</v>
          </cell>
          <cell r="F258" t="str">
            <v>3 - Administrativo</v>
          </cell>
          <cell r="G258" t="str">
            <v>5174-20</v>
          </cell>
          <cell r="H258">
            <v>44013</v>
          </cell>
          <cell r="I258" t="str">
            <v>1 - Plantonista</v>
          </cell>
          <cell r="J258" t="str">
            <v>44</v>
          </cell>
          <cell r="K258">
            <v>1146</v>
          </cell>
          <cell r="Q258">
            <v>209</v>
          </cell>
          <cell r="R258">
            <v>380.75</v>
          </cell>
          <cell r="V258">
            <v>344.08000000000004</v>
          </cell>
          <cell r="W258">
            <v>1391.67</v>
          </cell>
        </row>
        <row r="259">
          <cell r="C259" t="str">
            <v>UPA IBURA</v>
          </cell>
          <cell r="E259" t="str">
            <v>THIAGO DIZEU DE SOUZA</v>
          </cell>
          <cell r="F259" t="str">
            <v>3 - Administrativo</v>
          </cell>
          <cell r="G259" t="str">
            <v>4101-05</v>
          </cell>
          <cell r="H259">
            <v>44013</v>
          </cell>
          <cell r="I259" t="str">
            <v>2 - Diarista</v>
          </cell>
          <cell r="J259" t="str">
            <v>44</v>
          </cell>
          <cell r="K259">
            <v>1045</v>
          </cell>
          <cell r="Q259">
            <v>261.25</v>
          </cell>
          <cell r="R259">
            <v>990</v>
          </cell>
          <cell r="V259">
            <v>275.07</v>
          </cell>
          <cell r="W259">
            <v>2021.18</v>
          </cell>
        </row>
        <row r="260">
          <cell r="C260" t="str">
            <v>UPA IBURA</v>
          </cell>
          <cell r="E260" t="str">
            <v>IONALDO LINS DE MELO JUNIOR</v>
          </cell>
          <cell r="F260" t="str">
            <v>3 - Administrativo</v>
          </cell>
          <cell r="G260" t="str">
            <v>3121-05</v>
          </cell>
          <cell r="H260">
            <v>44013</v>
          </cell>
          <cell r="I260" t="str">
            <v>1 - Plantonista</v>
          </cell>
          <cell r="J260" t="str">
            <v>44</v>
          </cell>
          <cell r="K260">
            <v>1568.6</v>
          </cell>
          <cell r="Q260">
            <v>470.58</v>
          </cell>
          <cell r="R260">
            <v>70</v>
          </cell>
          <cell r="V260">
            <v>560.23</v>
          </cell>
          <cell r="W260">
            <v>1548.9499999999998</v>
          </cell>
        </row>
        <row r="261">
          <cell r="C261" t="str">
            <v>UPA IBURA</v>
          </cell>
          <cell r="E261" t="str">
            <v>JERONCIO BATISTA SOARES</v>
          </cell>
          <cell r="F261" t="str">
            <v>3 - Administrativo</v>
          </cell>
          <cell r="G261" t="str">
            <v>4101-05</v>
          </cell>
          <cell r="H261">
            <v>44013</v>
          </cell>
          <cell r="I261" t="str">
            <v>2 - Diarista</v>
          </cell>
          <cell r="J261" t="str">
            <v>44</v>
          </cell>
          <cell r="K261">
            <v>1568.6</v>
          </cell>
          <cell r="Q261">
            <v>549.01</v>
          </cell>
          <cell r="R261">
            <v>830</v>
          </cell>
          <cell r="V261">
            <v>1167.93</v>
          </cell>
          <cell r="W261">
            <v>1779.6799999999996</v>
          </cell>
        </row>
        <row r="262">
          <cell r="C262" t="str">
            <v>UPA IBURA</v>
          </cell>
          <cell r="E262" t="str">
            <v>SEVERINO JOSE DOS SANTOS FILHO</v>
          </cell>
          <cell r="F262" t="str">
            <v>3 - Administrativo</v>
          </cell>
          <cell r="G262" t="str">
            <v>3121-05</v>
          </cell>
          <cell r="H262">
            <v>44013</v>
          </cell>
          <cell r="I262" t="str">
            <v>1 - Plantonista</v>
          </cell>
          <cell r="J262" t="str">
            <v>44</v>
          </cell>
          <cell r="K262">
            <v>1568.6</v>
          </cell>
          <cell r="Q262">
            <v>470.58</v>
          </cell>
          <cell r="R262">
            <v>570</v>
          </cell>
          <cell r="V262">
            <v>693.65</v>
          </cell>
          <cell r="W262">
            <v>1915.5299999999997</v>
          </cell>
        </row>
        <row r="263">
          <cell r="C263" t="str">
            <v>UPA IBURA</v>
          </cell>
          <cell r="E263" t="str">
            <v xml:space="preserve">AKLAYNE KETELY DO NASCIMENTO </v>
          </cell>
          <cell r="F263" t="str">
            <v>3 - Administrativo</v>
          </cell>
          <cell r="G263" t="str">
            <v>4110-05</v>
          </cell>
          <cell r="H263">
            <v>44013</v>
          </cell>
          <cell r="I263" t="str">
            <v>2 - Diarista</v>
          </cell>
          <cell r="J263" t="str">
            <v>44</v>
          </cell>
          <cell r="K263">
            <v>147.25</v>
          </cell>
          <cell r="Q263">
            <v>0</v>
          </cell>
          <cell r="R263">
            <v>0</v>
          </cell>
          <cell r="V263">
            <v>0</v>
          </cell>
          <cell r="W263">
            <v>147.25</v>
          </cell>
        </row>
        <row r="264">
          <cell r="C264" t="str">
            <v>UPA IBURA</v>
          </cell>
          <cell r="E264" t="str">
            <v xml:space="preserve">LETICIA DE ARAUJO MARINHO </v>
          </cell>
          <cell r="F264" t="str">
            <v>3 - Administrativo</v>
          </cell>
          <cell r="G264" t="str">
            <v>4110-05</v>
          </cell>
          <cell r="H264">
            <v>44013</v>
          </cell>
          <cell r="I264" t="str">
            <v>2 - Diarista</v>
          </cell>
          <cell r="J264" t="str">
            <v>44</v>
          </cell>
          <cell r="K264">
            <v>147.25</v>
          </cell>
          <cell r="Q264">
            <v>0</v>
          </cell>
          <cell r="R264">
            <v>0</v>
          </cell>
          <cell r="V264">
            <v>0</v>
          </cell>
          <cell r="W264">
            <v>147.25</v>
          </cell>
        </row>
        <row r="265">
          <cell r="C265" t="str">
            <v>UPA IBURA</v>
          </cell>
          <cell r="E265" t="str">
            <v xml:space="preserve">MANUELLA MACEDO TORRES GALINDO </v>
          </cell>
          <cell r="F265" t="str">
            <v>3 - Administrativo</v>
          </cell>
          <cell r="G265" t="str">
            <v>4110-05</v>
          </cell>
          <cell r="H265">
            <v>44013</v>
          </cell>
          <cell r="I265" t="str">
            <v>2 - Diarista</v>
          </cell>
          <cell r="J265" t="str">
            <v>44</v>
          </cell>
          <cell r="K265">
            <v>147.25</v>
          </cell>
          <cell r="Q265">
            <v>0</v>
          </cell>
          <cell r="R265">
            <v>0</v>
          </cell>
          <cell r="V265">
            <v>0</v>
          </cell>
          <cell r="W265">
            <v>147.25</v>
          </cell>
        </row>
        <row r="266">
          <cell r="C266" t="str">
            <v>UPA IBURA</v>
          </cell>
          <cell r="E266" t="str">
            <v xml:space="preserve">MARIA EDILANE DE LIMA HERCULANO </v>
          </cell>
          <cell r="F266" t="str">
            <v>3 - Administrativo</v>
          </cell>
          <cell r="G266" t="str">
            <v>4110-05</v>
          </cell>
          <cell r="H266">
            <v>44013</v>
          </cell>
          <cell r="I266" t="str">
            <v>2 - Diarista</v>
          </cell>
          <cell r="J266" t="str">
            <v>44</v>
          </cell>
          <cell r="K266">
            <v>147.25</v>
          </cell>
          <cell r="Q266">
            <v>0</v>
          </cell>
          <cell r="R266">
            <v>0</v>
          </cell>
          <cell r="V266">
            <v>0</v>
          </cell>
          <cell r="W266">
            <v>147.25</v>
          </cell>
        </row>
        <row r="267">
          <cell r="C267" t="str">
            <v>UPA IBURA</v>
          </cell>
          <cell r="E267" t="str">
            <v xml:space="preserve">REBECA GABRIELLY MARIA FERREIRA DA SILVA </v>
          </cell>
          <cell r="F267" t="str">
            <v>3 - Administrativo</v>
          </cell>
          <cell r="G267" t="str">
            <v>4110-05</v>
          </cell>
          <cell r="H267">
            <v>44013</v>
          </cell>
          <cell r="I267" t="str">
            <v>2 - Diarista</v>
          </cell>
          <cell r="J267" t="str">
            <v>44</v>
          </cell>
          <cell r="K267">
            <v>147.25</v>
          </cell>
          <cell r="Q267">
            <v>0</v>
          </cell>
          <cell r="R267">
            <v>0</v>
          </cell>
          <cell r="V267">
            <v>0</v>
          </cell>
          <cell r="W267">
            <v>147.25</v>
          </cell>
        </row>
        <row r="268">
          <cell r="C268" t="str">
            <v>UPA IBURA</v>
          </cell>
          <cell r="E268" t="str">
            <v>STELLA FERNANDA GOMES DE PAULA</v>
          </cell>
          <cell r="F268" t="str">
            <v>3 - Administrativo</v>
          </cell>
          <cell r="G268" t="str">
            <v>4110-05</v>
          </cell>
          <cell r="H268">
            <v>44013</v>
          </cell>
          <cell r="I268" t="str">
            <v>2 - Diarista</v>
          </cell>
          <cell r="J268" t="str">
            <v>12</v>
          </cell>
          <cell r="K268">
            <v>147.25</v>
          </cell>
          <cell r="Q268">
            <v>0</v>
          </cell>
          <cell r="R268">
            <v>0</v>
          </cell>
          <cell r="V268">
            <v>0</v>
          </cell>
          <cell r="W268">
            <v>147.25</v>
          </cell>
        </row>
        <row r="269">
          <cell r="C269" t="str">
            <v>UPA IBURA</v>
          </cell>
          <cell r="E269" t="str">
            <v>AFRA DE ABREU E LIMA MONTENEGRO</v>
          </cell>
          <cell r="F269" t="str">
            <v>1 - Médico</v>
          </cell>
          <cell r="G269" t="str">
            <v>2252-65</v>
          </cell>
          <cell r="H269">
            <v>44013</v>
          </cell>
          <cell r="I269" t="str">
            <v>1 - Plantonista</v>
          </cell>
          <cell r="J269" t="str">
            <v>12</v>
          </cell>
          <cell r="K269">
            <v>2745.6</v>
          </cell>
          <cell r="Q269">
            <v>209</v>
          </cell>
          <cell r="R269">
            <v>1047.5999999999999</v>
          </cell>
          <cell r="V269">
            <v>605.85</v>
          </cell>
          <cell r="W269">
            <v>3396.35</v>
          </cell>
        </row>
        <row r="270">
          <cell r="C270" t="str">
            <v>UPA IBURA</v>
          </cell>
          <cell r="E270" t="str">
            <v>ANA  PAULA TELES SILVEIRA</v>
          </cell>
          <cell r="F270" t="str">
            <v>1 - Médico</v>
          </cell>
          <cell r="G270" t="str">
            <v>2252-65</v>
          </cell>
          <cell r="H270">
            <v>44013</v>
          </cell>
          <cell r="I270" t="str">
            <v>1 - Plantonista</v>
          </cell>
          <cell r="J270" t="str">
            <v>12</v>
          </cell>
          <cell r="K270">
            <v>2745.6</v>
          </cell>
          <cell r="Q270">
            <v>681.73</v>
          </cell>
          <cell r="R270">
            <v>1047.5999999999999</v>
          </cell>
          <cell r="V270">
            <v>374.69000000000005</v>
          </cell>
          <cell r="W270">
            <v>4100.24</v>
          </cell>
        </row>
        <row r="271">
          <cell r="C271" t="str">
            <v>UPA IBURA</v>
          </cell>
          <cell r="E271" t="str">
            <v>ANALINE LINS DE MEDEIROS</v>
          </cell>
          <cell r="F271" t="str">
            <v>1 - Médico</v>
          </cell>
          <cell r="G271" t="str">
            <v>2252-65</v>
          </cell>
          <cell r="H271">
            <v>44013</v>
          </cell>
          <cell r="I271" t="str">
            <v>1 - Plantonista</v>
          </cell>
          <cell r="J271" t="str">
            <v>12</v>
          </cell>
          <cell r="K271">
            <v>2745.6</v>
          </cell>
          <cell r="Q271">
            <v>209</v>
          </cell>
          <cell r="R271">
            <v>1566.6</v>
          </cell>
          <cell r="V271">
            <v>766.32999999999993</v>
          </cell>
          <cell r="W271">
            <v>3754.87</v>
          </cell>
        </row>
        <row r="272">
          <cell r="C272" t="str">
            <v>UPA IBURA</v>
          </cell>
          <cell r="E272" t="str">
            <v>ANDRE LUIZ DE ARAUJO MENDES</v>
          </cell>
          <cell r="F272" t="str">
            <v>1 - Médico</v>
          </cell>
          <cell r="G272" t="str">
            <v>2252-65</v>
          </cell>
          <cell r="H272">
            <v>44013</v>
          </cell>
          <cell r="I272" t="str">
            <v>1 - Plantonista</v>
          </cell>
          <cell r="J272" t="str">
            <v>12</v>
          </cell>
          <cell r="K272">
            <v>2745.6</v>
          </cell>
          <cell r="Q272">
            <v>3335.35</v>
          </cell>
          <cell r="R272">
            <v>1566.6</v>
          </cell>
          <cell r="V272">
            <v>1518.89</v>
          </cell>
          <cell r="W272">
            <v>6128.6599999999989</v>
          </cell>
        </row>
        <row r="273">
          <cell r="C273" t="str">
            <v>UPA IBURA</v>
          </cell>
          <cell r="E273" t="str">
            <v>BARBARA DE CARVALHO FREIRE SANTOS</v>
          </cell>
          <cell r="F273" t="str">
            <v>1 - Médico</v>
          </cell>
          <cell r="G273" t="str">
            <v>2252-65</v>
          </cell>
          <cell r="H273">
            <v>44013</v>
          </cell>
          <cell r="I273" t="str">
            <v>1 - Plantonista</v>
          </cell>
          <cell r="J273" t="str">
            <v>12</v>
          </cell>
          <cell r="K273">
            <v>2745.6</v>
          </cell>
          <cell r="Q273">
            <v>209</v>
          </cell>
          <cell r="R273">
            <v>4047.6</v>
          </cell>
          <cell r="V273">
            <v>1060.21</v>
          </cell>
          <cell r="W273">
            <v>5941.99</v>
          </cell>
        </row>
        <row r="274">
          <cell r="C274" t="str">
            <v>UPA IBURA</v>
          </cell>
          <cell r="E274" t="str">
            <v>BARBARA MARIA ALVES DA COSTA VIEIRA</v>
          </cell>
          <cell r="F274" t="str">
            <v>1 - Médico</v>
          </cell>
          <cell r="G274" t="str">
            <v>2252-65</v>
          </cell>
          <cell r="H274">
            <v>44013</v>
          </cell>
          <cell r="I274" t="str">
            <v>1 - Plantonista</v>
          </cell>
          <cell r="J274" t="str">
            <v>12</v>
          </cell>
          <cell r="K274">
            <v>2745.6</v>
          </cell>
          <cell r="Q274">
            <v>209</v>
          </cell>
          <cell r="R274">
            <v>1047.5999999999999</v>
          </cell>
          <cell r="V274">
            <v>605.85</v>
          </cell>
          <cell r="W274">
            <v>3396.35</v>
          </cell>
        </row>
        <row r="275">
          <cell r="C275" t="str">
            <v>UPA IBURA</v>
          </cell>
          <cell r="E275" t="str">
            <v>BRUNA BORBA DE AZEVEDO RAMOS</v>
          </cell>
          <cell r="F275" t="str">
            <v>1 - Médico</v>
          </cell>
          <cell r="G275" t="str">
            <v>2252-65</v>
          </cell>
          <cell r="H275">
            <v>44013</v>
          </cell>
          <cell r="I275" t="str">
            <v>1 - Plantonista</v>
          </cell>
          <cell r="J275" t="str">
            <v>12</v>
          </cell>
          <cell r="K275">
            <v>2745.6</v>
          </cell>
          <cell r="Q275">
            <v>209</v>
          </cell>
          <cell r="R275">
            <v>1566.6</v>
          </cell>
          <cell r="V275">
            <v>685.71</v>
          </cell>
          <cell r="W275">
            <v>3835.49</v>
          </cell>
        </row>
        <row r="276">
          <cell r="C276" t="str">
            <v>UPA IBURA</v>
          </cell>
          <cell r="E276" t="str">
            <v>BRUNNA CARVALHO DE QUEIROZ</v>
          </cell>
          <cell r="F276" t="str">
            <v>1 - Médico</v>
          </cell>
          <cell r="G276" t="str">
            <v>2252-65</v>
          </cell>
          <cell r="H276">
            <v>44013</v>
          </cell>
          <cell r="I276" t="str">
            <v>1 - Plantonista</v>
          </cell>
          <cell r="J276" t="str">
            <v>12</v>
          </cell>
          <cell r="K276">
            <v>2745.6</v>
          </cell>
          <cell r="Q276">
            <v>1154.47</v>
          </cell>
          <cell r="R276">
            <v>1566.6</v>
          </cell>
          <cell r="V276">
            <v>738.42000000000007</v>
          </cell>
          <cell r="W276">
            <v>4728.25</v>
          </cell>
        </row>
        <row r="277">
          <cell r="C277" t="str">
            <v>UPA IBURA</v>
          </cell>
          <cell r="E277" t="str">
            <v>CAIO RODRIGO DE OLIVEIRA MELO</v>
          </cell>
          <cell r="F277" t="str">
            <v>1 - Médico</v>
          </cell>
          <cell r="G277" t="str">
            <v>2252-65</v>
          </cell>
          <cell r="H277">
            <v>44013</v>
          </cell>
          <cell r="I277" t="str">
            <v>1 - Plantonista</v>
          </cell>
          <cell r="J277" t="str">
            <v>12</v>
          </cell>
          <cell r="K277">
            <v>2745.6</v>
          </cell>
          <cell r="Q277">
            <v>1154.47</v>
          </cell>
          <cell r="R277">
            <v>1186.1999999999998</v>
          </cell>
          <cell r="V277">
            <v>954.78</v>
          </cell>
          <cell r="W277">
            <v>4131.49</v>
          </cell>
        </row>
        <row r="278">
          <cell r="C278" t="str">
            <v>UPA IBURA</v>
          </cell>
          <cell r="E278" t="str">
            <v>CAROLINA FALCAO LESSA</v>
          </cell>
          <cell r="F278" t="str">
            <v>1 - Médico</v>
          </cell>
          <cell r="G278" t="str">
            <v>2252-65</v>
          </cell>
          <cell r="H278">
            <v>44013</v>
          </cell>
          <cell r="I278" t="str">
            <v>1 - Plantonista</v>
          </cell>
          <cell r="J278" t="str">
            <v>12</v>
          </cell>
          <cell r="K278">
            <v>2745.6</v>
          </cell>
          <cell r="Q278">
            <v>209</v>
          </cell>
          <cell r="R278">
            <v>1047.5999999999999</v>
          </cell>
          <cell r="V278">
            <v>605.85</v>
          </cell>
          <cell r="W278">
            <v>3396.35</v>
          </cell>
        </row>
        <row r="279">
          <cell r="C279" t="str">
            <v>UPA IBURA</v>
          </cell>
          <cell r="E279" t="str">
            <v>CLARA SARMENTO MAIA DA MATA</v>
          </cell>
          <cell r="F279" t="str">
            <v>1 - Médico</v>
          </cell>
          <cell r="G279" t="str">
            <v>2252-65</v>
          </cell>
          <cell r="H279">
            <v>44013</v>
          </cell>
          <cell r="I279" t="str">
            <v>1 - Plantonista</v>
          </cell>
          <cell r="J279" t="str">
            <v>12</v>
          </cell>
          <cell r="K279">
            <v>2745.6</v>
          </cell>
          <cell r="Q279">
            <v>209</v>
          </cell>
          <cell r="R279">
            <v>1047.5999999999999</v>
          </cell>
          <cell r="V279">
            <v>605.85</v>
          </cell>
          <cell r="W279">
            <v>3396.35</v>
          </cell>
        </row>
        <row r="280">
          <cell r="C280" t="str">
            <v>UPA IBURA</v>
          </cell>
          <cell r="E280" t="str">
            <v>EDUARDA HARROP DUARTE RIBEIRO</v>
          </cell>
          <cell r="F280" t="str">
            <v>1 - Médico</v>
          </cell>
          <cell r="G280" t="str">
            <v>2252-65</v>
          </cell>
          <cell r="H280">
            <v>44013</v>
          </cell>
          <cell r="I280" t="str">
            <v>1 - Plantonista</v>
          </cell>
          <cell r="J280" t="str">
            <v>12</v>
          </cell>
          <cell r="K280">
            <v>2562.56</v>
          </cell>
          <cell r="Q280">
            <v>195.06</v>
          </cell>
          <cell r="R280">
            <v>977.75</v>
          </cell>
          <cell r="V280">
            <v>505.44</v>
          </cell>
          <cell r="W280">
            <v>3229.93</v>
          </cell>
        </row>
        <row r="281">
          <cell r="C281" t="str">
            <v>UPA IBURA</v>
          </cell>
          <cell r="E281" t="str">
            <v>FERNANDA SILVESTRE RIBEIRO DA COSTA GOMES</v>
          </cell>
          <cell r="F281" t="str">
            <v>1 - Médico</v>
          </cell>
          <cell r="G281" t="str">
            <v>2252-65</v>
          </cell>
          <cell r="H281">
            <v>44013</v>
          </cell>
          <cell r="I281" t="str">
            <v>1 - Plantonista</v>
          </cell>
          <cell r="J281" t="str">
            <v>12</v>
          </cell>
          <cell r="K281">
            <v>2745.6</v>
          </cell>
          <cell r="Q281">
            <v>1154.47</v>
          </cell>
          <cell r="R281">
            <v>1047.5999999999999</v>
          </cell>
          <cell r="V281">
            <v>908.55000000000007</v>
          </cell>
          <cell r="W281">
            <v>4039.12</v>
          </cell>
        </row>
        <row r="282">
          <cell r="C282" t="str">
            <v>UPA IBURA</v>
          </cell>
          <cell r="E282" t="str">
            <v>GABRIEL SALES LIMA DE CARVALHO</v>
          </cell>
          <cell r="F282" t="str">
            <v>1 - Médico</v>
          </cell>
          <cell r="G282" t="str">
            <v>2252-65</v>
          </cell>
          <cell r="H282">
            <v>44013</v>
          </cell>
          <cell r="I282" t="str">
            <v>1 - Plantonista</v>
          </cell>
          <cell r="J282" t="str">
            <v>12</v>
          </cell>
          <cell r="K282">
            <v>2745.6</v>
          </cell>
          <cell r="Q282">
            <v>209</v>
          </cell>
          <cell r="R282">
            <v>1047.5999999999999</v>
          </cell>
          <cell r="V282">
            <v>605.85</v>
          </cell>
          <cell r="W282">
            <v>3396.35</v>
          </cell>
        </row>
        <row r="283">
          <cell r="C283" t="str">
            <v>UPA IBURA</v>
          </cell>
          <cell r="E283" t="str">
            <v>HILANA MARIA OLIVEIRA TORRES</v>
          </cell>
          <cell r="F283" t="str">
            <v>1 - Médico</v>
          </cell>
          <cell r="G283" t="str">
            <v>2252-65</v>
          </cell>
          <cell r="H283">
            <v>44013</v>
          </cell>
          <cell r="I283" t="str">
            <v>1 - Plantonista</v>
          </cell>
          <cell r="J283" t="str">
            <v>12</v>
          </cell>
          <cell r="K283">
            <v>2745.6</v>
          </cell>
          <cell r="Q283">
            <v>1390.83</v>
          </cell>
          <cell r="R283">
            <v>1186.1999999999998</v>
          </cell>
          <cell r="V283">
            <v>1036.3</v>
          </cell>
          <cell r="W283">
            <v>4286.33</v>
          </cell>
        </row>
        <row r="284">
          <cell r="C284" t="str">
            <v>UPA IBURA</v>
          </cell>
          <cell r="E284" t="str">
            <v>JOAO GUILHERME SOBREIRA MACHADO</v>
          </cell>
          <cell r="F284" t="str">
            <v>1 - Médico</v>
          </cell>
          <cell r="G284" t="str">
            <v>2252-65</v>
          </cell>
          <cell r="H284">
            <v>44013</v>
          </cell>
          <cell r="I284" t="str">
            <v>1 - Plantonista</v>
          </cell>
          <cell r="J284" t="str">
            <v>12</v>
          </cell>
          <cell r="K284">
            <v>2745.6</v>
          </cell>
          <cell r="Q284">
            <v>2259</v>
          </cell>
          <cell r="R284">
            <v>1047.5999999999999</v>
          </cell>
          <cell r="V284">
            <v>798.96</v>
          </cell>
          <cell r="W284">
            <v>5253.2400000000007</v>
          </cell>
        </row>
        <row r="285">
          <cell r="C285" t="str">
            <v>UPA IBURA</v>
          </cell>
          <cell r="E285" t="str">
            <v>JULLYANNA FREITAS ANDRADE TENORIO DE GODOY</v>
          </cell>
          <cell r="F285" t="str">
            <v>1 - Médico</v>
          </cell>
          <cell r="G285" t="str">
            <v>2252-65</v>
          </cell>
          <cell r="H285">
            <v>44013</v>
          </cell>
          <cell r="I285" t="str">
            <v>1 - Plantonista</v>
          </cell>
          <cell r="J285" t="str">
            <v>12</v>
          </cell>
          <cell r="K285">
            <v>2745.6</v>
          </cell>
          <cell r="Q285">
            <v>1390.83</v>
          </cell>
          <cell r="R285">
            <v>1047.5999999999999</v>
          </cell>
          <cell r="V285">
            <v>987.38000000000011</v>
          </cell>
          <cell r="W285">
            <v>4196.6500000000005</v>
          </cell>
        </row>
        <row r="286">
          <cell r="C286" t="str">
            <v>UPA IBURA</v>
          </cell>
          <cell r="E286" t="str">
            <v>LARISSA ROCHA DE ANDRADE SABINO</v>
          </cell>
          <cell r="F286" t="str">
            <v>1 - Médico</v>
          </cell>
          <cell r="G286" t="str">
            <v>2252-65</v>
          </cell>
          <cell r="H286">
            <v>44013</v>
          </cell>
          <cell r="I286" t="str">
            <v>1 - Plantonista</v>
          </cell>
          <cell r="J286" t="str">
            <v>12</v>
          </cell>
          <cell r="K286">
            <v>0</v>
          </cell>
          <cell r="Q286">
            <v>0</v>
          </cell>
          <cell r="R286">
            <v>0</v>
          </cell>
          <cell r="V286">
            <v>0</v>
          </cell>
          <cell r="W286">
            <v>0</v>
          </cell>
        </row>
        <row r="287">
          <cell r="C287" t="str">
            <v>UPA IBURA</v>
          </cell>
          <cell r="E287" t="str">
            <v>LIVIA RANGEL MENDONCA</v>
          </cell>
          <cell r="F287" t="str">
            <v>1 - Médico</v>
          </cell>
          <cell r="G287" t="str">
            <v>2252-65</v>
          </cell>
          <cell r="H287">
            <v>44013</v>
          </cell>
          <cell r="I287" t="str">
            <v>1 - Plantonista</v>
          </cell>
          <cell r="J287" t="str">
            <v>12</v>
          </cell>
          <cell r="K287">
            <v>2745.6</v>
          </cell>
          <cell r="Q287">
            <v>209</v>
          </cell>
          <cell r="R287">
            <v>1047.5999999999999</v>
          </cell>
          <cell r="V287">
            <v>605.85</v>
          </cell>
          <cell r="W287">
            <v>3396.35</v>
          </cell>
        </row>
        <row r="288">
          <cell r="C288" t="str">
            <v>UPA IBURA</v>
          </cell>
          <cell r="E288" t="str">
            <v>LUAN FELLIPE BISPO ALMEIDA</v>
          </cell>
          <cell r="F288" t="str">
            <v>1 - Médico</v>
          </cell>
          <cell r="G288" t="str">
            <v>2252-65</v>
          </cell>
          <cell r="H288">
            <v>44013</v>
          </cell>
          <cell r="I288" t="str">
            <v>1 - Plantonista</v>
          </cell>
          <cell r="J288" t="str">
            <v>12</v>
          </cell>
          <cell r="K288">
            <v>2745.6</v>
          </cell>
          <cell r="Q288">
            <v>209</v>
          </cell>
          <cell r="R288">
            <v>1566.6</v>
          </cell>
          <cell r="V288">
            <v>766.32999999999993</v>
          </cell>
          <cell r="W288">
            <v>3754.87</v>
          </cell>
        </row>
        <row r="289">
          <cell r="C289" t="str">
            <v>UPA IBURA</v>
          </cell>
          <cell r="E289" t="str">
            <v>TELMA SAMILA CAVALCANTI DAMASCENO DE FREIRE</v>
          </cell>
          <cell r="F289" t="str">
            <v>1 - Médico</v>
          </cell>
          <cell r="G289" t="str">
            <v>2252-65</v>
          </cell>
          <cell r="H289">
            <v>44013</v>
          </cell>
          <cell r="I289" t="str">
            <v>1 - Plantonista</v>
          </cell>
          <cell r="J289" t="str">
            <v>12</v>
          </cell>
          <cell r="K289">
            <v>2745.6</v>
          </cell>
          <cell r="Q289">
            <v>1154.47</v>
          </cell>
          <cell r="R289">
            <v>1566.6</v>
          </cell>
          <cell r="V289">
            <v>1176.95</v>
          </cell>
          <cell r="W289">
            <v>4289.72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C18" sqref="C1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10583920000214</v>
      </c>
      <c r="B2" s="9" t="str">
        <f>'[1]TCE - ANEXO II - Preencher'!C11</f>
        <v>UPA IBURA</v>
      </c>
      <c r="C2" s="10"/>
      <c r="D2" s="11" t="str">
        <f>'[1]TCE - ANEXO II - Preencher'!E11</f>
        <v>ALANA CARLA ALBUQUERQUE SARMENTO</v>
      </c>
      <c r="E2" s="12" t="str">
        <f>IF('[1]TCE - ANEXO II - Preencher'!F11="4 - Assistência Odontológica","2 - Outros Profissionais da saúda",'[1]TCE - ANEXO II - Preencher'!F11)</f>
        <v>1 - Médico</v>
      </c>
      <c r="F2" s="13" t="str">
        <f>'[1]TCE - ANEXO II - Preencher'!G11</f>
        <v>2251-25</v>
      </c>
      <c r="G2" s="14">
        <f>'[1]TCE - ANEXO II - Preencher'!H11</f>
        <v>44013</v>
      </c>
      <c r="H2" s="13" t="str">
        <f>'[1]TCE - ANEXO II - Preencher'!I11</f>
        <v>1 - Plantonista</v>
      </c>
      <c r="I2" s="13" t="str">
        <f>'[1]TCE - ANEXO II - Preencher'!J11</f>
        <v>12</v>
      </c>
      <c r="J2" s="15">
        <f>'[1]TCE - ANEXO II - Preencher'!K11</f>
        <v>2745.6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1800.17</v>
      </c>
      <c r="N2" s="16">
        <f>'[1]TCE - ANEXO II - Preencher'!R11</f>
        <v>1047.5999999999999</v>
      </c>
      <c r="O2" s="17">
        <f>'[1]TCE - ANEXO II - Preencher'!V11</f>
        <v>1138.23</v>
      </c>
      <c r="P2" s="18">
        <f>'[1]TCE - ANEXO II - Preencher'!W11</f>
        <v>4455.1400000000012</v>
      </c>
      <c r="R2" s="20"/>
    </row>
    <row r="3" spans="1:19" x14ac:dyDescent="0.2">
      <c r="A3" s="8">
        <f>IFERROR(VLOOKUP(B3,'[1]DADOS (OCULTAR)'!$P$3:$R$53,3,0),"")</f>
        <v>10583920000214</v>
      </c>
      <c r="B3" s="9" t="str">
        <f>'[1]TCE - ANEXO II - Preencher'!C12</f>
        <v>UPA IBURA</v>
      </c>
      <c r="C3" s="10"/>
      <c r="D3" s="11" t="str">
        <f>'[1]TCE - ANEXO II - Preencher'!E12</f>
        <v>ALLAN MEDEIROS DE ARRUDA</v>
      </c>
      <c r="E3" s="12" t="str">
        <f>IF('[1]TCE - ANEXO II - Preencher'!F12="4 - Assistência Odontológica","2 - Outros Profissionais da saúda",'[1]TCE - ANEXO II - Preencher'!F12)</f>
        <v>1 - Médico</v>
      </c>
      <c r="F3" s="13" t="str">
        <f>'[1]TCE - ANEXO II - Preencher'!G12</f>
        <v>2251-25</v>
      </c>
      <c r="G3" s="14">
        <f>'[1]TCE - ANEXO II - Preencher'!H12</f>
        <v>44013</v>
      </c>
      <c r="H3" s="13" t="str">
        <f>'[1]TCE - ANEXO II - Preencher'!I12</f>
        <v>1 - Plantonista</v>
      </c>
      <c r="I3" s="13" t="str">
        <f>'[1]TCE - ANEXO II - Preencher'!J12</f>
        <v>12</v>
      </c>
      <c r="J3" s="15">
        <f>'[1]TCE - ANEXO II - Preencher'!K12</f>
        <v>2745.6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209</v>
      </c>
      <c r="N3" s="16">
        <f>'[1]TCE - ANEXO II - Preencher'!R12</f>
        <v>1566.6</v>
      </c>
      <c r="O3" s="17">
        <f>'[1]TCE - ANEXO II - Preencher'!V12</f>
        <v>385.11</v>
      </c>
      <c r="P3" s="18">
        <f>'[1]TCE - ANEXO II - Preencher'!W12</f>
        <v>4136.09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10583920000214</v>
      </c>
      <c r="B4" s="9" t="str">
        <f>'[1]TCE - ANEXO II - Preencher'!C13</f>
        <v>UPA IBURA</v>
      </c>
      <c r="C4" s="10"/>
      <c r="D4" s="11" t="str">
        <f>'[1]TCE - ANEXO II - Preencher'!E13</f>
        <v>ALLANO PEDRO FERREIRA DE SOUSA</v>
      </c>
      <c r="E4" s="12" t="str">
        <f>IF('[1]TCE - ANEXO II - Preencher'!F13="4 - Assistência Odontológica","2 - Outros Profissionais da saúda",'[1]TCE - ANEXO II - Preencher'!F13)</f>
        <v>1 - Médico</v>
      </c>
      <c r="F4" s="13" t="str">
        <f>'[1]TCE - ANEXO II - Preencher'!G13</f>
        <v>2251-25</v>
      </c>
      <c r="G4" s="14">
        <f>'[1]TCE - ANEXO II - Preencher'!H13</f>
        <v>44013</v>
      </c>
      <c r="H4" s="13" t="str">
        <f>'[1]TCE - ANEXO II - Preencher'!I13</f>
        <v>1 - Plantonista</v>
      </c>
      <c r="I4" s="13" t="str">
        <f>'[1]TCE - ANEXO II - Preencher'!J13</f>
        <v>12</v>
      </c>
      <c r="J4" s="15">
        <f>'[1]TCE - ANEXO II - Preencher'!K13</f>
        <v>2745.6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5274.65</v>
      </c>
      <c r="N4" s="16">
        <f>'[1]TCE - ANEXO II - Preencher'!R13</f>
        <v>1047.5999999999999</v>
      </c>
      <c r="O4" s="17">
        <f>'[1]TCE - ANEXO II - Preencher'!V13</f>
        <v>1628.26</v>
      </c>
      <c r="P4" s="18">
        <f>'[1]TCE - ANEXO II - Preencher'!W13</f>
        <v>7439.59</v>
      </c>
      <c r="R4" s="20"/>
      <c r="S4" s="22">
        <v>43831</v>
      </c>
    </row>
    <row r="5" spans="1:19" x14ac:dyDescent="0.2">
      <c r="A5" s="8">
        <f>IFERROR(VLOOKUP(B5,'[1]DADOS (OCULTAR)'!$P$3:$R$53,3,0),"")</f>
        <v>10583920000214</v>
      </c>
      <c r="B5" s="9" t="str">
        <f>'[1]TCE - ANEXO II - Preencher'!C14</f>
        <v>UPA IBURA</v>
      </c>
      <c r="C5" s="10"/>
      <c r="D5" s="11" t="str">
        <f>'[1]TCE - ANEXO II - Preencher'!E14</f>
        <v>AMELIA KARINE DE ALCANTARA MARTINS</v>
      </c>
      <c r="E5" s="12" t="str">
        <f>IF('[1]TCE - ANEXO II - Preencher'!F14="4 - Assistência Odontológica","2 - Outros Profissionais da saúda",'[1]TCE - ANEXO II - Preencher'!F14)</f>
        <v>1 - Médico</v>
      </c>
      <c r="F5" s="13" t="str">
        <f>'[1]TCE - ANEXO II - Preencher'!G14</f>
        <v>2251-25</v>
      </c>
      <c r="G5" s="14">
        <f>'[1]TCE - ANEXO II - Preencher'!H14</f>
        <v>44013</v>
      </c>
      <c r="H5" s="13" t="str">
        <f>'[1]TCE - ANEXO II - Preencher'!I14</f>
        <v>1 - Plantonista</v>
      </c>
      <c r="I5" s="13" t="str">
        <f>'[1]TCE - ANEXO II - Preencher'!J14</f>
        <v>12</v>
      </c>
      <c r="J5" s="15">
        <f>'[1]TCE - ANEXO II - Preencher'!K14</f>
        <v>2745.6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209</v>
      </c>
      <c r="N5" s="16">
        <f>'[1]TCE - ANEXO II - Preencher'!R14</f>
        <v>1436.85</v>
      </c>
      <c r="O5" s="17">
        <f>'[1]TCE - ANEXO II - Preencher'!V14</f>
        <v>355.91</v>
      </c>
      <c r="P5" s="18">
        <f>'[1]TCE - ANEXO II - Preencher'!W14</f>
        <v>4035.54</v>
      </c>
      <c r="R5" s="20"/>
      <c r="S5" s="22">
        <v>43862</v>
      </c>
    </row>
    <row r="6" spans="1:19" x14ac:dyDescent="0.2">
      <c r="A6" s="8">
        <f>IFERROR(VLOOKUP(B6,'[1]DADOS (OCULTAR)'!$P$3:$R$53,3,0),"")</f>
        <v>10583920000214</v>
      </c>
      <c r="B6" s="9" t="str">
        <f>'[1]TCE - ANEXO II - Preencher'!C15</f>
        <v>UPA IBURA</v>
      </c>
      <c r="C6" s="10"/>
      <c r="D6" s="11" t="str">
        <f>'[1]TCE - ANEXO II - Preencher'!E15</f>
        <v xml:space="preserve">ANA AMELIA FRUSCALSO TAVARES CORDEIRO </v>
      </c>
      <c r="E6" s="12" t="str">
        <f>IF('[1]TCE - ANEXO II - Preencher'!F15="4 - Assistência Odontológica","2 - Outros Profissionais da saúda",'[1]TCE - ANEXO II - Preencher'!F15)</f>
        <v>1 - Médico</v>
      </c>
      <c r="F6" s="13" t="str">
        <f>'[1]TCE - ANEXO II - Preencher'!G15</f>
        <v>2251-25</v>
      </c>
      <c r="G6" s="14">
        <f>'[1]TCE - ANEXO II - Preencher'!H15</f>
        <v>44013</v>
      </c>
      <c r="H6" s="13" t="str">
        <f>'[1]TCE - ANEXO II - Preencher'!I15</f>
        <v>1 - Plantonista</v>
      </c>
      <c r="I6" s="13" t="str">
        <f>'[1]TCE - ANEXO II - Preencher'!J15</f>
        <v>12</v>
      </c>
      <c r="J6" s="15">
        <f>'[1]TCE - ANEXO II - Preencher'!K15</f>
        <v>2745.6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1209.25</v>
      </c>
      <c r="N6" s="16">
        <f>'[1]TCE - ANEXO II - Preencher'!R15</f>
        <v>1047.5999999999999</v>
      </c>
      <c r="O6" s="17">
        <f>'[1]TCE - ANEXO II - Preencher'!V15</f>
        <v>510.28000000000003</v>
      </c>
      <c r="P6" s="18">
        <f>'[1]TCE - ANEXO II - Preencher'!W15</f>
        <v>4492.17</v>
      </c>
      <c r="R6" s="20"/>
      <c r="S6" s="22">
        <v>43891</v>
      </c>
    </row>
    <row r="7" spans="1:19" x14ac:dyDescent="0.2">
      <c r="A7" s="8">
        <f>IFERROR(VLOOKUP(B7,'[1]DADOS (OCULTAR)'!$P$3:$R$53,3,0),"")</f>
        <v>10583920000214</v>
      </c>
      <c r="B7" s="9" t="str">
        <f>'[1]TCE - ANEXO II - Preencher'!C16</f>
        <v>UPA IBURA</v>
      </c>
      <c r="C7" s="10"/>
      <c r="D7" s="11" t="str">
        <f>'[1]TCE - ANEXO II - Preencher'!E16</f>
        <v>ANA PRISCILA GOMES CAMPOS</v>
      </c>
      <c r="E7" s="12" t="str">
        <f>IF('[1]TCE - ANEXO II - Preencher'!F16="4 - Assistência Odontológica","2 - Outros Profissionais da saúda",'[1]TCE - ANEXO II - Preencher'!F16)</f>
        <v>1 - Médico</v>
      </c>
      <c r="F7" s="13" t="str">
        <f>'[1]TCE - ANEXO II - Preencher'!G16</f>
        <v>2251-25</v>
      </c>
      <c r="G7" s="14">
        <f>'[1]TCE - ANEXO II - Preencher'!H16</f>
        <v>44013</v>
      </c>
      <c r="H7" s="13" t="str">
        <f>'[1]TCE - ANEXO II - Preencher'!I16</f>
        <v>1 - Plantonista</v>
      </c>
      <c r="I7" s="13" t="str">
        <f>'[1]TCE - ANEXO II - Preencher'!J16</f>
        <v>12</v>
      </c>
      <c r="J7" s="15">
        <f>'[1]TCE - ANEXO II - Preencher'!K16</f>
        <v>2745.6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445.36</v>
      </c>
      <c r="N7" s="16">
        <f>'[1]TCE - ANEXO II - Preencher'!R16</f>
        <v>1566.6</v>
      </c>
      <c r="O7" s="17">
        <f>'[1]TCE - ANEXO II - Preencher'!V16</f>
        <v>845.15000000000009</v>
      </c>
      <c r="P7" s="18">
        <f>'[1]TCE - ANEXO II - Preencher'!W16</f>
        <v>3912.4099999999994</v>
      </c>
      <c r="R7" s="20"/>
      <c r="S7" s="22">
        <v>43922</v>
      </c>
    </row>
    <row r="8" spans="1:19" x14ac:dyDescent="0.2">
      <c r="A8" s="8">
        <f>IFERROR(VLOOKUP(B8,'[1]DADOS (OCULTAR)'!$P$3:$R$53,3,0),"")</f>
        <v>10583920000214</v>
      </c>
      <c r="B8" s="9" t="str">
        <f>'[1]TCE - ANEXO II - Preencher'!C17</f>
        <v>UPA IBURA</v>
      </c>
      <c r="C8" s="10"/>
      <c r="D8" s="11" t="str">
        <f>'[1]TCE - ANEXO II - Preencher'!E17</f>
        <v>ANDRE FELIPE DO NASCIMENTO SEABRA</v>
      </c>
      <c r="E8" s="12" t="str">
        <f>IF('[1]TCE - ANEXO II - Preencher'!F17="4 - Assistência Odontológica","2 - Outros Profissionais da saúda",'[1]TCE - ANEXO II - Preencher'!F17)</f>
        <v>1 - Médico</v>
      </c>
      <c r="F8" s="13" t="str">
        <f>'[1]TCE - ANEXO II - Preencher'!G17</f>
        <v>2251-25</v>
      </c>
      <c r="G8" s="14">
        <f>'[1]TCE - ANEXO II - Preencher'!H17</f>
        <v>44013</v>
      </c>
      <c r="H8" s="13" t="str">
        <f>'[1]TCE - ANEXO II - Preencher'!I17</f>
        <v>1 - Plantonista</v>
      </c>
      <c r="I8" s="13" t="str">
        <f>'[1]TCE - ANEXO II - Preencher'!J17</f>
        <v>12</v>
      </c>
      <c r="J8" s="15">
        <f>'[1]TCE - ANEXO II - Preencher'!K17</f>
        <v>2745.6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445.36</v>
      </c>
      <c r="N8" s="16">
        <f>'[1]TCE - ANEXO II - Preencher'!R17</f>
        <v>1566.6</v>
      </c>
      <c r="O8" s="17">
        <f>'[1]TCE - ANEXO II - Preencher'!V17</f>
        <v>845.15000000000009</v>
      </c>
      <c r="P8" s="18">
        <f>'[1]TCE - ANEXO II - Preencher'!W17</f>
        <v>3912.4099999999994</v>
      </c>
      <c r="R8" s="20"/>
      <c r="S8" s="22">
        <v>43952</v>
      </c>
    </row>
    <row r="9" spans="1:19" x14ac:dyDescent="0.2">
      <c r="A9" s="8">
        <f>IFERROR(VLOOKUP(B9,'[1]DADOS (OCULTAR)'!$P$3:$R$53,3,0),"")</f>
        <v>10583920000214</v>
      </c>
      <c r="B9" s="9" t="str">
        <f>'[1]TCE - ANEXO II - Preencher'!C18</f>
        <v>UPA IBURA</v>
      </c>
      <c r="C9" s="10"/>
      <c r="D9" s="11" t="str">
        <f>'[1]TCE - ANEXO II - Preencher'!E18</f>
        <v>ASSUERO TAVARES DE ARAUJO</v>
      </c>
      <c r="E9" s="12" t="str">
        <f>IF('[1]TCE - ANEXO II - Preencher'!F18="4 - Assistência Odontológica","2 - Outros Profissionais da saúda",'[1]TCE - ANEXO II - Preencher'!F18)</f>
        <v>1 - Médico</v>
      </c>
      <c r="F9" s="13" t="str">
        <f>'[1]TCE - ANEXO II - Preencher'!G18</f>
        <v>2251-25</v>
      </c>
      <c r="G9" s="14">
        <f>'[1]TCE - ANEXO II - Preencher'!H18</f>
        <v>44013</v>
      </c>
      <c r="H9" s="13" t="str">
        <f>'[1]TCE - ANEXO II - Preencher'!I18</f>
        <v>1 - Plantonista</v>
      </c>
      <c r="I9" s="13" t="str">
        <f>'[1]TCE - ANEXO II - Preencher'!J18</f>
        <v>12</v>
      </c>
      <c r="J9" s="15">
        <f>'[1]TCE - ANEXO II - Preencher'!K18</f>
        <v>183.04</v>
      </c>
      <c r="K9" s="15">
        <f>'[1]TCE - ANEXO II - Preencher'!O18</f>
        <v>14242.78</v>
      </c>
      <c r="L9" s="15">
        <f>'[1]TCE - ANEXO II - Preencher'!P18</f>
        <v>0</v>
      </c>
      <c r="M9" s="15">
        <f>'[1]TCE - ANEXO II - Preencher'!Q18</f>
        <v>23.08</v>
      </c>
      <c r="N9" s="16">
        <f>'[1]TCE - ANEXO II - Preencher'!R18</f>
        <v>69.84</v>
      </c>
      <c r="O9" s="17">
        <f>'[1]TCE - ANEXO II - Preencher'!V18</f>
        <v>14242.96</v>
      </c>
      <c r="P9" s="18">
        <f>'[1]TCE - ANEXO II - Preencher'!W18</f>
        <v>275.78000000000247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10583920000214</v>
      </c>
      <c r="B10" s="9" t="str">
        <f>'[1]TCE - ANEXO II - Preencher'!C19</f>
        <v>UPA IBURA</v>
      </c>
      <c r="C10" s="10"/>
      <c r="D10" s="11" t="str">
        <f>'[1]TCE - ANEXO II - Preencher'!E19</f>
        <v>BRUNO CESAR ALBUQUERQUE DE SOUZA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2251-25</v>
      </c>
      <c r="G10" s="14">
        <f>'[1]TCE - ANEXO II - Preencher'!H19</f>
        <v>44013</v>
      </c>
      <c r="H10" s="13" t="str">
        <f>'[1]TCE - ANEXO II - Preencher'!I19</f>
        <v>1 - Plantonista</v>
      </c>
      <c r="I10" s="13" t="str">
        <f>'[1]TCE - ANEXO II - Preencher'!J19</f>
        <v>12</v>
      </c>
      <c r="J10" s="15">
        <f>'[1]TCE - ANEXO II - Preencher'!K19</f>
        <v>2745.6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346.28</v>
      </c>
      <c r="N10" s="16">
        <f>'[1]TCE - ANEXO II - Preencher'!R19</f>
        <v>1047.5999999999999</v>
      </c>
      <c r="O10" s="17">
        <f>'[1]TCE - ANEXO II - Preencher'!V19</f>
        <v>299.22000000000003</v>
      </c>
      <c r="P10" s="18">
        <f>'[1]TCE - ANEXO II - Preencher'!W19</f>
        <v>3840.2599999999993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10583920000214</v>
      </c>
      <c r="B11" s="9" t="str">
        <f>'[1]TCE - ANEXO II - Preencher'!C20</f>
        <v>UPA IBURA</v>
      </c>
      <c r="C11" s="10"/>
      <c r="D11" s="11" t="str">
        <f>'[1]TCE - ANEXO II - Preencher'!E20</f>
        <v>CARLOS WANDERLEY VAZ OLIVEIRA</v>
      </c>
      <c r="E11" s="12" t="str">
        <f>IF('[1]TCE - ANEXO II - Preencher'!F20="4 - Assistência Odontológica","2 - Outros Profissionais da saúda",'[1]TCE - ANEXO II - Preencher'!F20)</f>
        <v>1 - Médico</v>
      </c>
      <c r="F11" s="13" t="str">
        <f>'[1]TCE - ANEXO II - Preencher'!G20</f>
        <v>2251-25</v>
      </c>
      <c r="G11" s="14">
        <f>'[1]TCE - ANEXO II - Preencher'!H20</f>
        <v>44013</v>
      </c>
      <c r="H11" s="13" t="str">
        <f>'[1]TCE - ANEXO II - Preencher'!I20</f>
        <v>1 - Plantonista</v>
      </c>
      <c r="I11" s="13" t="str">
        <f>'[1]TCE - ANEXO II - Preencher'!J20</f>
        <v>12</v>
      </c>
      <c r="J11" s="15">
        <f>'[1]TCE - ANEXO II - Preencher'!K20</f>
        <v>2745.6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4211</v>
      </c>
      <c r="N11" s="16">
        <f>'[1]TCE - ANEXO II - Preencher'!R20</f>
        <v>1047.5999999999999</v>
      </c>
      <c r="O11" s="17">
        <f>'[1]TCE - ANEXO II - Preencher'!V20</f>
        <v>1852.74</v>
      </c>
      <c r="P11" s="18">
        <f>'[1]TCE - ANEXO II - Preencher'!W20</f>
        <v>6151.4600000000009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10583920000214</v>
      </c>
      <c r="B12" s="9" t="str">
        <f>'[1]TCE - ANEXO II - Preencher'!C21</f>
        <v>UPA IBURA</v>
      </c>
      <c r="C12" s="10"/>
      <c r="D12" s="11" t="str">
        <f>'[1]TCE - ANEXO II - Preencher'!E21</f>
        <v>CHRISTIANE GOMES QUEIROZ</v>
      </c>
      <c r="E12" s="12" t="str">
        <f>IF('[1]TCE - ANEXO II - Preencher'!F21="4 - Assistência Odontológica","2 - Outros Profissionais da saúda",'[1]TCE - ANEXO II - Preencher'!F21)</f>
        <v>1 - Médico</v>
      </c>
      <c r="F12" s="13" t="str">
        <f>'[1]TCE - ANEXO II - Preencher'!G21</f>
        <v>2251-25</v>
      </c>
      <c r="G12" s="14">
        <f>'[1]TCE - ANEXO II - Preencher'!H21</f>
        <v>44013</v>
      </c>
      <c r="H12" s="13" t="str">
        <f>'[1]TCE - ANEXO II - Preencher'!I21</f>
        <v>1 - Plantonista</v>
      </c>
      <c r="I12" s="13" t="str">
        <f>'[1]TCE - ANEXO II - Preencher'!J21</f>
        <v>12</v>
      </c>
      <c r="J12" s="15">
        <f>'[1]TCE - ANEXO II - Preencher'!K21</f>
        <v>2745.6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918.1</v>
      </c>
      <c r="N12" s="16">
        <f>'[1]TCE - ANEXO II - Preencher'!R21</f>
        <v>977.6</v>
      </c>
      <c r="O12" s="17">
        <f>'[1]TCE - ANEXO II - Preencher'!V21</f>
        <v>1195.57</v>
      </c>
      <c r="P12" s="18">
        <f>'[1]TCE - ANEXO II - Preencher'!W21</f>
        <v>3445.7300000000005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10583920000214</v>
      </c>
      <c r="B13" s="9" t="str">
        <f>'[1]TCE - ANEXO II - Preencher'!C22</f>
        <v>UPA IBURA</v>
      </c>
      <c r="C13" s="10"/>
      <c r="D13" s="11" t="str">
        <f>'[1]TCE - ANEXO II - Preencher'!E22</f>
        <v>CLARISSA RAMOS LACERDA DE MELO</v>
      </c>
      <c r="E13" s="12" t="str">
        <f>IF('[1]TCE - ANEXO II - Preencher'!F22="4 - Assistência Odontológica","2 - Outros Profissionais da saúda",'[1]TCE - ANEXO II - Preencher'!F22)</f>
        <v>1 - Médico</v>
      </c>
      <c r="F13" s="13" t="str">
        <f>'[1]TCE - ANEXO II - Preencher'!G22</f>
        <v>2251-25</v>
      </c>
      <c r="G13" s="14">
        <f>'[1]TCE - ANEXO II - Preencher'!H22</f>
        <v>44013</v>
      </c>
      <c r="H13" s="13" t="str">
        <f>'[1]TCE - ANEXO II - Preencher'!I22</f>
        <v>1 - Plantonista</v>
      </c>
      <c r="I13" s="13" t="str">
        <f>'[1]TCE - ANEXO II - Preencher'!J22</f>
        <v>12</v>
      </c>
      <c r="J13" s="15">
        <f>'[1]TCE - ANEXO II - Preencher'!K22</f>
        <v>2745.6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3410.6</v>
      </c>
      <c r="N13" s="16">
        <f>'[1]TCE - ANEXO II - Preencher'!R22</f>
        <v>1047.5999999999999</v>
      </c>
      <c r="O13" s="17">
        <f>'[1]TCE - ANEXO II - Preencher'!V22</f>
        <v>1632.63</v>
      </c>
      <c r="P13" s="18">
        <f>'[1]TCE - ANEXO II - Preencher'!W22</f>
        <v>5571.1699999999992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10583920000214</v>
      </c>
      <c r="B14" s="9" t="str">
        <f>'[1]TCE - ANEXO II - Preencher'!C23</f>
        <v>UPA IBURA</v>
      </c>
      <c r="C14" s="10"/>
      <c r="D14" s="11" t="str">
        <f>'[1]TCE - ANEXO II - Preencher'!E23</f>
        <v>DEBORAH RAVENNA CHAVES BRAINER DE BRITTO</v>
      </c>
      <c r="E14" s="12" t="str">
        <f>IF('[1]TCE - ANEXO II - Preencher'!F23="4 - Assistência Odontológica","2 - Outros Profissionais da saúda",'[1]TCE - ANEXO II - Preencher'!F23)</f>
        <v>1 - Médico</v>
      </c>
      <c r="F14" s="13" t="str">
        <f>'[1]TCE - ANEXO II - Preencher'!G23</f>
        <v>2251-25</v>
      </c>
      <c r="G14" s="14">
        <f>'[1]TCE - ANEXO II - Preencher'!H23</f>
        <v>44013</v>
      </c>
      <c r="H14" s="13" t="str">
        <f>'[1]TCE - ANEXO II - Preencher'!I23</f>
        <v>1 - Plantonista</v>
      </c>
      <c r="I14" s="13" t="str">
        <f>'[1]TCE - ANEXO II - Preencher'!J23</f>
        <v>12</v>
      </c>
      <c r="J14" s="15">
        <f>'[1]TCE - ANEXO II - Preencher'!K23</f>
        <v>2745.6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1154.47</v>
      </c>
      <c r="N14" s="16">
        <f>'[1]TCE - ANEXO II - Preencher'!R23</f>
        <v>1566.6</v>
      </c>
      <c r="O14" s="17">
        <f>'[1]TCE - ANEXO II - Preencher'!V23</f>
        <v>1090.53</v>
      </c>
      <c r="P14" s="18">
        <f>'[1]TCE - ANEXO II - Preencher'!W23</f>
        <v>4376.1400000000003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10583920000214</v>
      </c>
      <c r="B15" s="9" t="str">
        <f>'[1]TCE - ANEXO II - Preencher'!C24</f>
        <v>UPA IBURA</v>
      </c>
      <c r="C15" s="10"/>
      <c r="D15" s="11" t="str">
        <f>'[1]TCE - ANEXO II - Preencher'!E24</f>
        <v>DENISE MUNIZ DA SILVA</v>
      </c>
      <c r="E15" s="12" t="str">
        <f>IF('[1]TCE - ANEXO II - Preencher'!F24="4 - Assistência Odontológica","2 - Outros Profissionais da saúda",'[1]TCE - ANEXO II - Preencher'!F24)</f>
        <v>1 - Médico</v>
      </c>
      <c r="F15" s="13" t="str">
        <f>'[1]TCE - ANEXO II - Preencher'!G24</f>
        <v>2251-25</v>
      </c>
      <c r="G15" s="14">
        <f>'[1]TCE - ANEXO II - Preencher'!H24</f>
        <v>44013</v>
      </c>
      <c r="H15" s="13" t="str">
        <f>'[1]TCE - ANEXO II - Preencher'!I24</f>
        <v>1 - Plantonista</v>
      </c>
      <c r="I15" s="13" t="str">
        <f>'[1]TCE - ANEXO II - Preencher'!J24</f>
        <v>12</v>
      </c>
      <c r="J15" s="15">
        <f>'[1]TCE - ANEXO II - Preencher'!K24</f>
        <v>2745.6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1390.83</v>
      </c>
      <c r="N15" s="16">
        <f>'[1]TCE - ANEXO II - Preencher'!R24</f>
        <v>1047.5999999999999</v>
      </c>
      <c r="O15" s="17">
        <f>'[1]TCE - ANEXO II - Preencher'!V24</f>
        <v>987.38000000000011</v>
      </c>
      <c r="P15" s="18">
        <f>'[1]TCE - ANEXO II - Preencher'!W24</f>
        <v>4196.6500000000005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10583920000214</v>
      </c>
      <c r="B16" s="9" t="str">
        <f>'[1]TCE - ANEXO II - Preencher'!C25</f>
        <v>UPA IBURA</v>
      </c>
      <c r="C16" s="10"/>
      <c r="D16" s="11" t="str">
        <f>'[1]TCE - ANEXO II - Preencher'!E25</f>
        <v>ELDER DE VASCONCELOS CARVALHO</v>
      </c>
      <c r="E16" s="12" t="str">
        <f>IF('[1]TCE - ANEXO II - Preencher'!F25="4 - Assistência Odontológica","2 - Outros Profissionais da saúda",'[1]TCE - ANEXO II - Preencher'!F25)</f>
        <v>1 - Médico</v>
      </c>
      <c r="F16" s="13" t="str">
        <f>'[1]TCE - ANEXO II - Preencher'!G25</f>
        <v>2251-25</v>
      </c>
      <c r="G16" s="14">
        <f>'[1]TCE - ANEXO II - Preencher'!H25</f>
        <v>44013</v>
      </c>
      <c r="H16" s="13" t="str">
        <f>'[1]TCE - ANEXO II - Preencher'!I25</f>
        <v>1 - Plantonista</v>
      </c>
      <c r="I16" s="13" t="str">
        <f>'[1]TCE - ANEXO II - Preencher'!J25</f>
        <v>12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937.19999999999993</v>
      </c>
      <c r="N16" s="16">
        <f>'[1]TCE - ANEXO II - Preencher'!R25</f>
        <v>1047.5999999999999</v>
      </c>
      <c r="O16" s="17">
        <f>'[1]TCE - ANEXO II - Preencher'!V25</f>
        <v>435.47</v>
      </c>
      <c r="P16" s="18">
        <f>'[1]TCE - ANEXO II - Preencher'!W25</f>
        <v>4294.9299999999994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10583920000214</v>
      </c>
      <c r="B17" s="9" t="str">
        <f>'[1]TCE - ANEXO II - Preencher'!C26</f>
        <v>UPA IBURA</v>
      </c>
      <c r="C17" s="10"/>
      <c r="D17" s="11" t="str">
        <f>'[1]TCE - ANEXO II - Preencher'!E26</f>
        <v xml:space="preserve">ERICA ANDRADE LIMA </v>
      </c>
      <c r="E17" s="12" t="str">
        <f>IF('[1]TCE - ANEXO II - Preencher'!F26="4 - Assistência Odontológica","2 - Outros Profissionais da saúda",'[1]TCE - ANEXO II - Preencher'!F26)</f>
        <v>1 - Médico</v>
      </c>
      <c r="F17" s="13" t="str">
        <f>'[1]TCE - ANEXO II - Preencher'!G26</f>
        <v>2251-25</v>
      </c>
      <c r="G17" s="14">
        <f>'[1]TCE - ANEXO II - Preencher'!H26</f>
        <v>44013</v>
      </c>
      <c r="H17" s="13" t="str">
        <f>'[1]TCE - ANEXO II - Preencher'!I26</f>
        <v>1 - Plantonista</v>
      </c>
      <c r="I17" s="13" t="str">
        <f>'[1]TCE - ANEXO II - Preencher'!J26</f>
        <v>12</v>
      </c>
      <c r="J17" s="15">
        <f>'[1]TCE - ANEXO II - Preencher'!K26</f>
        <v>2745.6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209</v>
      </c>
      <c r="N17" s="16">
        <f>'[1]TCE - ANEXO II - Preencher'!R26</f>
        <v>977.6</v>
      </c>
      <c r="O17" s="17">
        <f>'[1]TCE - ANEXO II - Preencher'!V26</f>
        <v>2405.1699999999996</v>
      </c>
      <c r="P17" s="18">
        <f>'[1]TCE - ANEXO II - Preencher'!W26</f>
        <v>1527.0300000000002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10583920000214</v>
      </c>
      <c r="B18" s="9" t="str">
        <f>'[1]TCE - ANEXO II - Preencher'!C27</f>
        <v>UPA IBURA</v>
      </c>
      <c r="C18" s="10"/>
      <c r="D18" s="11" t="str">
        <f>'[1]TCE - ANEXO II - Preencher'!E27</f>
        <v>FABIO AUGUSTO DA CUNHA RODRIGUES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2251-25</v>
      </c>
      <c r="G18" s="14">
        <f>'[1]TCE - ANEXO II - Preencher'!H27</f>
        <v>44013</v>
      </c>
      <c r="H18" s="13" t="str">
        <f>'[1]TCE - ANEXO II - Preencher'!I27</f>
        <v>1 - Plantonista</v>
      </c>
      <c r="I18" s="13" t="str">
        <f>'[1]TCE - ANEXO II - Preencher'!J27</f>
        <v>12</v>
      </c>
      <c r="J18" s="15">
        <f>'[1]TCE - ANEXO II - Preencher'!K27</f>
        <v>2745.6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799.92</v>
      </c>
      <c r="N18" s="16">
        <f>'[1]TCE - ANEXO II - Preencher'!R27</f>
        <v>1047.5999999999999</v>
      </c>
      <c r="O18" s="17">
        <f>'[1]TCE - ANEXO II - Preencher'!V27</f>
        <v>790.31000000000006</v>
      </c>
      <c r="P18" s="18">
        <f>'[1]TCE - ANEXO II - Preencher'!W27</f>
        <v>3802.81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10583920000214</v>
      </c>
      <c r="B19" s="9" t="str">
        <f>'[1]TCE - ANEXO II - Preencher'!C28</f>
        <v>UPA IBURA</v>
      </c>
      <c r="C19" s="10"/>
      <c r="D19" s="11" t="str">
        <f>'[1]TCE - ANEXO II - Preencher'!E28</f>
        <v>FERNANDO ANTONIO ALVES DE OLIVEIRA</v>
      </c>
      <c r="E19" s="12" t="str">
        <f>IF('[1]TCE - ANEXO II - Preencher'!F28="4 - Assistência Odontológica","2 - Outros Profissionais da saúda",'[1]TCE - ANEXO II - Preencher'!F28)</f>
        <v>1 - Médico</v>
      </c>
      <c r="F19" s="13" t="str">
        <f>'[1]TCE - ANEXO II - Preencher'!G28</f>
        <v>2251-25</v>
      </c>
      <c r="G19" s="14">
        <f>'[1]TCE - ANEXO II - Preencher'!H28</f>
        <v>44013</v>
      </c>
      <c r="H19" s="13" t="str">
        <f>'[1]TCE - ANEXO II - Preencher'!I28</f>
        <v>1 - Plantonista</v>
      </c>
      <c r="I19" s="13" t="str">
        <f>'[1]TCE - ANEXO II - Preencher'!J28</f>
        <v>12</v>
      </c>
      <c r="J19" s="15">
        <f>'[1]TCE - ANEXO II - Preencher'!K28</f>
        <v>1189.76</v>
      </c>
      <c r="K19" s="15">
        <f>'[1]TCE - ANEXO II - Preencher'!O28</f>
        <v>6414.96</v>
      </c>
      <c r="L19" s="15">
        <f>'[1]TCE - ANEXO II - Preencher'!P28</f>
        <v>0</v>
      </c>
      <c r="M19" s="15">
        <f>'[1]TCE - ANEXO II - Preencher'!Q28</f>
        <v>150.05000000000001</v>
      </c>
      <c r="N19" s="16">
        <f>'[1]TCE - ANEXO II - Preencher'!R28</f>
        <v>2710.93</v>
      </c>
      <c r="O19" s="17">
        <f>'[1]TCE - ANEXO II - Preencher'!V28</f>
        <v>6692.65</v>
      </c>
      <c r="P19" s="18">
        <f>'[1]TCE - ANEXO II - Preencher'!W28</f>
        <v>3773.0500000000011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10583920000214</v>
      </c>
      <c r="B20" s="9" t="str">
        <f>'[1]TCE - ANEXO II - Preencher'!C29</f>
        <v>UPA IBURA</v>
      </c>
      <c r="C20" s="10"/>
      <c r="D20" s="11" t="str">
        <f>'[1]TCE - ANEXO II - Preencher'!E29</f>
        <v>GABRIELA FARIAS ARAUJO SOUSA COSTA</v>
      </c>
      <c r="E20" s="12" t="str">
        <f>IF('[1]TCE - ANEXO II - Preencher'!F29="4 - Assistência Odontológica","2 - Outros Profissionais da saúda",'[1]TCE - ANEXO II - Preencher'!F29)</f>
        <v>1 - Médico</v>
      </c>
      <c r="F20" s="13" t="str">
        <f>'[1]TCE - ANEXO II - Preencher'!G29</f>
        <v>2251-25</v>
      </c>
      <c r="G20" s="14">
        <f>'[1]TCE - ANEXO II - Preencher'!H29</f>
        <v>44013</v>
      </c>
      <c r="H20" s="13" t="str">
        <f>'[1]TCE - ANEXO II - Preencher'!I29</f>
        <v>1 - Plantonista</v>
      </c>
      <c r="I20" s="13" t="str">
        <f>'[1]TCE - ANEXO II - Preencher'!J29</f>
        <v>12</v>
      </c>
      <c r="J20" s="15">
        <f>'[1]TCE - ANEXO II - Preencher'!K29</f>
        <v>2745.6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1154.47</v>
      </c>
      <c r="N20" s="16">
        <f>'[1]TCE - ANEXO II - Preencher'!R29</f>
        <v>1047.5999999999999</v>
      </c>
      <c r="O20" s="17">
        <f>'[1]TCE - ANEXO II - Preencher'!V29</f>
        <v>908.55000000000007</v>
      </c>
      <c r="P20" s="18">
        <f>'[1]TCE - ANEXO II - Preencher'!W29</f>
        <v>4039.12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10583920000214</v>
      </c>
      <c r="B21" s="9" t="str">
        <f>'[1]TCE - ANEXO II - Preencher'!C30</f>
        <v>UPA IBURA</v>
      </c>
      <c r="C21" s="10"/>
      <c r="D21" s="11" t="str">
        <f>'[1]TCE - ANEXO II - Preencher'!E30</f>
        <v>GERALDO SEABRA MARTINS SOBRINHO</v>
      </c>
      <c r="E21" s="12" t="str">
        <f>IF('[1]TCE - ANEXO II - Preencher'!F30="4 - Assistência Odontológica","2 - Outros Profissionais da saúda",'[1]TCE - ANEXO II - Preencher'!F30)</f>
        <v>1 - Médico</v>
      </c>
      <c r="F21" s="13" t="str">
        <f>'[1]TCE - ANEXO II - Preencher'!G30</f>
        <v>2251-25</v>
      </c>
      <c r="G21" s="14">
        <f>'[1]TCE - ANEXO II - Preencher'!H30</f>
        <v>44013</v>
      </c>
      <c r="H21" s="13" t="str">
        <f>'[1]TCE - ANEXO II - Preencher'!I30</f>
        <v>1 - Plantonista</v>
      </c>
      <c r="I21" s="13" t="str">
        <f>'[1]TCE - ANEXO II - Preencher'!J30</f>
        <v>12</v>
      </c>
      <c r="J21" s="15">
        <f>'[1]TCE - ANEXO II - Preencher'!K30</f>
        <v>2745.6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209</v>
      </c>
      <c r="N21" s="16">
        <f>'[1]TCE - ANEXO II - Preencher'!R30</f>
        <v>1047.5999999999999</v>
      </c>
      <c r="O21" s="17">
        <f>'[1]TCE - ANEXO II - Preencher'!V30</f>
        <v>268.33000000000004</v>
      </c>
      <c r="P21" s="18">
        <f>'[1]TCE - ANEXO II - Preencher'!W30</f>
        <v>3733.87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10583920000214</v>
      </c>
      <c r="B22" s="9" t="str">
        <f>'[1]TCE - ANEXO II - Preencher'!C31</f>
        <v>UPA IBURA</v>
      </c>
      <c r="C22" s="10"/>
      <c r="D22" s="11" t="str">
        <f>'[1]TCE - ANEXO II - Preencher'!E31</f>
        <v>GILVAN MENDONÇA DE OLIVEIRA</v>
      </c>
      <c r="E22" s="12" t="str">
        <f>IF('[1]TCE - ANEXO II - Preencher'!F31="4 - Assistência Odontológica","2 - Outros Profissionais da saúda",'[1]TCE - ANEXO II - Preencher'!F31)</f>
        <v>1 - Médico</v>
      </c>
      <c r="F22" s="13" t="str">
        <f>'[1]TCE - ANEXO II - Preencher'!G31</f>
        <v>2251-25</v>
      </c>
      <c r="G22" s="14">
        <f>'[1]TCE - ANEXO II - Preencher'!H31</f>
        <v>44013</v>
      </c>
      <c r="H22" s="13" t="str">
        <f>'[1]TCE - ANEXO II - Preencher'!I31</f>
        <v>1 - Plantonista</v>
      </c>
      <c r="I22" s="13" t="str">
        <f>'[1]TCE - ANEXO II - Preencher'!J31</f>
        <v>12</v>
      </c>
      <c r="J22" s="15">
        <f>'[1]TCE - ANEXO II - Preencher'!K31</f>
        <v>0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0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10583920000214</v>
      </c>
      <c r="B23" s="9" t="str">
        <f>'[1]TCE - ANEXO II - Preencher'!C32</f>
        <v>UPA IBURA</v>
      </c>
      <c r="C23" s="10"/>
      <c r="D23" s="11" t="str">
        <f>'[1]TCE - ANEXO II - Preencher'!E32</f>
        <v>HELOISE CAROLINE DE SOUZA LIMA</v>
      </c>
      <c r="E23" s="12" t="str">
        <f>IF('[1]TCE - ANEXO II - Preencher'!F32="4 - Assistência Odontológica","2 - Outros Profissionais da saúda",'[1]TCE - ANEXO II - Preencher'!F32)</f>
        <v>1 - Médico</v>
      </c>
      <c r="F23" s="13" t="str">
        <f>'[1]TCE - ANEXO II - Preencher'!G32</f>
        <v>2251-25</v>
      </c>
      <c r="G23" s="14">
        <f>'[1]TCE - ANEXO II - Preencher'!H32</f>
        <v>44013</v>
      </c>
      <c r="H23" s="13" t="str">
        <f>'[1]TCE - ANEXO II - Preencher'!I32</f>
        <v>1 - Plantonista</v>
      </c>
      <c r="I23" s="13" t="str">
        <f>'[1]TCE - ANEXO II - Preencher'!J32</f>
        <v>12</v>
      </c>
      <c r="J23" s="15">
        <f>'[1]TCE - ANEXO II - Preencher'!K32</f>
        <v>2745.6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209</v>
      </c>
      <c r="N23" s="16">
        <f>'[1]TCE - ANEXO II - Preencher'!R32</f>
        <v>1566.6</v>
      </c>
      <c r="O23" s="17">
        <f>'[1]TCE - ANEXO II - Preencher'!V32</f>
        <v>685.71</v>
      </c>
      <c r="P23" s="18">
        <f>'[1]TCE - ANEXO II - Preencher'!W32</f>
        <v>3835.49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10583920000214</v>
      </c>
      <c r="B24" s="9" t="str">
        <f>'[1]TCE - ANEXO II - Preencher'!C33</f>
        <v>UPA IBURA</v>
      </c>
      <c r="C24" s="10"/>
      <c r="D24" s="11" t="str">
        <f>'[1]TCE - ANEXO II - Preencher'!E33</f>
        <v>JOAO FRANCISCO DE MELO NETO</v>
      </c>
      <c r="E24" s="12" t="str">
        <f>IF('[1]TCE - ANEXO II - Preencher'!F33="4 - Assistência Odontológica","2 - Outros Profissionais da saúda",'[1]TCE - ANEXO II - Preencher'!F33)</f>
        <v>1 - Médico</v>
      </c>
      <c r="F24" s="13" t="str">
        <f>'[1]TCE - ANEXO II - Preencher'!G33</f>
        <v>2251-25</v>
      </c>
      <c r="G24" s="14">
        <f>'[1]TCE - ANEXO II - Preencher'!H33</f>
        <v>44013</v>
      </c>
      <c r="H24" s="13" t="str">
        <f>'[1]TCE - ANEXO II - Preencher'!I33</f>
        <v>1 - Plantonista</v>
      </c>
      <c r="I24" s="13" t="str">
        <f>'[1]TCE - ANEXO II - Preencher'!J33</f>
        <v>12</v>
      </c>
      <c r="J24" s="15">
        <f>'[1]TCE - ANEXO II - Preencher'!K33</f>
        <v>2745.6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1154.47</v>
      </c>
      <c r="N24" s="16">
        <f>'[1]TCE - ANEXO II - Preencher'!R33</f>
        <v>1566.6</v>
      </c>
      <c r="O24" s="17">
        <f>'[1]TCE - ANEXO II - Preencher'!V33</f>
        <v>1090.53</v>
      </c>
      <c r="P24" s="18">
        <f>'[1]TCE - ANEXO II - Preencher'!W33</f>
        <v>4376.1400000000003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10583920000214</v>
      </c>
      <c r="B25" s="9" t="str">
        <f>'[1]TCE - ANEXO II - Preencher'!C34</f>
        <v>UPA IBURA</v>
      </c>
      <c r="C25" s="10"/>
      <c r="D25" s="11" t="str">
        <f>'[1]TCE - ANEXO II - Preencher'!E34</f>
        <v>JOAO PAULO SILVA DE SIQUEIRA</v>
      </c>
      <c r="E25" s="12" t="str">
        <f>IF('[1]TCE - ANEXO II - Preencher'!F34="4 - Assistência Odontológica","2 - Outros Profissionais da saúda",'[1]TCE - ANEXO II - Preencher'!F34)</f>
        <v>1 - Médico</v>
      </c>
      <c r="F25" s="13" t="str">
        <f>'[1]TCE - ANEXO II - Preencher'!G34</f>
        <v>2251-25</v>
      </c>
      <c r="G25" s="14">
        <f>'[1]TCE - ANEXO II - Preencher'!H34</f>
        <v>44013</v>
      </c>
      <c r="H25" s="13" t="str">
        <f>'[1]TCE - ANEXO II - Preencher'!I34</f>
        <v>1 - Plantonista</v>
      </c>
      <c r="I25" s="13" t="str">
        <f>'[1]TCE - ANEXO II - Preencher'!J34</f>
        <v>12</v>
      </c>
      <c r="J25" s="15">
        <f>'[1]TCE - ANEXO II - Preencher'!K34</f>
        <v>2745.6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563.54999999999995</v>
      </c>
      <c r="N25" s="16">
        <f>'[1]TCE - ANEXO II - Preencher'!R34</f>
        <v>1366.85</v>
      </c>
      <c r="O25" s="17">
        <f>'[1]TCE - ANEXO II - Preencher'!V34</f>
        <v>1779.85</v>
      </c>
      <c r="P25" s="18">
        <f>'[1]TCE - ANEXO II - Preencher'!W34</f>
        <v>2896.15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10583920000214</v>
      </c>
      <c r="B26" s="9" t="str">
        <f>'[1]TCE - ANEXO II - Preencher'!C35</f>
        <v>UPA IBURA</v>
      </c>
      <c r="C26" s="10"/>
      <c r="D26" s="11" t="str">
        <f>'[1]TCE - ANEXO II - Preencher'!E35</f>
        <v>JOSE ADOLFO URT ALMEIDA DE MORAES</v>
      </c>
      <c r="E26" s="12" t="str">
        <f>IF('[1]TCE - ANEXO II - Preencher'!F35="4 - Assistência Odontológica","2 - Outros Profissionais da saúda",'[1]TCE - ANEXO II - Preencher'!F35)</f>
        <v>1 - Médico</v>
      </c>
      <c r="F26" s="13" t="str">
        <f>'[1]TCE - ANEXO II - Preencher'!G35</f>
        <v>2251-25</v>
      </c>
      <c r="G26" s="14">
        <f>'[1]TCE - ANEXO II - Preencher'!H35</f>
        <v>44013</v>
      </c>
      <c r="H26" s="13" t="str">
        <f>'[1]TCE - ANEXO II - Preencher'!I35</f>
        <v>1 - Plantonista</v>
      </c>
      <c r="I26" s="13" t="str">
        <f>'[1]TCE - ANEXO II - Preencher'!J35</f>
        <v>12</v>
      </c>
      <c r="J26" s="15">
        <f>'[1]TCE - ANEXO II - Preencher'!K35</f>
        <v>2745.6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209</v>
      </c>
      <c r="N26" s="16">
        <f>'[1]TCE - ANEXO II - Preencher'!R35</f>
        <v>1047.5999999999999</v>
      </c>
      <c r="O26" s="17">
        <f>'[1]TCE - ANEXO II - Preencher'!V35</f>
        <v>605.85</v>
      </c>
      <c r="P26" s="18">
        <f>'[1]TCE - ANEXO II - Preencher'!W35</f>
        <v>3396.35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10583920000214</v>
      </c>
      <c r="B27" s="9" t="str">
        <f>'[1]TCE - ANEXO II - Preencher'!C36</f>
        <v>UPA IBURA</v>
      </c>
      <c r="C27" s="10"/>
      <c r="D27" s="11" t="str">
        <f>'[1]TCE - ANEXO II - Preencher'!E36</f>
        <v>JULIA NERY DA FONSECA</v>
      </c>
      <c r="E27" s="12" t="str">
        <f>IF('[1]TCE - ANEXO II - Preencher'!F36="4 - Assistência Odontológica","2 - Outros Profissionais da saúda",'[1]TCE - ANEXO II - Preencher'!F36)</f>
        <v>1 - Médico</v>
      </c>
      <c r="F27" s="13" t="str">
        <f>'[1]TCE - ANEXO II - Preencher'!G36</f>
        <v>2251-25</v>
      </c>
      <c r="G27" s="14">
        <f>'[1]TCE - ANEXO II - Preencher'!H36</f>
        <v>44013</v>
      </c>
      <c r="H27" s="13" t="str">
        <f>'[1]TCE - ANEXO II - Preencher'!I36</f>
        <v>1 - Plantonista</v>
      </c>
      <c r="I27" s="13" t="str">
        <f>'[1]TCE - ANEXO II - Preencher'!J36</f>
        <v>12</v>
      </c>
      <c r="J27" s="15">
        <f>'[1]TCE - ANEXO II - Preencher'!K36</f>
        <v>2745.6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327.18</v>
      </c>
      <c r="N27" s="16">
        <f>'[1]TCE - ANEXO II - Preencher'!R36</f>
        <v>1177.3499999999999</v>
      </c>
      <c r="O27" s="17">
        <f>'[1]TCE - ANEXO II - Preencher'!V36</f>
        <v>675.93000000000006</v>
      </c>
      <c r="P27" s="18">
        <f>'[1]TCE - ANEXO II - Preencher'!W36</f>
        <v>3574.1999999999989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10583920000214</v>
      </c>
      <c r="B28" s="9" t="str">
        <f>'[1]TCE - ANEXO II - Preencher'!C37</f>
        <v>UPA IBURA</v>
      </c>
      <c r="C28" s="10"/>
      <c r="D28" s="11" t="str">
        <f>'[1]TCE - ANEXO II - Preencher'!E37</f>
        <v>JULIANE DE PONTES SILVA</v>
      </c>
      <c r="E28" s="12" t="str">
        <f>IF('[1]TCE - ANEXO II - Preencher'!F37="4 - Assistência Odontológica","2 - Outros Profissionais da saúda",'[1]TCE - ANEXO II - Preencher'!F37)</f>
        <v>1 - Médico</v>
      </c>
      <c r="F28" s="13" t="str">
        <f>'[1]TCE - ANEXO II - Preencher'!G37</f>
        <v>2251-25</v>
      </c>
      <c r="G28" s="14">
        <f>'[1]TCE - ANEXO II - Preencher'!H37</f>
        <v>44013</v>
      </c>
      <c r="H28" s="13" t="str">
        <f>'[1]TCE - ANEXO II - Preencher'!I37</f>
        <v>1 - Plantonista</v>
      </c>
      <c r="I28" s="13" t="str">
        <f>'[1]TCE - ANEXO II - Preencher'!J37</f>
        <v>12</v>
      </c>
      <c r="J28" s="15">
        <f>'[1]TCE - ANEXO II - Preencher'!K37</f>
        <v>2745.6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4801.92</v>
      </c>
      <c r="N28" s="16">
        <f>'[1]TCE - ANEXO II - Preencher'!R37</f>
        <v>1047.5999999999999</v>
      </c>
      <c r="O28" s="17">
        <f>'[1]TCE - ANEXO II - Preencher'!V37</f>
        <v>3106.1400000000003</v>
      </c>
      <c r="P28" s="18">
        <f>'[1]TCE - ANEXO II - Preencher'!W37</f>
        <v>5488.9800000000005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10583920000214</v>
      </c>
      <c r="B29" s="9" t="str">
        <f>'[1]TCE - ANEXO II - Preencher'!C38</f>
        <v>UPA IBURA</v>
      </c>
      <c r="C29" s="10"/>
      <c r="D29" s="11" t="str">
        <f>'[1]TCE - ANEXO II - Preencher'!E38</f>
        <v xml:space="preserve">LARISSA ALMEIDA BARP SANTOS </v>
      </c>
      <c r="E29" s="12" t="str">
        <f>IF('[1]TCE - ANEXO II - Preencher'!F38="4 - Assistência Odontológica","2 - Outros Profissionais da saúda",'[1]TCE - ANEXO II - Preencher'!F38)</f>
        <v>1 - Médico</v>
      </c>
      <c r="F29" s="13" t="str">
        <f>'[1]TCE - ANEXO II - Preencher'!G38</f>
        <v>2251-25</v>
      </c>
      <c r="G29" s="14">
        <f>'[1]TCE - ANEXO II - Preencher'!H38</f>
        <v>44013</v>
      </c>
      <c r="H29" s="13" t="str">
        <f>'[1]TCE - ANEXO II - Preencher'!I38</f>
        <v>1 - Plantonista</v>
      </c>
      <c r="I29" s="13" t="str">
        <f>'[1]TCE - ANEXO II - Preencher'!J38</f>
        <v>12</v>
      </c>
      <c r="J29" s="15">
        <f>'[1]TCE - ANEXO II - Preencher'!K38</f>
        <v>2745.6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6864.82</v>
      </c>
      <c r="N29" s="16">
        <f>'[1]TCE - ANEXO II - Preencher'!R38</f>
        <v>1566.6</v>
      </c>
      <c r="O29" s="17">
        <f>'[1]TCE - ANEXO II - Preencher'!V38</f>
        <v>2725.27</v>
      </c>
      <c r="P29" s="18">
        <f>'[1]TCE - ANEXO II - Preencher'!W38</f>
        <v>8451.75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10583920000214</v>
      </c>
      <c r="B30" s="9" t="str">
        <f>'[1]TCE - ANEXO II - Preencher'!C39</f>
        <v>UPA IBURA</v>
      </c>
      <c r="C30" s="10"/>
      <c r="D30" s="11" t="str">
        <f>'[1]TCE - ANEXO II - Preencher'!E39</f>
        <v>LUCAS VERISSIMO DE OLIVEIRA</v>
      </c>
      <c r="E30" s="12" t="str">
        <f>IF('[1]TCE - ANEXO II - Preencher'!F39="4 - Assistência Odontológica","2 - Outros Profissionais da saúda",'[1]TCE - ANEXO II - Preencher'!F39)</f>
        <v>1 - Médico</v>
      </c>
      <c r="F30" s="13" t="str">
        <f>'[1]TCE - ANEXO II - Preencher'!G39</f>
        <v>2251-25</v>
      </c>
      <c r="G30" s="14">
        <f>'[1]TCE - ANEXO II - Preencher'!H39</f>
        <v>44013</v>
      </c>
      <c r="H30" s="13" t="str">
        <f>'[1]TCE - ANEXO II - Preencher'!I39</f>
        <v>1 - Plantonista</v>
      </c>
      <c r="I30" s="13" t="str">
        <f>'[1]TCE - ANEXO II - Preencher'!J39</f>
        <v>12</v>
      </c>
      <c r="J30" s="15">
        <f>'[1]TCE - ANEXO II - Preencher'!K39</f>
        <v>2745.6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209</v>
      </c>
      <c r="N30" s="16">
        <f>'[1]TCE - ANEXO II - Preencher'!R39</f>
        <v>1047.5999999999999</v>
      </c>
      <c r="O30" s="17">
        <f>'[1]TCE - ANEXO II - Preencher'!V39</f>
        <v>605.85</v>
      </c>
      <c r="P30" s="18">
        <f>'[1]TCE - ANEXO II - Preencher'!W39</f>
        <v>3396.35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10583920000214</v>
      </c>
      <c r="B31" s="9" t="str">
        <f>'[1]TCE - ANEXO II - Preencher'!C40</f>
        <v>UPA IBURA</v>
      </c>
      <c r="C31" s="10"/>
      <c r="D31" s="11" t="str">
        <f>'[1]TCE - ANEXO II - Preencher'!E40</f>
        <v>LUCIANA WALTER PESSOA DE MELO</v>
      </c>
      <c r="E31" s="12" t="str">
        <f>IF('[1]TCE - ANEXO II - Preencher'!F40="4 - Assistência Odontológica","2 - Outros Profissionais da saúda",'[1]TCE - ANEXO II - Preencher'!F40)</f>
        <v>1 - Médico</v>
      </c>
      <c r="F31" s="13" t="str">
        <f>'[1]TCE - ANEXO II - Preencher'!G40</f>
        <v>2251-25</v>
      </c>
      <c r="G31" s="14">
        <f>'[1]TCE - ANEXO II - Preencher'!H40</f>
        <v>44013</v>
      </c>
      <c r="H31" s="13" t="str">
        <f>'[1]TCE - ANEXO II - Preencher'!I40</f>
        <v>1 - Plantonista</v>
      </c>
      <c r="I31" s="13" t="str">
        <f>'[1]TCE - ANEXO II - Preencher'!J40</f>
        <v>12</v>
      </c>
      <c r="J31" s="15">
        <f>'[1]TCE - ANEXO II - Preencher'!K40</f>
        <v>274.56</v>
      </c>
      <c r="K31" s="15">
        <f>'[1]TCE - ANEXO II - Preencher'!O40</f>
        <v>9760.1</v>
      </c>
      <c r="L31" s="15">
        <f>'[1]TCE - ANEXO II - Preencher'!P40</f>
        <v>0</v>
      </c>
      <c r="M31" s="15">
        <f>'[1]TCE - ANEXO II - Preencher'!Q40</f>
        <v>20.9</v>
      </c>
      <c r="N31" s="16">
        <f>'[1]TCE - ANEXO II - Preencher'!R40</f>
        <v>104.75</v>
      </c>
      <c r="O31" s="17">
        <f>'[1]TCE - ANEXO II - Preencher'!V40</f>
        <v>9760.369999999999</v>
      </c>
      <c r="P31" s="18">
        <f>'[1]TCE - ANEXO II - Preencher'!W40</f>
        <v>399.94000000000051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10583920000214</v>
      </c>
      <c r="B32" s="9" t="str">
        <f>'[1]TCE - ANEXO II - Preencher'!C41</f>
        <v>UPA IBURA</v>
      </c>
      <c r="C32" s="10"/>
      <c r="D32" s="11" t="str">
        <f>'[1]TCE - ANEXO II - Preencher'!E41</f>
        <v>LUDYMILLA FERNANDA ARAUJO SANTOS</v>
      </c>
      <c r="E32" s="12" t="str">
        <f>IF('[1]TCE - ANEXO II - Preencher'!F41="4 - Assistência Odontológica","2 - Outros Profissionais da saúda",'[1]TCE - ANEXO II - Preencher'!F41)</f>
        <v>1 - Médico</v>
      </c>
      <c r="F32" s="13" t="str">
        <f>'[1]TCE - ANEXO II - Preencher'!G41</f>
        <v>2251-25</v>
      </c>
      <c r="G32" s="14">
        <f>'[1]TCE - ANEXO II - Preencher'!H41</f>
        <v>44013</v>
      </c>
      <c r="H32" s="13" t="str">
        <f>'[1]TCE - ANEXO II - Preencher'!I41</f>
        <v>1 - Plantonista</v>
      </c>
      <c r="I32" s="13" t="str">
        <f>'[1]TCE - ANEXO II - Preencher'!J41</f>
        <v>12</v>
      </c>
      <c r="J32" s="15">
        <f>'[1]TCE - ANEXO II - Preencher'!K41</f>
        <v>0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0</v>
      </c>
      <c r="N32" s="16">
        <f>'[1]TCE - ANEXO II - Preencher'!R41</f>
        <v>0</v>
      </c>
      <c r="O32" s="17">
        <f>'[1]TCE - ANEXO II - Preencher'!V41</f>
        <v>4257.84</v>
      </c>
      <c r="P32" s="18">
        <f>'[1]TCE - ANEXO II - Preencher'!W41</f>
        <v>0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10583920000214</v>
      </c>
      <c r="B33" s="9" t="str">
        <f>'[1]TCE - ANEXO II - Preencher'!C42</f>
        <v>UPA IBURA</v>
      </c>
      <c r="C33" s="10"/>
      <c r="D33" s="11" t="str">
        <f>'[1]TCE - ANEXO II - Preencher'!E42</f>
        <v>MAESILLY LIMA DA SILVA</v>
      </c>
      <c r="E33" s="12" t="str">
        <f>IF('[1]TCE - ANEXO II - Preencher'!F42="4 - Assistência Odontológica","2 - Outros Profissionais da saúda",'[1]TCE - ANEXO II - Preencher'!F42)</f>
        <v>1 - Médico</v>
      </c>
      <c r="F33" s="13" t="str">
        <f>'[1]TCE - ANEXO II - Preencher'!G42</f>
        <v>2251-25</v>
      </c>
      <c r="G33" s="14">
        <f>'[1]TCE - ANEXO II - Preencher'!H42</f>
        <v>44013</v>
      </c>
      <c r="H33" s="13" t="str">
        <f>'[1]TCE - ANEXO II - Preencher'!I42</f>
        <v>1 - Plantonista</v>
      </c>
      <c r="I33" s="13" t="str">
        <f>'[1]TCE - ANEXO II - Preencher'!J42</f>
        <v>12</v>
      </c>
      <c r="J33" s="15">
        <f>'[1]TCE - ANEXO II - Preencher'!K42</f>
        <v>2745.6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209</v>
      </c>
      <c r="N33" s="16">
        <f>'[1]TCE - ANEXO II - Preencher'!R42</f>
        <v>1047.5999999999999</v>
      </c>
      <c r="O33" s="17">
        <f>'[1]TCE - ANEXO II - Preencher'!V42</f>
        <v>605.85</v>
      </c>
      <c r="P33" s="18">
        <f>'[1]TCE - ANEXO II - Preencher'!W42</f>
        <v>3396.35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10583920000214</v>
      </c>
      <c r="B34" s="9" t="str">
        <f>'[1]TCE - ANEXO II - Preencher'!C43</f>
        <v>UPA IBURA</v>
      </c>
      <c r="C34" s="10"/>
      <c r="D34" s="11" t="str">
        <f>'[1]TCE - ANEXO II - Preencher'!E43</f>
        <v>MAISA FREITAS DA COSTA</v>
      </c>
      <c r="E34" s="12" t="str">
        <f>IF('[1]TCE - ANEXO II - Preencher'!F43="4 - Assistência Odontológica","2 - Outros Profissionais da saúda",'[1]TCE - ANEXO II - Preencher'!F43)</f>
        <v>1 - Médico</v>
      </c>
      <c r="F34" s="13" t="str">
        <f>'[1]TCE - ANEXO II - Preencher'!G43</f>
        <v>2251-25</v>
      </c>
      <c r="G34" s="14">
        <f>'[1]TCE - ANEXO II - Preencher'!H43</f>
        <v>44013</v>
      </c>
      <c r="H34" s="13" t="str">
        <f>'[1]TCE - ANEXO II - Preencher'!I43</f>
        <v>1 - Plantonista</v>
      </c>
      <c r="I34" s="13" t="str">
        <f>'[1]TCE - ANEXO II - Preencher'!J43</f>
        <v>12</v>
      </c>
      <c r="J34" s="15">
        <f>'[1]TCE - ANEXO II - Preencher'!K43</f>
        <v>2745.6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2154.7200000000003</v>
      </c>
      <c r="N34" s="16">
        <f>'[1]TCE - ANEXO II - Preencher'!R43</f>
        <v>1047.5999999999999</v>
      </c>
      <c r="O34" s="17">
        <f>'[1]TCE - ANEXO II - Preencher'!V43</f>
        <v>718.15</v>
      </c>
      <c r="P34" s="18">
        <f>'[1]TCE - ANEXO II - Preencher'!W43</f>
        <v>5229.7700000000004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10583920000214</v>
      </c>
      <c r="B35" s="9" t="str">
        <f>'[1]TCE - ANEXO II - Preencher'!C44</f>
        <v>UPA IBURA</v>
      </c>
      <c r="C35" s="10"/>
      <c r="D35" s="11" t="str">
        <f>'[1]TCE - ANEXO II - Preencher'!E44</f>
        <v>MARCO ANTONIO DE PAULA LINS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44013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2745.6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937.19999999999993</v>
      </c>
      <c r="N35" s="16">
        <f>'[1]TCE - ANEXO II - Preencher'!R44</f>
        <v>1047.5999999999999</v>
      </c>
      <c r="O35" s="17">
        <f>'[1]TCE - ANEXO II - Preencher'!V44</f>
        <v>3386.5899999999997</v>
      </c>
      <c r="P35" s="18">
        <f>'[1]TCE - ANEXO II - Preencher'!W44</f>
        <v>1343.81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10583920000214</v>
      </c>
      <c r="B36" s="9" t="str">
        <f>'[1]TCE - ANEXO II - Preencher'!C45</f>
        <v>UPA IBURA</v>
      </c>
      <c r="C36" s="10"/>
      <c r="D36" s="11" t="str">
        <f>'[1]TCE - ANEXO II - Preencher'!E45</f>
        <v>MARCO DIEGO ANTUNES DE MACEDO</v>
      </c>
      <c r="E36" s="12" t="str">
        <f>IF('[1]TCE - ANEXO II - Preencher'!F45="4 - Assistência Odontológica","2 - Outros Profissionais da saúda",'[1]TCE - ANEXO II - Preencher'!F45)</f>
        <v>1 - Médico</v>
      </c>
      <c r="F36" s="13" t="str">
        <f>'[1]TCE - ANEXO II - Preencher'!G45</f>
        <v>2251-25</v>
      </c>
      <c r="G36" s="14">
        <f>'[1]TCE - ANEXO II - Preencher'!H45</f>
        <v>44013</v>
      </c>
      <c r="H36" s="13" t="str">
        <f>'[1]TCE - ANEXO II - Preencher'!I45</f>
        <v>1 - Plantonista</v>
      </c>
      <c r="I36" s="13" t="str">
        <f>'[1]TCE - ANEXO II - Preencher'!J45</f>
        <v>12</v>
      </c>
      <c r="J36" s="15">
        <f>'[1]TCE - ANEXO II - Preencher'!K45</f>
        <v>2745.6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4037.0299999999997</v>
      </c>
      <c r="N36" s="16">
        <f>'[1]TCE - ANEXO II - Preencher'!R45</f>
        <v>1047.5999999999999</v>
      </c>
      <c r="O36" s="17">
        <f>'[1]TCE - ANEXO II - Preencher'!V45</f>
        <v>1569.1299999999999</v>
      </c>
      <c r="P36" s="18">
        <f>'[1]TCE - ANEXO II - Preencher'!W45</f>
        <v>6261.0999999999995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10583920000214</v>
      </c>
      <c r="B37" s="9" t="str">
        <f>'[1]TCE - ANEXO II - Preencher'!C46</f>
        <v>UPA IBURA</v>
      </c>
      <c r="C37" s="10"/>
      <c r="D37" s="11" t="str">
        <f>'[1]TCE - ANEXO II - Preencher'!E46</f>
        <v>MARIA DO Ó REIS DE SÁ CAVALCANTI DE ALBUQUERQUE</v>
      </c>
      <c r="E37" s="12" t="str">
        <f>IF('[1]TCE - ANEXO II - Preencher'!F46="4 - Assistência Odontológica","2 - Outros Profissionais da saúda",'[1]TCE - ANEXO II - Preencher'!F46)</f>
        <v>1 - Médico</v>
      </c>
      <c r="F37" s="13" t="str">
        <f>'[1]TCE - ANEXO II - Preencher'!G46</f>
        <v>2251-25</v>
      </c>
      <c r="G37" s="14">
        <f>'[1]TCE - ANEXO II - Preencher'!H46</f>
        <v>44013</v>
      </c>
      <c r="H37" s="13" t="str">
        <f>'[1]TCE - ANEXO II - Preencher'!I46</f>
        <v>1 - Plantonista</v>
      </c>
      <c r="I37" s="13" t="str">
        <f>'[1]TCE - ANEXO II - Preencher'!J46</f>
        <v>12</v>
      </c>
      <c r="J37" s="15">
        <f>'[1]TCE - ANEXO II - Preencher'!K46</f>
        <v>2745.6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209</v>
      </c>
      <c r="N37" s="16">
        <f>'[1]TCE - ANEXO II - Preencher'!R46</f>
        <v>1047.5999999999999</v>
      </c>
      <c r="O37" s="17">
        <f>'[1]TCE - ANEXO II - Preencher'!V46</f>
        <v>482</v>
      </c>
      <c r="P37" s="18">
        <f>'[1]TCE - ANEXO II - Preencher'!W46</f>
        <v>3520.2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10583920000214</v>
      </c>
      <c r="B38" s="9" t="str">
        <f>'[1]TCE - ANEXO II - Preencher'!C47</f>
        <v>UPA IBURA</v>
      </c>
      <c r="C38" s="10"/>
      <c r="D38" s="11" t="str">
        <f>'[1]TCE - ANEXO II - Preencher'!E47</f>
        <v>MARIA JULIA DO AMARAL BRASILEIRO</v>
      </c>
      <c r="E38" s="12" t="str">
        <f>IF('[1]TCE - ANEXO II - Preencher'!F47="4 - Assistência Odontológica","2 - Outros Profissionais da saúda",'[1]TCE - ANEXO II - Preencher'!F47)</f>
        <v>1 - Médico</v>
      </c>
      <c r="F38" s="13" t="str">
        <f>'[1]TCE - ANEXO II - Preencher'!G47</f>
        <v>2251-25</v>
      </c>
      <c r="G38" s="14">
        <f>'[1]TCE - ANEXO II - Preencher'!H47</f>
        <v>44013</v>
      </c>
      <c r="H38" s="13" t="str">
        <f>'[1]TCE - ANEXO II - Preencher'!I47</f>
        <v>1 - Plantonista</v>
      </c>
      <c r="I38" s="13" t="str">
        <f>'[1]TCE - ANEXO II - Preencher'!J47</f>
        <v>12</v>
      </c>
      <c r="J38" s="15">
        <f>'[1]TCE - ANEXO II - Preencher'!K47</f>
        <v>2745.6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209</v>
      </c>
      <c r="N38" s="16">
        <f>'[1]TCE - ANEXO II - Preencher'!R47</f>
        <v>1047.5999999999999</v>
      </c>
      <c r="O38" s="17">
        <f>'[1]TCE - ANEXO II - Preencher'!V47</f>
        <v>479.17</v>
      </c>
      <c r="P38" s="18">
        <f>'[1]TCE - ANEXO II - Preencher'!W47</f>
        <v>3523.0299999999997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10583920000214</v>
      </c>
      <c r="B39" s="9" t="str">
        <f>'[1]TCE - ANEXO II - Preencher'!C48</f>
        <v>UPA IBURA</v>
      </c>
      <c r="C39" s="10"/>
      <c r="D39" s="11" t="str">
        <f>'[1]TCE - ANEXO II - Preencher'!E48</f>
        <v>MARIA JULIA TORRES LIRA</v>
      </c>
      <c r="E39" s="12" t="str">
        <f>IF('[1]TCE - ANEXO II - Preencher'!F48="4 - Assistência Odontológica","2 - Outros Profissionais da saúda",'[1]TCE - ANEXO II - Preencher'!F48)</f>
        <v>1 - Médico</v>
      </c>
      <c r="F39" s="13" t="str">
        <f>'[1]TCE - ANEXO II - Preencher'!G48</f>
        <v>2251-25</v>
      </c>
      <c r="G39" s="14">
        <f>'[1]TCE - ANEXO II - Preencher'!H48</f>
        <v>44013</v>
      </c>
      <c r="H39" s="13" t="str">
        <f>'[1]TCE - ANEXO II - Preencher'!I48</f>
        <v>1 - Plantonista</v>
      </c>
      <c r="I39" s="13" t="str">
        <f>'[1]TCE - ANEXO II - Preencher'!J48</f>
        <v>12</v>
      </c>
      <c r="J39" s="15">
        <f>'[1]TCE - ANEXO II - Preencher'!K48</f>
        <v>2745.6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2745.6</v>
      </c>
      <c r="P39" s="18">
        <f>'[1]TCE - ANEXO II - Preencher'!W48</f>
        <v>0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10583920000214</v>
      </c>
      <c r="B40" s="9" t="str">
        <f>'[1]TCE - ANEXO II - Preencher'!C49</f>
        <v>UPA IBURA</v>
      </c>
      <c r="C40" s="10"/>
      <c r="D40" s="11" t="str">
        <f>'[1]TCE - ANEXO II - Preencher'!E49</f>
        <v>MARIANI KARLA DE OLIVEIRA</v>
      </c>
      <c r="E40" s="12" t="str">
        <f>IF('[1]TCE - ANEXO II - Preencher'!F49="4 - Assistência Odontológica","2 - Outros Profissionais da saúda",'[1]TCE - ANEXO II - Preencher'!F49)</f>
        <v>1 - Médico</v>
      </c>
      <c r="F40" s="13" t="str">
        <f>'[1]TCE - ANEXO II - Preencher'!G49</f>
        <v>2251-25</v>
      </c>
      <c r="G40" s="14">
        <f>'[1]TCE - ANEXO II - Preencher'!H49</f>
        <v>44013</v>
      </c>
      <c r="H40" s="13" t="str">
        <f>'[1]TCE - ANEXO II - Preencher'!I49</f>
        <v>1 - Plantonista</v>
      </c>
      <c r="I40" s="13" t="str">
        <f>'[1]TCE - ANEXO II - Preencher'!J49</f>
        <v>12</v>
      </c>
      <c r="J40" s="15">
        <f>'[1]TCE - ANEXO II - Preencher'!K49</f>
        <v>2745.6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799.92</v>
      </c>
      <c r="N40" s="16">
        <f>'[1]TCE - ANEXO II - Preencher'!R49</f>
        <v>1047.5999999999999</v>
      </c>
      <c r="O40" s="17">
        <f>'[1]TCE - ANEXO II - Preencher'!V49</f>
        <v>790.31000000000006</v>
      </c>
      <c r="P40" s="18">
        <f>'[1]TCE - ANEXO II - Preencher'!W49</f>
        <v>3802.81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10583920000214</v>
      </c>
      <c r="B41" s="9" t="str">
        <f>'[1]TCE - ANEXO II - Preencher'!C50</f>
        <v>UPA IBURA</v>
      </c>
      <c r="C41" s="10"/>
      <c r="D41" s="11" t="str">
        <f>'[1]TCE - ANEXO II - Preencher'!E50</f>
        <v>NATHALIA ROBERTA ALVES DE SOUZA NEVES</v>
      </c>
      <c r="E41" s="12" t="str">
        <f>IF('[1]TCE - ANEXO II - Preencher'!F50="4 - Assistência Odontológica","2 - Outros Profissionais da saúda",'[1]TCE - ANEXO II - Preencher'!F50)</f>
        <v>1 - Médico</v>
      </c>
      <c r="F41" s="13" t="str">
        <f>'[1]TCE - ANEXO II - Preencher'!G50</f>
        <v>2251-25</v>
      </c>
      <c r="G41" s="14">
        <f>'[1]TCE - ANEXO II - Preencher'!H50</f>
        <v>44013</v>
      </c>
      <c r="H41" s="13" t="str">
        <f>'[1]TCE - ANEXO II - Preencher'!I50</f>
        <v>1 - Plantonista</v>
      </c>
      <c r="I41" s="13" t="str">
        <f>'[1]TCE - ANEXO II - Preencher'!J50</f>
        <v>12</v>
      </c>
      <c r="J41" s="15">
        <f>'[1]TCE - ANEXO II - Preencher'!K50</f>
        <v>2745.6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4211</v>
      </c>
      <c r="N41" s="16">
        <f>'[1]TCE - ANEXO II - Preencher'!R50</f>
        <v>1566.6</v>
      </c>
      <c r="O41" s="17">
        <f>'[1]TCE - ANEXO II - Preencher'!V50</f>
        <v>1995.47</v>
      </c>
      <c r="P41" s="18">
        <f>'[1]TCE - ANEXO II - Preencher'!W50</f>
        <v>6527.7300000000005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10583920000214</v>
      </c>
      <c r="B42" s="9" t="str">
        <f>'[1]TCE - ANEXO II - Preencher'!C51</f>
        <v>UPA IBURA</v>
      </c>
      <c r="C42" s="10"/>
      <c r="D42" s="11" t="str">
        <f>'[1]TCE - ANEXO II - Preencher'!E51</f>
        <v xml:space="preserve">PRISCILA CRISTINA DE SOUSA BATISTA </v>
      </c>
      <c r="E42" s="12" t="str">
        <f>IF('[1]TCE - ANEXO II - Preencher'!F51="4 - Assistência Odontológica","2 - Outros Profissionais da saúda",'[1]TCE - ANEXO II - Preencher'!F51)</f>
        <v>1 - Médico</v>
      </c>
      <c r="F42" s="13" t="str">
        <f>'[1]TCE - ANEXO II - Preencher'!G51</f>
        <v>2251-25</v>
      </c>
      <c r="G42" s="14">
        <f>'[1]TCE - ANEXO II - Preencher'!H51</f>
        <v>44013</v>
      </c>
      <c r="H42" s="13" t="str">
        <f>'[1]TCE - ANEXO II - Preencher'!I51</f>
        <v>1 - Plantonista</v>
      </c>
      <c r="I42" s="13" t="str">
        <f>'[1]TCE - ANEXO II - Preencher'!J51</f>
        <v>12</v>
      </c>
      <c r="J42" s="15">
        <f>'[1]TCE - ANEXO II - Preencher'!K51</f>
        <v>2745.6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209</v>
      </c>
      <c r="N42" s="16">
        <f>'[1]TCE - ANEXO II - Preencher'!R51</f>
        <v>1047.5999999999999</v>
      </c>
      <c r="O42" s="17">
        <f>'[1]TCE - ANEXO II - Preencher'!V51</f>
        <v>605.85</v>
      </c>
      <c r="P42" s="18">
        <f>'[1]TCE - ANEXO II - Preencher'!W51</f>
        <v>3396.35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10583920000214</v>
      </c>
      <c r="B43" s="9" t="str">
        <f>'[1]TCE - ANEXO II - Preencher'!C52</f>
        <v>UPA IBURA</v>
      </c>
      <c r="C43" s="10"/>
      <c r="D43" s="11" t="str">
        <f>'[1]TCE - ANEXO II - Preencher'!E52</f>
        <v>RAFAELA SARAIVA FIGUEREDO</v>
      </c>
      <c r="E43" s="12" t="str">
        <f>IF('[1]TCE - ANEXO II - Preencher'!F52="4 - Assistência Odontológica","2 - Outros Profissionais da saúda",'[1]TCE - ANEXO II - Preencher'!F52)</f>
        <v>1 - Médico</v>
      </c>
      <c r="F43" s="13" t="str">
        <f>'[1]TCE - ANEXO II - Preencher'!G52</f>
        <v>2251-25</v>
      </c>
      <c r="G43" s="14">
        <f>'[1]TCE - ANEXO II - Preencher'!H52</f>
        <v>44013</v>
      </c>
      <c r="H43" s="13" t="str">
        <f>'[1]TCE - ANEXO II - Preencher'!I52</f>
        <v>1 - Plantonista</v>
      </c>
      <c r="I43" s="13" t="str">
        <f>'[1]TCE - ANEXO II - Preencher'!J52</f>
        <v>12</v>
      </c>
      <c r="J43" s="15">
        <f>'[1]TCE - ANEXO II - Preencher'!K52</f>
        <v>2745.6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2745.6</v>
      </c>
      <c r="P43" s="18">
        <f>'[1]TCE - ANEXO II - Preencher'!W52</f>
        <v>0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10583920000214</v>
      </c>
      <c r="B44" s="9" t="str">
        <f>'[1]TCE - ANEXO II - Preencher'!C53</f>
        <v>UPA IBURA</v>
      </c>
      <c r="C44" s="10"/>
      <c r="D44" s="11" t="str">
        <f>'[1]TCE - ANEXO II - Preencher'!E53</f>
        <v>REBECA GALDINO ARRUDA SANTOS</v>
      </c>
      <c r="E44" s="12" t="str">
        <f>IF('[1]TCE - ANEXO II - Preencher'!F53="4 - Assistência Odontológica","2 - Outros Profissionais da saúda",'[1]TCE - ANEXO II - Preencher'!F53)</f>
        <v>1 - Médico</v>
      </c>
      <c r="F44" s="13" t="str">
        <f>'[1]TCE - ANEXO II - Preencher'!G53</f>
        <v>2251-25</v>
      </c>
      <c r="G44" s="14">
        <f>'[1]TCE - ANEXO II - Preencher'!H53</f>
        <v>44013</v>
      </c>
      <c r="H44" s="13" t="str">
        <f>'[1]TCE - ANEXO II - Preencher'!I53</f>
        <v>1 - Plantonista</v>
      </c>
      <c r="I44" s="13" t="str">
        <f>'[1]TCE - ANEXO II - Preencher'!J53</f>
        <v>12</v>
      </c>
      <c r="J44" s="15">
        <f>'[1]TCE - ANEXO II - Preencher'!K53</f>
        <v>2745.6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799.92</v>
      </c>
      <c r="N44" s="16">
        <f>'[1]TCE - ANEXO II - Preencher'!R53</f>
        <v>1047.5999999999999</v>
      </c>
      <c r="O44" s="17">
        <f>'[1]TCE - ANEXO II - Preencher'!V53</f>
        <v>1885.1599999999999</v>
      </c>
      <c r="P44" s="18">
        <f>'[1]TCE - ANEXO II - Preencher'!W53</f>
        <v>2707.96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10583920000214</v>
      </c>
      <c r="B45" s="9" t="str">
        <f>'[1]TCE - ANEXO II - Preencher'!C54</f>
        <v>UPA IBURA</v>
      </c>
      <c r="C45" s="10"/>
      <c r="D45" s="11" t="str">
        <f>'[1]TCE - ANEXO II - Preencher'!E54</f>
        <v>ROGERIO COELHO NUNES FERRAZ</v>
      </c>
      <c r="E45" s="12" t="str">
        <f>IF('[1]TCE - ANEXO II - Preencher'!F54="4 - Assistência Odontológica","2 - Outros Profissionais da saúda",'[1]TCE - ANEXO II - Preencher'!F54)</f>
        <v>1 - Médico</v>
      </c>
      <c r="F45" s="13" t="str">
        <f>'[1]TCE - ANEXO II - Preencher'!G54</f>
        <v>2251-25</v>
      </c>
      <c r="G45" s="14">
        <f>'[1]TCE - ANEXO II - Preencher'!H54</f>
        <v>44013</v>
      </c>
      <c r="H45" s="13" t="str">
        <f>'[1]TCE - ANEXO II - Preencher'!I54</f>
        <v>1 - Plantonista</v>
      </c>
      <c r="I45" s="13" t="str">
        <f>'[1]TCE - ANEXO II - Preencher'!J54</f>
        <v>12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346.28</v>
      </c>
      <c r="N45" s="16">
        <f>'[1]TCE - ANEXO II - Preencher'!R54</f>
        <v>1047.5999999999999</v>
      </c>
      <c r="O45" s="17">
        <f>'[1]TCE - ANEXO II - Preencher'!V54</f>
        <v>642.78</v>
      </c>
      <c r="P45" s="18">
        <f>'[1]TCE - ANEXO II - Preencher'!W54</f>
        <v>3496.7</v>
      </c>
      <c r="S45" s="22">
        <v>45078</v>
      </c>
    </row>
    <row r="46" spans="1:19" x14ac:dyDescent="0.2">
      <c r="A46" s="8">
        <f>IFERROR(VLOOKUP(B46,'[1]DADOS (OCULTAR)'!$P$3:$R$53,3,0),"")</f>
        <v>10583920000214</v>
      </c>
      <c r="B46" s="9" t="str">
        <f>'[1]TCE - ANEXO II - Preencher'!C55</f>
        <v>UPA IBURA</v>
      </c>
      <c r="C46" s="10"/>
      <c r="D46" s="11" t="str">
        <f>'[1]TCE - ANEXO II - Preencher'!E55</f>
        <v xml:space="preserve">SILAS GABRIEL BORGES FIRMINO </v>
      </c>
      <c r="E46" s="12" t="str">
        <f>IF('[1]TCE - ANEXO II - Preencher'!F55="4 - Assistência Odontológica","2 - Outros Profissionais da saúda",'[1]TCE - ANEXO II - Preencher'!F55)</f>
        <v>1 - Médico</v>
      </c>
      <c r="F46" s="13" t="str">
        <f>'[1]TCE - ANEXO II - Preencher'!G55</f>
        <v>2251-25</v>
      </c>
      <c r="G46" s="14">
        <f>'[1]TCE - ANEXO II - Preencher'!H55</f>
        <v>44013</v>
      </c>
      <c r="H46" s="13" t="str">
        <f>'[1]TCE - ANEXO II - Preencher'!I55</f>
        <v>1 - Plantonista</v>
      </c>
      <c r="I46" s="13" t="str">
        <f>'[1]TCE - ANEXO II - Preencher'!J55</f>
        <v>12</v>
      </c>
      <c r="J46" s="15">
        <f>'[1]TCE - ANEXO II - Preencher'!K55</f>
        <v>2745.6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681.73</v>
      </c>
      <c r="N46" s="16">
        <f>'[1]TCE - ANEXO II - Preencher'!R55</f>
        <v>1107.3499999999999</v>
      </c>
      <c r="O46" s="17">
        <f>'[1]TCE - ANEXO II - Preencher'!V55</f>
        <v>2260.52</v>
      </c>
      <c r="P46" s="18">
        <f>'[1]TCE - ANEXO II - Preencher'!W55</f>
        <v>2274.1600000000003</v>
      </c>
      <c r="S46" s="22">
        <v>45108</v>
      </c>
    </row>
    <row r="47" spans="1:19" x14ac:dyDescent="0.2">
      <c r="A47" s="8">
        <f>IFERROR(VLOOKUP(B47,'[1]DADOS (OCULTAR)'!$P$3:$R$53,3,0),"")</f>
        <v>10583920000214</v>
      </c>
      <c r="B47" s="9" t="str">
        <f>'[1]TCE - ANEXO II - Preencher'!C56</f>
        <v>UPA IBURA</v>
      </c>
      <c r="C47" s="10"/>
      <c r="D47" s="11" t="str">
        <f>'[1]TCE - ANEXO II - Preencher'!E56</f>
        <v>TALITA VIEIRA DOS SANTOS</v>
      </c>
      <c r="E47" s="12" t="str">
        <f>IF('[1]TCE - ANEXO II - Preencher'!F56="4 - Assistência Odontológica","2 - Outros Profissionais da saúda",'[1]TCE - ANEXO II - Preencher'!F56)</f>
        <v>1 - Médico</v>
      </c>
      <c r="F47" s="13" t="str">
        <f>'[1]TCE - ANEXO II - Preencher'!G56</f>
        <v>2251-25</v>
      </c>
      <c r="G47" s="14">
        <f>'[1]TCE - ANEXO II - Preencher'!H56</f>
        <v>44013</v>
      </c>
      <c r="H47" s="13" t="str">
        <f>'[1]TCE - ANEXO II - Preencher'!I56</f>
        <v>1 - Plantonista</v>
      </c>
      <c r="I47" s="13" t="str">
        <f>'[1]TCE - ANEXO II - Preencher'!J56</f>
        <v>12</v>
      </c>
      <c r="J47" s="15">
        <f>'[1]TCE - ANEXO II - Preencher'!K56</f>
        <v>2745.6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1445.6100000000001</v>
      </c>
      <c r="N47" s="16">
        <f>'[1]TCE - ANEXO II - Preencher'!R56</f>
        <v>1566.6</v>
      </c>
      <c r="O47" s="17">
        <f>'[1]TCE - ANEXO II - Preencher'!V56</f>
        <v>1200.1400000000001</v>
      </c>
      <c r="P47" s="18">
        <f>'[1]TCE - ANEXO II - Preencher'!W56</f>
        <v>4557.6699999999992</v>
      </c>
      <c r="S47" s="22">
        <v>45139</v>
      </c>
    </row>
    <row r="48" spans="1:19" x14ac:dyDescent="0.2">
      <c r="A48" s="8">
        <f>IFERROR(VLOOKUP(B48,'[1]DADOS (OCULTAR)'!$P$3:$R$53,3,0),"")</f>
        <v>10583920000214</v>
      </c>
      <c r="B48" s="9" t="str">
        <f>'[1]TCE - ANEXO II - Preencher'!C57</f>
        <v>UPA IBURA</v>
      </c>
      <c r="C48" s="10"/>
      <c r="D48" s="11" t="str">
        <f>'[1]TCE - ANEXO II - Preencher'!E57</f>
        <v>THAISA ULISSES RIBEIRO LEITE</v>
      </c>
      <c r="E48" s="12" t="str">
        <f>IF('[1]TCE - ANEXO II - Preencher'!F57="4 - Assistência Odontológica","2 - Outros Profissionais da saúda",'[1]TCE - ANEXO II - Preencher'!F57)</f>
        <v>1 - Médico</v>
      </c>
      <c r="F48" s="13" t="str">
        <f>'[1]TCE - ANEXO II - Preencher'!G57</f>
        <v>2251-25</v>
      </c>
      <c r="G48" s="14">
        <f>'[1]TCE - ANEXO II - Preencher'!H57</f>
        <v>44013</v>
      </c>
      <c r="H48" s="13" t="str">
        <f>'[1]TCE - ANEXO II - Preencher'!I57</f>
        <v>1 - Plantonista</v>
      </c>
      <c r="I48" s="13" t="str">
        <f>'[1]TCE - ANEXO II - Preencher'!J57</f>
        <v>12</v>
      </c>
      <c r="J48" s="15">
        <f>'[1]TCE - ANEXO II - Preencher'!K57</f>
        <v>2745.6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10800.42</v>
      </c>
      <c r="N48" s="16">
        <f>'[1]TCE - ANEXO II - Preencher'!R57</f>
        <v>1566.6</v>
      </c>
      <c r="O48" s="17">
        <f>'[1]TCE - ANEXO II - Preencher'!V57</f>
        <v>3807.56</v>
      </c>
      <c r="P48" s="18">
        <f>'[1]TCE - ANEXO II - Preencher'!W57</f>
        <v>11305.060000000001</v>
      </c>
      <c r="S48" s="22">
        <v>45170</v>
      </c>
    </row>
    <row r="49" spans="1:19" x14ac:dyDescent="0.2">
      <c r="A49" s="8">
        <f>IFERROR(VLOOKUP(B49,'[1]DADOS (OCULTAR)'!$P$3:$R$53,3,0),"")</f>
        <v>10583920000214</v>
      </c>
      <c r="B49" s="9" t="str">
        <f>'[1]TCE - ANEXO II - Preencher'!C58</f>
        <v>UPA IBURA</v>
      </c>
      <c r="C49" s="10"/>
      <c r="D49" s="11" t="str">
        <f>'[1]TCE - ANEXO II - Preencher'!E58</f>
        <v>THAYSI MARIA MENDONÇA LOPES FERREIRA</v>
      </c>
      <c r="E49" s="12" t="str">
        <f>IF('[1]TCE - ANEXO II - Preencher'!F58="4 - Assistência Odontológica","2 - Outros Profissionais da saúda",'[1]TCE - ANEXO II - Preencher'!F58)</f>
        <v>1 - Médico</v>
      </c>
      <c r="F49" s="13" t="str">
        <f>'[1]TCE - ANEXO II - Preencher'!G58</f>
        <v>2251-25</v>
      </c>
      <c r="G49" s="14">
        <f>'[1]TCE - ANEXO II - Preencher'!H58</f>
        <v>44013</v>
      </c>
      <c r="H49" s="13" t="str">
        <f>'[1]TCE - ANEXO II - Preencher'!I58</f>
        <v>1 - Plantonista</v>
      </c>
      <c r="I49" s="13" t="str">
        <f>'[1]TCE - ANEXO II - Preencher'!J58</f>
        <v>12</v>
      </c>
      <c r="J49" s="15">
        <f>'[1]TCE - ANEXO II - Preencher'!K58</f>
        <v>2745.6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1154.47</v>
      </c>
      <c r="N49" s="16">
        <f>'[1]TCE - ANEXO II - Preencher'!R58</f>
        <v>977.6</v>
      </c>
      <c r="O49" s="17">
        <f>'[1]TCE - ANEXO II - Preencher'!V58</f>
        <v>1085.6199999999999</v>
      </c>
      <c r="P49" s="18">
        <f>'[1]TCE - ANEXO II - Preencher'!W58</f>
        <v>3792.05</v>
      </c>
      <c r="S49" s="22">
        <v>45200</v>
      </c>
    </row>
    <row r="50" spans="1:19" x14ac:dyDescent="0.2">
      <c r="A50" s="8">
        <f>IFERROR(VLOOKUP(B50,'[1]DADOS (OCULTAR)'!$P$3:$R$53,3,0),"")</f>
        <v>10583920000214</v>
      </c>
      <c r="B50" s="9" t="str">
        <f>'[1]TCE - ANEXO II - Preencher'!C59</f>
        <v>UPA IBURA</v>
      </c>
      <c r="C50" s="10"/>
      <c r="D50" s="11" t="str">
        <f>'[1]TCE - ANEXO II - Preencher'!E59</f>
        <v>VANESSA DA SILVA NOGUEIRA</v>
      </c>
      <c r="E50" s="12" t="str">
        <f>IF('[1]TCE - ANEXO II - Preencher'!F59="4 - Assistência Odontológica","2 - Outros Profissionais da saúda",'[1]TCE - ANEXO II - Preencher'!F59)</f>
        <v>1 - Médico</v>
      </c>
      <c r="F50" s="13" t="str">
        <f>'[1]TCE - ANEXO II - Preencher'!G59</f>
        <v>2251-25</v>
      </c>
      <c r="G50" s="14">
        <f>'[1]TCE - ANEXO II - Preencher'!H59</f>
        <v>44013</v>
      </c>
      <c r="H50" s="13" t="str">
        <f>'[1]TCE - ANEXO II - Preencher'!I59</f>
        <v>1 - Plantonista</v>
      </c>
      <c r="I50" s="13" t="str">
        <f>'[1]TCE - ANEXO II - Preencher'!J59</f>
        <v>12</v>
      </c>
      <c r="J50" s="15">
        <f>'[1]TCE - ANEXO II - Preencher'!K59</f>
        <v>2745.6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4211</v>
      </c>
      <c r="N50" s="16">
        <f>'[1]TCE - ANEXO II - Preencher'!R59</f>
        <v>1436.85</v>
      </c>
      <c r="O50" s="17">
        <f>'[1]TCE - ANEXO II - Preencher'!V59</f>
        <v>1959.7900000000002</v>
      </c>
      <c r="P50" s="18">
        <f>'[1]TCE - ANEXO II - Preencher'!W59</f>
        <v>6433.6600000000008</v>
      </c>
      <c r="S50" s="22">
        <v>45231</v>
      </c>
    </row>
    <row r="51" spans="1:19" x14ac:dyDescent="0.2">
      <c r="A51" s="8">
        <f>IFERROR(VLOOKUP(B51,'[1]DADOS (OCULTAR)'!$P$3:$R$53,3,0),"")</f>
        <v>10583920000214</v>
      </c>
      <c r="B51" s="9" t="str">
        <f>'[1]TCE - ANEXO II - Preencher'!C60</f>
        <v>UPA IBURA</v>
      </c>
      <c r="C51" s="10"/>
      <c r="D51" s="11" t="str">
        <f>'[1]TCE - ANEXO II - Preencher'!E60</f>
        <v>VICTOR ALEX MONTENEGRO MARINHO</v>
      </c>
      <c r="E51" s="12" t="str">
        <f>IF('[1]TCE - ANEXO II - Preencher'!F60="4 - Assistência Odontológica","2 - Outros Profissionais da saúda",'[1]TCE - ANEXO II - Preencher'!F60)</f>
        <v>1 - Médico</v>
      </c>
      <c r="F51" s="13" t="str">
        <f>'[1]TCE - ANEXO II - Preencher'!G60</f>
        <v>2251-25</v>
      </c>
      <c r="G51" s="14">
        <f>'[1]TCE - ANEXO II - Preencher'!H60</f>
        <v>44013</v>
      </c>
      <c r="H51" s="13" t="str">
        <f>'[1]TCE - ANEXO II - Preencher'!I60</f>
        <v>1 - Plantonista</v>
      </c>
      <c r="I51" s="13" t="str">
        <f>'[1]TCE - ANEXO II - Preencher'!J60</f>
        <v>12</v>
      </c>
      <c r="J51" s="15">
        <f>'[1]TCE - ANEXO II - Preencher'!K60</f>
        <v>2745.6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647.76</v>
      </c>
      <c r="N51" s="16">
        <f>'[1]TCE - ANEXO II - Preencher'!R60</f>
        <v>1047.5999999999999</v>
      </c>
      <c r="O51" s="17">
        <f>'[1]TCE - ANEXO II - Preencher'!V60</f>
        <v>1077.8100000000002</v>
      </c>
      <c r="P51" s="18">
        <f>'[1]TCE - ANEXO II - Preencher'!W60</f>
        <v>3363.1499999999987</v>
      </c>
      <c r="S51" s="22">
        <v>45261</v>
      </c>
    </row>
    <row r="52" spans="1:19" x14ac:dyDescent="0.2">
      <c r="A52" s="8">
        <f>IFERROR(VLOOKUP(B52,'[1]DADOS (OCULTAR)'!$P$3:$R$53,3,0),"")</f>
        <v>10583920000214</v>
      </c>
      <c r="B52" s="9" t="str">
        <f>'[1]TCE - ANEXO II - Preencher'!C61</f>
        <v>UPA IBURA</v>
      </c>
      <c r="C52" s="10"/>
      <c r="D52" s="11" t="str">
        <f>'[1]TCE - ANEXO II - Preencher'!E61</f>
        <v>ALCIRA CINNTHIA MONTEIRO DE FRANCA LIMA</v>
      </c>
      <c r="E52" s="12" t="str">
        <f>IF('[1]TCE - ANEXO II - Preencher'!F61="4 - Assistência Odontológica","2 - Outros Profissionais da saúda",'[1]TCE - ANEXO II - Preencher'!F61)</f>
        <v>1 - Médico</v>
      </c>
      <c r="F52" s="13" t="str">
        <f>'[1]TCE - ANEXO II - Preencher'!G61</f>
        <v>2251-25</v>
      </c>
      <c r="G52" s="14">
        <f>'[1]TCE - ANEXO II - Preencher'!H61</f>
        <v>44013</v>
      </c>
      <c r="H52" s="13" t="str">
        <f>'[1]TCE - ANEXO II - Preencher'!I61</f>
        <v>1 - Plantonista</v>
      </c>
      <c r="I52" s="13" t="str">
        <f>'[1]TCE - ANEXO II - Preencher'!J61</f>
        <v>12</v>
      </c>
      <c r="J52" s="15">
        <f>'[1]TCE - ANEXO II - Preencher'!K61</f>
        <v>1189.76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828.97</v>
      </c>
      <c r="N52" s="16">
        <f>'[1]TCE - ANEXO II - Preencher'!R61</f>
        <v>713.45</v>
      </c>
      <c r="O52" s="17">
        <f>'[1]TCE - ANEXO II - Preencher'!V61</f>
        <v>294.06</v>
      </c>
      <c r="P52" s="18">
        <f>'[1]TCE - ANEXO II - Preencher'!W61</f>
        <v>2438.1200000000003</v>
      </c>
      <c r="S52" s="22">
        <v>45292</v>
      </c>
    </row>
    <row r="53" spans="1:19" x14ac:dyDescent="0.2">
      <c r="A53" s="8">
        <f>IFERROR(VLOOKUP(B53,'[1]DADOS (OCULTAR)'!$P$3:$R$53,3,0),"")</f>
        <v>10583920000214</v>
      </c>
      <c r="B53" s="9" t="str">
        <f>'[1]TCE - ANEXO II - Preencher'!C62</f>
        <v>UPA IBURA</v>
      </c>
      <c r="C53" s="10"/>
      <c r="D53" s="11" t="str">
        <f>'[1]TCE - ANEXO II - Preencher'!E62</f>
        <v>AMALIA MAPURUNGA ALMEIDA</v>
      </c>
      <c r="E53" s="12" t="str">
        <f>IF('[1]TCE - ANEXO II - Preencher'!F62="4 - Assistência Odontológica","2 - Outros Profissionais da saúda",'[1]TCE - ANEXO II - Preencher'!F62)</f>
        <v>1 - Médico</v>
      </c>
      <c r="F53" s="13" t="str">
        <f>'[1]TCE - ANEXO II - Preencher'!G62</f>
        <v>2251-24</v>
      </c>
      <c r="G53" s="14">
        <f>'[1]TCE - ANEXO II - Preencher'!H62</f>
        <v>44013</v>
      </c>
      <c r="H53" s="13" t="str">
        <f>'[1]TCE - ANEXO II - Preencher'!I62</f>
        <v>1 - Plantonista</v>
      </c>
      <c r="I53" s="13" t="str">
        <f>'[1]TCE - ANEXO II - Preencher'!J62</f>
        <v>12</v>
      </c>
      <c r="J53" s="15">
        <f>'[1]TCE - ANEXO II - Preencher'!K62</f>
        <v>2745.6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799.92</v>
      </c>
      <c r="N53" s="16">
        <f>'[1]TCE - ANEXO II - Preencher'!R62</f>
        <v>1177.3399999999999</v>
      </c>
      <c r="O53" s="17">
        <f>'[1]TCE - ANEXO II - Preencher'!V62</f>
        <v>731.09</v>
      </c>
      <c r="P53" s="18">
        <f>'[1]TCE - ANEXO II - Preencher'!W62</f>
        <v>3991.7699999999995</v>
      </c>
      <c r="S53" s="22">
        <v>45323</v>
      </c>
    </row>
    <row r="54" spans="1:19" x14ac:dyDescent="0.2">
      <c r="A54" s="8">
        <f>IFERROR(VLOOKUP(B54,'[1]DADOS (OCULTAR)'!$P$3:$R$53,3,0),"")</f>
        <v>10583920000214</v>
      </c>
      <c r="B54" s="9" t="str">
        <f>'[1]TCE - ANEXO II - Preencher'!C63</f>
        <v>UPA IBURA</v>
      </c>
      <c r="C54" s="10"/>
      <c r="D54" s="11" t="str">
        <f>'[1]TCE - ANEXO II - Preencher'!E63</f>
        <v>AMANDA CAROLINE SILVA LINS</v>
      </c>
      <c r="E54" s="12" t="str">
        <f>IF('[1]TCE - ANEXO II - Preencher'!F63="4 - Assistência Odontológica","2 - Outros Profissionais da saúda",'[1]TCE - ANEXO II - Preencher'!F63)</f>
        <v>1 - Médico</v>
      </c>
      <c r="F54" s="13" t="str">
        <f>'[1]TCE - ANEXO II - Preencher'!G63</f>
        <v>2251-24</v>
      </c>
      <c r="G54" s="14">
        <f>'[1]TCE - ANEXO II - Preencher'!H63</f>
        <v>44013</v>
      </c>
      <c r="H54" s="13" t="str">
        <f>'[1]TCE - ANEXO II - Preencher'!I63</f>
        <v>1 - Plantonista</v>
      </c>
      <c r="I54" s="13" t="str">
        <f>'[1]TCE - ANEXO II - Preencher'!J63</f>
        <v>12</v>
      </c>
      <c r="J54" s="15">
        <f>'[1]TCE - ANEXO II - Preencher'!K63</f>
        <v>2745.6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681.73</v>
      </c>
      <c r="N54" s="16">
        <f>'[1]TCE - ANEXO II - Preencher'!R63</f>
        <v>1047.5999999999999</v>
      </c>
      <c r="O54" s="17">
        <f>'[1]TCE - ANEXO II - Preencher'!V63</f>
        <v>675.3</v>
      </c>
      <c r="P54" s="18">
        <f>'[1]TCE - ANEXO II - Preencher'!W63</f>
        <v>3799.63</v>
      </c>
      <c r="S54" s="22">
        <v>45352</v>
      </c>
    </row>
    <row r="55" spans="1:19" x14ac:dyDescent="0.2">
      <c r="A55" s="8">
        <f>IFERROR(VLOOKUP(B55,'[1]DADOS (OCULTAR)'!$P$3:$R$53,3,0),"")</f>
        <v>10583920000214</v>
      </c>
      <c r="B55" s="9" t="str">
        <f>'[1]TCE - ANEXO II - Preencher'!C64</f>
        <v>UPA IBURA</v>
      </c>
      <c r="C55" s="10"/>
      <c r="D55" s="11" t="str">
        <f>'[1]TCE - ANEXO II - Preencher'!E64</f>
        <v>ANDREA OLIVEIRA BASTO</v>
      </c>
      <c r="E55" s="12" t="str">
        <f>IF('[1]TCE - ANEXO II - Preencher'!F64="4 - Assistência Odontológica","2 - Outros Profissionais da saúda",'[1]TCE - ANEXO II - Preencher'!F64)</f>
        <v>1 - Médico</v>
      </c>
      <c r="F55" s="13" t="str">
        <f>'[1]TCE - ANEXO II - Preencher'!G64</f>
        <v>2251-24</v>
      </c>
      <c r="G55" s="14">
        <f>'[1]TCE - ANEXO II - Preencher'!H64</f>
        <v>44013</v>
      </c>
      <c r="H55" s="13" t="str">
        <f>'[1]TCE - ANEXO II - Preencher'!I64</f>
        <v>1 - Plantonista</v>
      </c>
      <c r="I55" s="13" t="str">
        <f>'[1]TCE - ANEXO II - Preencher'!J64</f>
        <v>12</v>
      </c>
      <c r="J55" s="15">
        <f>'[1]TCE - ANEXO II - Preencher'!K64</f>
        <v>2745.6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209</v>
      </c>
      <c r="N55" s="16">
        <f>'[1]TCE - ANEXO II - Preencher'!R64</f>
        <v>1566.6</v>
      </c>
      <c r="O55" s="17">
        <f>'[1]TCE - ANEXO II - Preencher'!V64</f>
        <v>766.32999999999993</v>
      </c>
      <c r="P55" s="18">
        <f>'[1]TCE - ANEXO II - Preencher'!W64</f>
        <v>3754.87</v>
      </c>
      <c r="S55" s="22">
        <v>45383</v>
      </c>
    </row>
    <row r="56" spans="1:19" x14ac:dyDescent="0.2">
      <c r="A56" s="8">
        <f>IFERROR(VLOOKUP(B56,'[1]DADOS (OCULTAR)'!$P$3:$R$53,3,0),"")</f>
        <v>10583920000214</v>
      </c>
      <c r="B56" s="9" t="str">
        <f>'[1]TCE - ANEXO II - Preencher'!C65</f>
        <v>UPA IBURA</v>
      </c>
      <c r="C56" s="10"/>
      <c r="D56" s="11" t="str">
        <f>'[1]TCE - ANEXO II - Preencher'!E65</f>
        <v>BRUNO LEONARDO MICELI</v>
      </c>
      <c r="E56" s="12" t="str">
        <f>IF('[1]TCE - ANEXO II - Preencher'!F65="4 - Assistência Odontológica","2 - Outros Profissionais da saúda",'[1]TCE - ANEXO II - Preencher'!F65)</f>
        <v>1 - Médico</v>
      </c>
      <c r="F56" s="13" t="str">
        <f>'[1]TCE - ANEXO II - Preencher'!G65</f>
        <v>2251-24</v>
      </c>
      <c r="G56" s="14">
        <f>'[1]TCE - ANEXO II - Preencher'!H65</f>
        <v>44013</v>
      </c>
      <c r="H56" s="13" t="str">
        <f>'[1]TCE - ANEXO II - Preencher'!I65</f>
        <v>1 - Plantonista</v>
      </c>
      <c r="I56" s="13" t="str">
        <f>'[1]TCE - ANEXO II - Preencher'!J65</f>
        <v>12</v>
      </c>
      <c r="J56" s="15">
        <f>'[1]TCE - ANEXO II - Preencher'!K65</f>
        <v>2745.6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209</v>
      </c>
      <c r="N56" s="16">
        <f>'[1]TCE - ANEXO II - Preencher'!R65</f>
        <v>1047.5999999999999</v>
      </c>
      <c r="O56" s="17">
        <f>'[1]TCE - ANEXO II - Preencher'!V65</f>
        <v>605.85</v>
      </c>
      <c r="P56" s="18">
        <f>'[1]TCE - ANEXO II - Preencher'!W65</f>
        <v>3396.35</v>
      </c>
      <c r="S56" s="22">
        <v>45413</v>
      </c>
    </row>
    <row r="57" spans="1:19" x14ac:dyDescent="0.2">
      <c r="A57" s="8">
        <f>IFERROR(VLOOKUP(B57,'[1]DADOS (OCULTAR)'!$P$3:$R$53,3,0),"")</f>
        <v>10583920000214</v>
      </c>
      <c r="B57" s="9" t="str">
        <f>'[1]TCE - ANEXO II - Preencher'!C66</f>
        <v>UPA IBURA</v>
      </c>
      <c r="C57" s="10"/>
      <c r="D57" s="11" t="str">
        <f>'[1]TCE - ANEXO II - Preencher'!E66</f>
        <v>CAMILA MOURA DE PAFFER</v>
      </c>
      <c r="E57" s="12" t="str">
        <f>IF('[1]TCE - ANEXO II - Preencher'!F66="4 - Assistência Odontológica","2 - Outros Profissionais da saúda",'[1]TCE - ANEXO II - Preencher'!F66)</f>
        <v>1 - Médico</v>
      </c>
      <c r="F57" s="13" t="str">
        <f>'[1]TCE - ANEXO II - Preencher'!G66</f>
        <v>2251-24</v>
      </c>
      <c r="G57" s="14">
        <f>'[1]TCE - ANEXO II - Preencher'!H66</f>
        <v>44013</v>
      </c>
      <c r="H57" s="13" t="str">
        <f>'[1]TCE - ANEXO II - Preencher'!I66</f>
        <v>1 - Plantonista</v>
      </c>
      <c r="I57" s="13" t="str">
        <f>'[1]TCE - ANEXO II - Preencher'!J66</f>
        <v>12</v>
      </c>
      <c r="J57" s="15">
        <f>'[1]TCE - ANEXO II - Preencher'!K66</f>
        <v>2745.6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799.92</v>
      </c>
      <c r="N57" s="16">
        <f>'[1]TCE - ANEXO II - Preencher'!R66</f>
        <v>1047.5999999999999</v>
      </c>
      <c r="O57" s="17">
        <f>'[1]TCE - ANEXO II - Preencher'!V66</f>
        <v>701.8900000000001</v>
      </c>
      <c r="P57" s="18">
        <f>'[1]TCE - ANEXO II - Preencher'!W66</f>
        <v>3891.2299999999996</v>
      </c>
      <c r="S57" s="22">
        <v>45444</v>
      </c>
    </row>
    <row r="58" spans="1:19" x14ac:dyDescent="0.2">
      <c r="A58" s="8">
        <f>IFERROR(VLOOKUP(B58,'[1]DADOS (OCULTAR)'!$P$3:$R$53,3,0),"")</f>
        <v>10583920000214</v>
      </c>
      <c r="B58" s="9" t="str">
        <f>'[1]TCE - ANEXO II - Preencher'!C67</f>
        <v>UPA IBURA</v>
      </c>
      <c r="C58" s="10"/>
      <c r="D58" s="11" t="str">
        <f>'[1]TCE - ANEXO II - Preencher'!E67</f>
        <v>CARLOS MAURICIO ALVES DE SOUZA</v>
      </c>
      <c r="E58" s="12" t="str">
        <f>IF('[1]TCE - ANEXO II - Preencher'!F67="4 - Assistência Odontológica","2 - Outros Profissionais da saúda",'[1]TCE - ANEXO II - Preencher'!F67)</f>
        <v>1 - Médico</v>
      </c>
      <c r="F58" s="13" t="str">
        <f>'[1]TCE - ANEXO II - Preencher'!G67</f>
        <v>2251-24</v>
      </c>
      <c r="G58" s="14">
        <f>'[1]TCE - ANEXO II - Preencher'!H67</f>
        <v>44013</v>
      </c>
      <c r="H58" s="13" t="str">
        <f>'[1]TCE - ANEXO II - Preencher'!I67</f>
        <v>1 - Plantonista</v>
      </c>
      <c r="I58" s="13" t="str">
        <f>'[1]TCE - ANEXO II - Preencher'!J67</f>
        <v>12</v>
      </c>
      <c r="J58" s="15">
        <f>'[1]TCE - ANEXO II - Preencher'!K67</f>
        <v>1830.4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230.85000000000002</v>
      </c>
      <c r="N58" s="16">
        <f>'[1]TCE - ANEXO II - Preencher'!R67</f>
        <v>651.73</v>
      </c>
      <c r="O58" s="17">
        <f>'[1]TCE - ANEXO II - Preencher'!V67</f>
        <v>2465.5100000000002</v>
      </c>
      <c r="P58" s="18">
        <f>'[1]TCE - ANEXO II - Preencher'!W67</f>
        <v>247.4699999999998</v>
      </c>
      <c r="S58" s="22">
        <v>45474</v>
      </c>
    </row>
    <row r="59" spans="1:19" x14ac:dyDescent="0.2">
      <c r="A59" s="8">
        <f>IFERROR(VLOOKUP(B59,'[1]DADOS (OCULTAR)'!$P$3:$R$53,3,0),"")</f>
        <v>10583920000214</v>
      </c>
      <c r="B59" s="9" t="str">
        <f>'[1]TCE - ANEXO II - Preencher'!C68</f>
        <v>UPA IBURA</v>
      </c>
      <c r="C59" s="10"/>
      <c r="D59" s="11" t="str">
        <f>'[1]TCE - ANEXO II - Preencher'!E68</f>
        <v>CASSIA CRISTINA CESAR COSTA DE CAMPOS</v>
      </c>
      <c r="E59" s="12" t="str">
        <f>IF('[1]TCE - ANEXO II - Preencher'!F68="4 - Assistência Odontológica","2 - Outros Profissionais da saúda",'[1]TCE - ANEXO II - Preencher'!F68)</f>
        <v>1 - Médico</v>
      </c>
      <c r="F59" s="13" t="str">
        <f>'[1]TCE - ANEXO II - Preencher'!G68</f>
        <v>2251-24</v>
      </c>
      <c r="G59" s="14">
        <f>'[1]TCE - ANEXO II - Preencher'!H68</f>
        <v>44013</v>
      </c>
      <c r="H59" s="13" t="str">
        <f>'[1]TCE - ANEXO II - Preencher'!I68</f>
        <v>1 - Plantonista</v>
      </c>
      <c r="I59" s="13" t="str">
        <f>'[1]TCE - ANEXO II - Preencher'!J68</f>
        <v>12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4821.01</v>
      </c>
      <c r="N59" s="16">
        <f>'[1]TCE - ANEXO II - Preencher'!R68</f>
        <v>1566.6</v>
      </c>
      <c r="O59" s="17">
        <f>'[1]TCE - ANEXO II - Preencher'!V68</f>
        <v>2163.2199999999998</v>
      </c>
      <c r="P59" s="18">
        <f>'[1]TCE - ANEXO II - Preencher'!W68</f>
        <v>6969.9900000000016</v>
      </c>
      <c r="S59" s="22">
        <v>45505</v>
      </c>
    </row>
    <row r="60" spans="1:19" x14ac:dyDescent="0.2">
      <c r="A60" s="8">
        <f>IFERROR(VLOOKUP(B60,'[1]DADOS (OCULTAR)'!$P$3:$R$53,3,0),"")</f>
        <v>10583920000214</v>
      </c>
      <c r="B60" s="9" t="str">
        <f>'[1]TCE - ANEXO II - Preencher'!C69</f>
        <v>UPA IBURA</v>
      </c>
      <c r="C60" s="10"/>
      <c r="D60" s="11" t="str">
        <f>'[1]TCE - ANEXO II - Preencher'!E69</f>
        <v>CECILIA FRANCA DE BRITTO LEITE</v>
      </c>
      <c r="E60" s="12" t="str">
        <f>IF('[1]TCE - ANEXO II - Preencher'!F69="4 - Assistência Odontológica","2 - Outros Profissionais da saúda",'[1]TCE - ANEXO II - Preencher'!F69)</f>
        <v>1 - Médico</v>
      </c>
      <c r="F60" s="13" t="str">
        <f>'[1]TCE - ANEXO II - Preencher'!G69</f>
        <v>2251-24</v>
      </c>
      <c r="G60" s="14">
        <f>'[1]TCE - ANEXO II - Preencher'!H69</f>
        <v>44013</v>
      </c>
      <c r="H60" s="13" t="str">
        <f>'[1]TCE - ANEXO II - Preencher'!I69</f>
        <v>1 - Plantonista</v>
      </c>
      <c r="I60" s="13" t="str">
        <f>'[1]TCE - ANEXO II - Preencher'!J69</f>
        <v>12</v>
      </c>
      <c r="J60" s="15">
        <f>'[1]TCE - ANEXO II - Preencher'!K69</f>
        <v>2745.6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109.82</v>
      </c>
      <c r="N60" s="16">
        <f>'[1]TCE - ANEXO II - Preencher'!R69</f>
        <v>1047.5999999999999</v>
      </c>
      <c r="O60" s="17">
        <f>'[1]TCE - ANEXO II - Preencher'!V69</f>
        <v>564.32000000000005</v>
      </c>
      <c r="P60" s="18">
        <f>'[1]TCE - ANEXO II - Preencher'!W69</f>
        <v>3338.7</v>
      </c>
      <c r="S60" s="22">
        <v>45536</v>
      </c>
    </row>
    <row r="61" spans="1:19" x14ac:dyDescent="0.2">
      <c r="A61" s="8">
        <f>IFERROR(VLOOKUP(B61,'[1]DADOS (OCULTAR)'!$P$3:$R$53,3,0),"")</f>
        <v>10583920000214</v>
      </c>
      <c r="B61" s="9" t="str">
        <f>'[1]TCE - ANEXO II - Preencher'!C70</f>
        <v>UPA IBURA</v>
      </c>
      <c r="C61" s="10"/>
      <c r="D61" s="11" t="str">
        <f>'[1]TCE - ANEXO II - Preencher'!E70</f>
        <v>CELIO DE SOUZA RIBEIRO</v>
      </c>
      <c r="E61" s="12" t="str">
        <f>IF('[1]TCE - ANEXO II - Preencher'!F70="4 - Assistência Odontológica","2 - Outros Profissionais da saúda",'[1]TCE - ANEXO II - Preencher'!F70)</f>
        <v>1 - Médico</v>
      </c>
      <c r="F61" s="13" t="str">
        <f>'[1]TCE - ANEXO II - Preencher'!G70</f>
        <v>2251-24</v>
      </c>
      <c r="G61" s="14">
        <f>'[1]TCE - ANEXO II - Preencher'!H70</f>
        <v>44013</v>
      </c>
      <c r="H61" s="13" t="str">
        <f>'[1]TCE - ANEXO II - Preencher'!I70</f>
        <v>1 - Plantonista</v>
      </c>
      <c r="I61" s="13" t="str">
        <f>'[1]TCE - ANEXO II - Preencher'!J70</f>
        <v>12</v>
      </c>
      <c r="J61" s="15">
        <f>'[1]TCE - ANEXO II - Preencher'!K70</f>
        <v>2745.6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346.28</v>
      </c>
      <c r="N61" s="16">
        <f>'[1]TCE - ANEXO II - Preencher'!R70</f>
        <v>1047.5999999999999</v>
      </c>
      <c r="O61" s="17">
        <f>'[1]TCE - ANEXO II - Preencher'!V70</f>
        <v>533.31000000000006</v>
      </c>
      <c r="P61" s="18">
        <f>'[1]TCE - ANEXO II - Preencher'!W70</f>
        <v>3606.1699999999996</v>
      </c>
      <c r="S61" s="22">
        <v>45566</v>
      </c>
    </row>
    <row r="62" spans="1:19" x14ac:dyDescent="0.2">
      <c r="A62" s="8">
        <f>IFERROR(VLOOKUP(B62,'[1]DADOS (OCULTAR)'!$P$3:$R$53,3,0),"")</f>
        <v>10583920000214</v>
      </c>
      <c r="B62" s="9" t="str">
        <f>'[1]TCE - ANEXO II - Preencher'!C71</f>
        <v>UPA IBURA</v>
      </c>
      <c r="C62" s="10"/>
      <c r="D62" s="11" t="str">
        <f>'[1]TCE - ANEXO II - Preencher'!E71</f>
        <v>CIBELE GUERRA BELEM DOS SANTOS</v>
      </c>
      <c r="E62" s="12" t="str">
        <f>IF('[1]TCE - ANEXO II - Preencher'!F71="4 - Assistência Odontológica","2 - Outros Profissionais da saúda",'[1]TCE - ANEXO II - Preencher'!F71)</f>
        <v>1 - Médico</v>
      </c>
      <c r="F62" s="13" t="str">
        <f>'[1]TCE - ANEXO II - Preencher'!G71</f>
        <v>2251-24</v>
      </c>
      <c r="G62" s="14">
        <f>'[1]TCE - ANEXO II - Preencher'!H71</f>
        <v>44013</v>
      </c>
      <c r="H62" s="13" t="str">
        <f>'[1]TCE - ANEXO II - Preencher'!I71</f>
        <v>1 - Plantonista</v>
      </c>
      <c r="I62" s="13" t="str">
        <f>'[1]TCE - ANEXO II - Preencher'!J71</f>
        <v>24</v>
      </c>
      <c r="J62" s="15">
        <f>'[1]TCE - ANEXO II - Preencher'!K71</f>
        <v>2745.6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4801.92</v>
      </c>
      <c r="N62" s="16">
        <f>'[1]TCE - ANEXO II - Preencher'!R71</f>
        <v>1047.5999999999999</v>
      </c>
      <c r="O62" s="17">
        <f>'[1]TCE - ANEXO II - Preencher'!V71</f>
        <v>1779.4800000000002</v>
      </c>
      <c r="P62" s="18">
        <f>'[1]TCE - ANEXO II - Preencher'!W71</f>
        <v>6815.64</v>
      </c>
      <c r="S62" s="22">
        <v>45597</v>
      </c>
    </row>
    <row r="63" spans="1:19" x14ac:dyDescent="0.2">
      <c r="A63" s="8">
        <f>IFERROR(VLOOKUP(B63,'[1]DADOS (OCULTAR)'!$P$3:$R$53,3,0),"")</f>
        <v>10583920000214</v>
      </c>
      <c r="B63" s="9" t="str">
        <f>'[1]TCE - ANEXO II - Preencher'!C72</f>
        <v>UPA IBURA</v>
      </c>
      <c r="C63" s="10"/>
      <c r="D63" s="11" t="str">
        <f>'[1]TCE - ANEXO II - Preencher'!E72</f>
        <v>CLARISSA DA SILVA MONTEIRO</v>
      </c>
      <c r="E63" s="12" t="str">
        <f>IF('[1]TCE - ANEXO II - Preencher'!F72="4 - Assistência Odontológica","2 - Outros Profissionais da saúda",'[1]TCE - ANEXO II - Preencher'!F72)</f>
        <v>1 - Médico</v>
      </c>
      <c r="F63" s="13" t="str">
        <f>'[1]TCE - ANEXO II - Preencher'!G72</f>
        <v>2251-24</v>
      </c>
      <c r="G63" s="14">
        <f>'[1]TCE - ANEXO II - Preencher'!H72</f>
        <v>44013</v>
      </c>
      <c r="H63" s="13" t="str">
        <f>'[1]TCE - ANEXO II - Preencher'!I72</f>
        <v>1 - Plantonista</v>
      </c>
      <c r="I63" s="13" t="str">
        <f>'[1]TCE - ANEXO II - Preencher'!J72</f>
        <v>24</v>
      </c>
      <c r="J63" s="15">
        <f>'[1]TCE - ANEXO II - Preencher'!K72</f>
        <v>2745.6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209</v>
      </c>
      <c r="N63" s="16">
        <f>'[1]TCE - ANEXO II - Preencher'!R72</f>
        <v>1566.6</v>
      </c>
      <c r="O63" s="17">
        <f>'[1]TCE - ANEXO II - Preencher'!V72</f>
        <v>385.11</v>
      </c>
      <c r="P63" s="18">
        <f>'[1]TCE - ANEXO II - Preencher'!W72</f>
        <v>4136.09</v>
      </c>
      <c r="S63" s="22">
        <v>45627</v>
      </c>
    </row>
    <row r="64" spans="1:19" x14ac:dyDescent="0.2">
      <c r="A64" s="8">
        <f>IFERROR(VLOOKUP(B64,'[1]DADOS (OCULTAR)'!$P$3:$R$53,3,0),"")</f>
        <v>10583920000214</v>
      </c>
      <c r="B64" s="9" t="str">
        <f>'[1]TCE - ANEXO II - Preencher'!C73</f>
        <v>UPA IBURA</v>
      </c>
      <c r="C64" s="10"/>
      <c r="D64" s="11" t="str">
        <f>'[1]TCE - ANEXO II - Preencher'!E73</f>
        <v>FABIO JOSE BARBOSA RANGEL</v>
      </c>
      <c r="E64" s="12" t="str">
        <f>IF('[1]TCE - ANEXO II - Preencher'!F73="4 - Assistência Odontológica","2 - Outros Profissionais da saúda",'[1]TCE - ANEXO II - Preencher'!F73)</f>
        <v>1 - Médico</v>
      </c>
      <c r="F64" s="13" t="str">
        <f>'[1]TCE - ANEXO II - Preencher'!G73</f>
        <v>2251-24</v>
      </c>
      <c r="G64" s="14">
        <f>'[1]TCE - ANEXO II - Preencher'!H73</f>
        <v>44013</v>
      </c>
      <c r="H64" s="13" t="str">
        <f>'[1]TCE - ANEXO II - Preencher'!I73</f>
        <v>1 - Plantonista</v>
      </c>
      <c r="I64" s="13" t="str">
        <f>'[1]TCE - ANEXO II - Preencher'!J73</f>
        <v>12</v>
      </c>
      <c r="J64" s="15">
        <f>'[1]TCE - ANEXO II - Preencher'!K73</f>
        <v>2745.6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1154.47</v>
      </c>
      <c r="N64" s="16">
        <f>'[1]TCE - ANEXO II - Preencher'!R73</f>
        <v>1566.6</v>
      </c>
      <c r="O64" s="17">
        <f>'[1]TCE - ANEXO II - Preencher'!V73</f>
        <v>919.15</v>
      </c>
      <c r="P64" s="18">
        <f>'[1]TCE - ANEXO II - Preencher'!W73</f>
        <v>4547.5200000000004</v>
      </c>
      <c r="S64" s="22">
        <v>45658</v>
      </c>
    </row>
    <row r="65" spans="1:19" x14ac:dyDescent="0.2">
      <c r="A65" s="8">
        <f>IFERROR(VLOOKUP(B65,'[1]DADOS (OCULTAR)'!$P$3:$R$53,3,0),"")</f>
        <v>10583920000214</v>
      </c>
      <c r="B65" s="9" t="str">
        <f>'[1]TCE - ANEXO II - Preencher'!C74</f>
        <v>UPA IBURA</v>
      </c>
      <c r="C65" s="10"/>
      <c r="D65" s="11" t="str">
        <f>'[1]TCE - ANEXO II - Preencher'!E74</f>
        <v>GABRIELA FLAESCHEN CARIBE</v>
      </c>
      <c r="E65" s="12" t="str">
        <f>IF('[1]TCE - ANEXO II - Preencher'!F74="4 - Assistência Odontológica","2 - Outros Profissionais da saúda",'[1]TCE - ANEXO II - Preencher'!F74)</f>
        <v>1 - Médico</v>
      </c>
      <c r="F65" s="13" t="str">
        <f>'[1]TCE - ANEXO II - Preencher'!G74</f>
        <v>2251-24</v>
      </c>
      <c r="G65" s="14">
        <f>'[1]TCE - ANEXO II - Preencher'!H74</f>
        <v>44013</v>
      </c>
      <c r="H65" s="13" t="str">
        <f>'[1]TCE - ANEXO II - Preencher'!I74</f>
        <v>1 - Plantonista</v>
      </c>
      <c r="I65" s="13" t="str">
        <f>'[1]TCE - ANEXO II - Preencher'!J74</f>
        <v>12</v>
      </c>
      <c r="J65" s="15">
        <f>'[1]TCE - ANEXO II - Preencher'!K74</f>
        <v>2745.6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1445.6100000000001</v>
      </c>
      <c r="N65" s="16">
        <f>'[1]TCE - ANEXO II - Preencher'!R74</f>
        <v>1462.8</v>
      </c>
      <c r="O65" s="17">
        <f>'[1]TCE - ANEXO II - Preencher'!V74</f>
        <v>1161.0600000000002</v>
      </c>
      <c r="P65" s="18">
        <f>'[1]TCE - ANEXO II - Preencher'!W74</f>
        <v>4492.95</v>
      </c>
      <c r="S65" s="22">
        <v>45689</v>
      </c>
    </row>
    <row r="66" spans="1:19" x14ac:dyDescent="0.2">
      <c r="A66" s="8">
        <f>IFERROR(VLOOKUP(B66,'[1]DADOS (OCULTAR)'!$P$3:$R$53,3,0),"")</f>
        <v>10583920000214</v>
      </c>
      <c r="B66" s="9" t="str">
        <f>'[1]TCE - ANEXO II - Preencher'!C75</f>
        <v>UPA IBURA</v>
      </c>
      <c r="C66" s="10"/>
      <c r="D66" s="11" t="str">
        <f>'[1]TCE - ANEXO II - Preencher'!E75</f>
        <v>GESSIANI CLAIRE ALVES DE SOUZA</v>
      </c>
      <c r="E66" s="12" t="str">
        <f>IF('[1]TCE - ANEXO II - Preencher'!F75="4 - Assistência Odontológica","2 - Outros Profissionais da saúda",'[1]TCE - ANEXO II - Preencher'!F75)</f>
        <v>1 - Médico</v>
      </c>
      <c r="F66" s="13" t="str">
        <f>'[1]TCE - ANEXO II - Preencher'!G75</f>
        <v>2251-24</v>
      </c>
      <c r="G66" s="14">
        <f>'[1]TCE - ANEXO II - Preencher'!H75</f>
        <v>44013</v>
      </c>
      <c r="H66" s="13" t="str">
        <f>'[1]TCE - ANEXO II - Preencher'!I75</f>
        <v>1 - Plantonista</v>
      </c>
      <c r="I66" s="13" t="str">
        <f>'[1]TCE - ANEXO II - Preencher'!J75</f>
        <v>12</v>
      </c>
      <c r="J66" s="15">
        <f>'[1]TCE - ANEXO II - Preencher'!K75</f>
        <v>2745.6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681.73</v>
      </c>
      <c r="N66" s="16">
        <f>'[1]TCE - ANEXO II - Preencher'!R75</f>
        <v>1566.6</v>
      </c>
      <c r="O66" s="17">
        <f>'[1]TCE - ANEXO II - Preencher'!V75</f>
        <v>792.08</v>
      </c>
      <c r="P66" s="18">
        <f>'[1]TCE - ANEXO II - Preencher'!W75</f>
        <v>4201.8500000000004</v>
      </c>
      <c r="S66" s="22">
        <v>45717</v>
      </c>
    </row>
    <row r="67" spans="1:19" x14ac:dyDescent="0.2">
      <c r="A67" s="8">
        <f>IFERROR(VLOOKUP(B67,'[1]DADOS (OCULTAR)'!$P$3:$R$53,3,0),"")</f>
        <v>10583920000214</v>
      </c>
      <c r="B67" s="9" t="str">
        <f>'[1]TCE - ANEXO II - Preencher'!C76</f>
        <v>UPA IBURA</v>
      </c>
      <c r="C67" s="10"/>
      <c r="D67" s="11" t="str">
        <f>'[1]TCE - ANEXO II - Preencher'!E76</f>
        <v>HYARLE DIAS NOBREGA LOUIT</v>
      </c>
      <c r="E67" s="12" t="str">
        <f>IF('[1]TCE - ANEXO II - Preencher'!F76="4 - Assistência Odontológica","2 - Outros Profissionais da saúda",'[1]TCE - ANEXO II - Preencher'!F76)</f>
        <v>1 - Médico</v>
      </c>
      <c r="F67" s="13" t="str">
        <f>'[1]TCE - ANEXO II - Preencher'!G76</f>
        <v>2251-24</v>
      </c>
      <c r="G67" s="14">
        <f>'[1]TCE - ANEXO II - Preencher'!H76</f>
        <v>44013</v>
      </c>
      <c r="H67" s="13" t="str">
        <f>'[1]TCE - ANEXO II - Preencher'!I76</f>
        <v>1 - Plantonista</v>
      </c>
      <c r="I67" s="13" t="str">
        <f>'[1]TCE - ANEXO II - Preencher'!J76</f>
        <v>12</v>
      </c>
      <c r="J67" s="15">
        <f>'[1]TCE - ANEXO II - Preencher'!K76</f>
        <v>2745.6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4821.01</v>
      </c>
      <c r="N67" s="16">
        <f>'[1]TCE - ANEXO II - Preencher'!R76</f>
        <v>1177.3499999999999</v>
      </c>
      <c r="O67" s="17">
        <f>'[1]TCE - ANEXO II - Preencher'!V76</f>
        <v>1539.19</v>
      </c>
      <c r="P67" s="18">
        <f>'[1]TCE - ANEXO II - Preencher'!W76</f>
        <v>7204.77</v>
      </c>
      <c r="S67" s="22">
        <v>45748</v>
      </c>
    </row>
    <row r="68" spans="1:19" x14ac:dyDescent="0.2">
      <c r="A68" s="8">
        <f>IFERROR(VLOOKUP(B68,'[1]DADOS (OCULTAR)'!$P$3:$R$53,3,0),"")</f>
        <v>10583920000214</v>
      </c>
      <c r="B68" s="9" t="str">
        <f>'[1]TCE - ANEXO II - Preencher'!C77</f>
        <v>UPA IBURA</v>
      </c>
      <c r="C68" s="10"/>
      <c r="D68" s="11" t="str">
        <f>'[1]TCE - ANEXO II - Preencher'!E77</f>
        <v xml:space="preserve">LETICIA GOES BEZERRA </v>
      </c>
      <c r="E68" s="12" t="str">
        <f>IF('[1]TCE - ANEXO II - Preencher'!F77="4 - Assistência Odontológica","2 - Outros Profissionais da saúda",'[1]TCE - ANEXO II - Preencher'!F77)</f>
        <v>1 - Médico</v>
      </c>
      <c r="F68" s="13" t="str">
        <f>'[1]TCE - ANEXO II - Preencher'!G77</f>
        <v>2251-24</v>
      </c>
      <c r="G68" s="14">
        <f>'[1]TCE - ANEXO II - Preencher'!H77</f>
        <v>44013</v>
      </c>
      <c r="H68" s="13" t="str">
        <f>'[1]TCE - ANEXO II - Preencher'!I77</f>
        <v>1 - Plantonista</v>
      </c>
      <c r="I68" s="13" t="str">
        <f>'[1]TCE - ANEXO II - Preencher'!J77</f>
        <v>24</v>
      </c>
      <c r="J68" s="15">
        <f>'[1]TCE - ANEXO II - Preencher'!K77</f>
        <v>2745.6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4211</v>
      </c>
      <c r="N68" s="16">
        <f>'[1]TCE - ANEXO II - Preencher'!R77</f>
        <v>1047.5999999999999</v>
      </c>
      <c r="O68" s="17">
        <f>'[1]TCE - ANEXO II - Preencher'!V77</f>
        <v>1335.76</v>
      </c>
      <c r="P68" s="18">
        <f>'[1]TCE - ANEXO II - Preencher'!W77</f>
        <v>6668.4400000000005</v>
      </c>
      <c r="S68" s="22">
        <v>45778</v>
      </c>
    </row>
    <row r="69" spans="1:19" x14ac:dyDescent="0.2">
      <c r="A69" s="8">
        <f>IFERROR(VLOOKUP(B69,'[1]DADOS (OCULTAR)'!$P$3:$R$53,3,0),"")</f>
        <v>10583920000214</v>
      </c>
      <c r="B69" s="9" t="str">
        <f>'[1]TCE - ANEXO II - Preencher'!C78</f>
        <v>UPA IBURA</v>
      </c>
      <c r="C69" s="10"/>
      <c r="D69" s="11" t="str">
        <f>'[1]TCE - ANEXO II - Preencher'!E78</f>
        <v>MALU CARMONA DA ROSA</v>
      </c>
      <c r="E69" s="12" t="str">
        <f>IF('[1]TCE - ANEXO II - Preencher'!F78="4 - Assistência Odontológica","2 - Outros Profissionais da saúda",'[1]TCE - ANEXO II - Preencher'!F78)</f>
        <v>1 - Médico</v>
      </c>
      <c r="F69" s="13" t="str">
        <f>'[1]TCE - ANEXO II - Preencher'!G78</f>
        <v>2251-24</v>
      </c>
      <c r="G69" s="14">
        <f>'[1]TCE - ANEXO II - Preencher'!H78</f>
        <v>44013</v>
      </c>
      <c r="H69" s="13" t="str">
        <f>'[1]TCE - ANEXO II - Preencher'!I78</f>
        <v>1 - Plantonista</v>
      </c>
      <c r="I69" s="13" t="str">
        <f>'[1]TCE - ANEXO II - Preencher'!J78</f>
        <v>12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12676.93</v>
      </c>
      <c r="P69" s="18">
        <f>'[1]TCE - ANEXO II - Preencher'!W78</f>
        <v>0</v>
      </c>
      <c r="S69" s="22">
        <v>45809</v>
      </c>
    </row>
    <row r="70" spans="1:19" x14ac:dyDescent="0.2">
      <c r="A70" s="8">
        <f>IFERROR(VLOOKUP(B70,'[1]DADOS (OCULTAR)'!$P$3:$R$53,3,0),"")</f>
        <v>10583920000214</v>
      </c>
      <c r="B70" s="9" t="str">
        <f>'[1]TCE - ANEXO II - Preencher'!C79</f>
        <v>UPA IBURA</v>
      </c>
      <c r="C70" s="10"/>
      <c r="D70" s="11" t="str">
        <f>'[1]TCE - ANEXO II - Preencher'!E79</f>
        <v>MILLENA KAREN DO NASCIMENTO OLIVEIRA</v>
      </c>
      <c r="E70" s="12" t="str">
        <f>IF('[1]TCE - ANEXO II - Preencher'!F79="4 - Assistência Odontológica","2 - Outros Profissionais da saúda",'[1]TCE - ANEXO II - Preencher'!F79)</f>
        <v>1 - Médico</v>
      </c>
      <c r="F70" s="13" t="str">
        <f>'[1]TCE - ANEXO II - Preencher'!G79</f>
        <v>2251-24</v>
      </c>
      <c r="G70" s="14">
        <f>'[1]TCE - ANEXO II - Preencher'!H79</f>
        <v>44013</v>
      </c>
      <c r="H70" s="13" t="str">
        <f>'[1]TCE - ANEXO II - Preencher'!I79</f>
        <v>1 - Plantonista</v>
      </c>
      <c r="I70" s="13" t="str">
        <f>'[1]TCE - ANEXO II - Preencher'!J79</f>
        <v>12</v>
      </c>
      <c r="J70" s="15">
        <f>'[1]TCE - ANEXO II - Preencher'!K79</f>
        <v>2745.6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681.73</v>
      </c>
      <c r="N70" s="16">
        <f>'[1]TCE - ANEXO II - Preencher'!R79</f>
        <v>1437.35</v>
      </c>
      <c r="O70" s="17">
        <f>'[1]TCE - ANEXO II - Preencher'!V79</f>
        <v>880.87000000000012</v>
      </c>
      <c r="P70" s="18">
        <f>'[1]TCE - ANEXO II - Preencher'!W79</f>
        <v>3983.8100000000004</v>
      </c>
      <c r="S70" s="22">
        <v>45839</v>
      </c>
    </row>
    <row r="71" spans="1:19" x14ac:dyDescent="0.2">
      <c r="A71" s="8">
        <f>IFERROR(VLOOKUP(B71,'[1]DADOS (OCULTAR)'!$P$3:$R$53,3,0),"")</f>
        <v>10583920000214</v>
      </c>
      <c r="B71" s="9" t="str">
        <f>'[1]TCE - ANEXO II - Preencher'!C80</f>
        <v>UPA IBURA</v>
      </c>
      <c r="C71" s="10"/>
      <c r="D71" s="11" t="str">
        <f>'[1]TCE - ANEXO II - Preencher'!E80</f>
        <v>REBEKA MARIA BARRETO CABRAL DUARTE</v>
      </c>
      <c r="E71" s="12" t="str">
        <f>IF('[1]TCE - ANEXO II - Preencher'!F80="4 - Assistência Odontológica","2 - Outros Profissionais da saúda",'[1]TCE - ANEXO II - Preencher'!F80)</f>
        <v>1 - Médico</v>
      </c>
      <c r="F71" s="13" t="str">
        <f>'[1]TCE - ANEXO II - Preencher'!G80</f>
        <v>2251-24</v>
      </c>
      <c r="G71" s="14">
        <f>'[1]TCE - ANEXO II - Preencher'!H80</f>
        <v>44013</v>
      </c>
      <c r="H71" s="13" t="str">
        <f>'[1]TCE - ANEXO II - Preencher'!I80</f>
        <v>1 - Plantonista</v>
      </c>
      <c r="I71" s="13" t="str">
        <f>'[1]TCE - ANEXO II - Preencher'!J80</f>
        <v>12</v>
      </c>
      <c r="J71" s="15">
        <f>'[1]TCE - ANEXO II - Preencher'!K80</f>
        <v>2745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4211</v>
      </c>
      <c r="N71" s="16">
        <f>'[1]TCE - ANEXO II - Preencher'!R80</f>
        <v>1047.5999999999999</v>
      </c>
      <c r="O71" s="17">
        <f>'[1]TCE - ANEXO II - Preencher'!V80</f>
        <v>1335.6000000000001</v>
      </c>
      <c r="P71" s="18">
        <f>'[1]TCE - ANEXO II - Preencher'!W80</f>
        <v>6668</v>
      </c>
      <c r="S71" s="22">
        <v>45870</v>
      </c>
    </row>
    <row r="72" spans="1:19" x14ac:dyDescent="0.2">
      <c r="A72" s="8">
        <f>IFERROR(VLOOKUP(B72,'[1]DADOS (OCULTAR)'!$P$3:$R$53,3,0),"")</f>
        <v>10583920000214</v>
      </c>
      <c r="B72" s="9" t="str">
        <f>'[1]TCE - ANEXO II - Preencher'!C81</f>
        <v>UPA IBURA</v>
      </c>
      <c r="C72" s="10"/>
      <c r="D72" s="11" t="str">
        <f>'[1]TCE - ANEXO II - Preencher'!E81</f>
        <v>SARA IDALINA GOMES FIGUEREDO</v>
      </c>
      <c r="E72" s="12" t="str">
        <f>IF('[1]TCE - ANEXO II - Preencher'!F81="4 - Assistência Odontológica","2 - Outros Profissionais da saúda",'[1]TCE - ANEXO II - Preencher'!F81)</f>
        <v>1 - Médico</v>
      </c>
      <c r="F72" s="13" t="str">
        <f>'[1]TCE - ANEXO II - Preencher'!G81</f>
        <v>2251-24</v>
      </c>
      <c r="G72" s="14">
        <f>'[1]TCE - ANEXO II - Preencher'!H81</f>
        <v>44013</v>
      </c>
      <c r="H72" s="13" t="str">
        <f>'[1]TCE - ANEXO II - Preencher'!I81</f>
        <v>1 - Plantonista</v>
      </c>
      <c r="I72" s="13" t="str">
        <f>'[1]TCE - ANEXO II - Preencher'!J81</f>
        <v>12</v>
      </c>
      <c r="J72" s="15">
        <f>'[1]TCE - ANEXO II - Preencher'!K81</f>
        <v>2745.6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4821.01</v>
      </c>
      <c r="N72" s="16">
        <f>'[1]TCE - ANEXO II - Preencher'!R81</f>
        <v>1177.3499999999999</v>
      </c>
      <c r="O72" s="17">
        <f>'[1]TCE - ANEXO II - Preencher'!V81</f>
        <v>2056.1799999999998</v>
      </c>
      <c r="P72" s="18">
        <f>'[1]TCE - ANEXO II - Preencher'!W81</f>
        <v>6687.7800000000007</v>
      </c>
      <c r="S72" s="22">
        <v>45901</v>
      </c>
    </row>
    <row r="73" spans="1:19" x14ac:dyDescent="0.2">
      <c r="A73" s="8">
        <f>IFERROR(VLOOKUP(B73,'[1]DADOS (OCULTAR)'!$P$3:$R$53,3,0),"")</f>
        <v>10583920000214</v>
      </c>
      <c r="B73" s="9" t="str">
        <f>'[1]TCE - ANEXO II - Preencher'!C82</f>
        <v>UPA IBURA</v>
      </c>
      <c r="C73" s="10"/>
      <c r="D73" s="11" t="str">
        <f>'[1]TCE - ANEXO II - Preencher'!E82</f>
        <v>VIRGINIA LINS DE AGUIAR SARINHO</v>
      </c>
      <c r="E73" s="12" t="str">
        <f>IF('[1]TCE - ANEXO II - Preencher'!F82="4 - Assistência Odontológica","2 - Outros Profissionais da saúda",'[1]TCE - ANEXO II - Preencher'!F82)</f>
        <v>1 - Médico</v>
      </c>
      <c r="F73" s="13" t="str">
        <f>'[1]TCE - ANEXO II - Preencher'!G82</f>
        <v>2251-24</v>
      </c>
      <c r="G73" s="14">
        <f>'[1]TCE - ANEXO II - Preencher'!H82</f>
        <v>44013</v>
      </c>
      <c r="H73" s="13" t="str">
        <f>'[1]TCE - ANEXO II - Preencher'!I82</f>
        <v>1 - Plantonista</v>
      </c>
      <c r="I73" s="13" t="str">
        <f>'[1]TCE - ANEXO II - Preencher'!J82</f>
        <v>12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2240.6</v>
      </c>
      <c r="N73" s="16">
        <f>'[1]TCE - ANEXO II - Preencher'!R82</f>
        <v>0</v>
      </c>
      <c r="O73" s="17">
        <f>'[1]TCE - ANEXO II - Preencher'!V82</f>
        <v>313.68</v>
      </c>
      <c r="P73" s="18">
        <f>'[1]TCE - ANEXO II - Preencher'!W82</f>
        <v>1926.9199999999998</v>
      </c>
      <c r="S73" s="22">
        <v>45931</v>
      </c>
    </row>
    <row r="74" spans="1:19" x14ac:dyDescent="0.2">
      <c r="A74" s="8">
        <f>IFERROR(VLOOKUP(B74,'[1]DADOS (OCULTAR)'!$P$3:$R$53,3,0),"")</f>
        <v>10583920000214</v>
      </c>
      <c r="B74" s="9" t="str">
        <f>'[1]TCE - ANEXO II - Preencher'!C83</f>
        <v>UPA IBURA</v>
      </c>
      <c r="C74" s="10"/>
      <c r="D74" s="11" t="str">
        <f>'[1]TCE - ANEXO II - Preencher'!E83</f>
        <v>YNGRA BASTOS MESQUITA MINORA DE ALMEIDA</v>
      </c>
      <c r="E74" s="12" t="str">
        <f>IF('[1]TCE - ANEXO II - Preencher'!F83="4 - Assistência Odontológica","2 - Outros Profissionais da saúda",'[1]TCE - ANEXO II - Preencher'!F83)</f>
        <v>1 - Médico</v>
      </c>
      <c r="F74" s="13" t="str">
        <f>'[1]TCE - ANEXO II - Preencher'!G83</f>
        <v>2251-24</v>
      </c>
      <c r="G74" s="14">
        <f>'[1]TCE - ANEXO II - Preencher'!H83</f>
        <v>44013</v>
      </c>
      <c r="H74" s="13" t="str">
        <f>'[1]TCE - ANEXO II - Preencher'!I83</f>
        <v>1 - Plantonista</v>
      </c>
      <c r="I74" s="13" t="str">
        <f>'[1]TCE - ANEXO II - Preencher'!J83</f>
        <v>24</v>
      </c>
      <c r="J74" s="15">
        <f>'[1]TCE - ANEXO II - Preencher'!K83</f>
        <v>2745.6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799.92</v>
      </c>
      <c r="N74" s="16">
        <f>'[1]TCE - ANEXO II - Preencher'!R83</f>
        <v>1047.5999999999999</v>
      </c>
      <c r="O74" s="17">
        <f>'[1]TCE - ANEXO II - Preencher'!V83</f>
        <v>701.8900000000001</v>
      </c>
      <c r="P74" s="18">
        <f>'[1]TCE - ANEXO II - Preencher'!W83</f>
        <v>3891.2299999999996</v>
      </c>
      <c r="S74" s="22">
        <v>45962</v>
      </c>
    </row>
    <row r="75" spans="1:19" x14ac:dyDescent="0.2">
      <c r="A75" s="8">
        <f>IFERROR(VLOOKUP(B75,'[1]DADOS (OCULTAR)'!$P$3:$R$53,3,0),"")</f>
        <v>10583920000214</v>
      </c>
      <c r="B75" s="9" t="str">
        <f>'[1]TCE - ANEXO II - Preencher'!C84</f>
        <v>UPA IBURA</v>
      </c>
      <c r="C75" s="10"/>
      <c r="D75" s="11" t="str">
        <f>'[1]TCE - ANEXO II - Preencher'!E84</f>
        <v>AIRLLAN WILLIMES MATIAS ALVES SILVA</v>
      </c>
      <c r="E75" s="12" t="str">
        <f>IF('[1]TCE - ANEXO II - Preencher'!F84="4 - Assistência Odontológica","2 - Outros Profissionais da saúda",'[1]TCE - ANEXO II - Preencher'!F84)</f>
        <v>1 - Médico</v>
      </c>
      <c r="F75" s="13" t="str">
        <f>'[1]TCE - ANEXO II - Preencher'!G84</f>
        <v>2252-70</v>
      </c>
      <c r="G75" s="14">
        <f>'[1]TCE - ANEXO II - Preencher'!H84</f>
        <v>44013</v>
      </c>
      <c r="H75" s="13" t="str">
        <f>'[1]TCE - ANEXO II - Preencher'!I84</f>
        <v>1 - Plantonista</v>
      </c>
      <c r="I75" s="13" t="str">
        <f>'[1]TCE - ANEXO II - Preencher'!J84</f>
        <v>12</v>
      </c>
      <c r="J75" s="15">
        <f>'[1]TCE - ANEXO II - Preencher'!K84</f>
        <v>366.08</v>
      </c>
      <c r="K75" s="15">
        <f>'[1]TCE - ANEXO II - Preencher'!O84</f>
        <v>6834.44</v>
      </c>
      <c r="L75" s="15">
        <f>'[1]TCE - ANEXO II - Preencher'!P84</f>
        <v>0</v>
      </c>
      <c r="M75" s="15">
        <f>'[1]TCE - ANEXO II - Preencher'!Q84</f>
        <v>27.86</v>
      </c>
      <c r="N75" s="16">
        <f>'[1]TCE - ANEXO II - Preencher'!R84</f>
        <v>434.13</v>
      </c>
      <c r="O75" s="17">
        <f>'[1]TCE - ANEXO II - Preencher'!V84</f>
        <v>6834.7999999999984</v>
      </c>
      <c r="P75" s="18">
        <f>'[1]TCE - ANEXO II - Preencher'!W84</f>
        <v>827.71000000000095</v>
      </c>
      <c r="S75" s="22">
        <v>45992</v>
      </c>
    </row>
    <row r="76" spans="1:19" x14ac:dyDescent="0.2">
      <c r="A76" s="8">
        <f>IFERROR(VLOOKUP(B76,'[1]DADOS (OCULTAR)'!$P$3:$R$53,3,0),"")</f>
        <v>10583920000214</v>
      </c>
      <c r="B76" s="9" t="str">
        <f>'[1]TCE - ANEXO II - Preencher'!C85</f>
        <v>UPA IBURA</v>
      </c>
      <c r="C76" s="10"/>
      <c r="D76" s="11" t="str">
        <f>'[1]TCE - ANEXO II - Preencher'!E85</f>
        <v>LEONARDO FRANCISCO  DE SOUZA SILVA</v>
      </c>
      <c r="E76" s="12" t="str">
        <f>IF('[1]TCE - ANEXO II - Preencher'!F85="4 - Assistência Odontológica","2 - Outros Profissionais da saúda",'[1]TCE - ANEXO II - Preencher'!F85)</f>
        <v>1 - Médico</v>
      </c>
      <c r="F76" s="13" t="str">
        <f>'[1]TCE - ANEXO II - Preencher'!G85</f>
        <v>2252-70</v>
      </c>
      <c r="G76" s="14">
        <f>'[1]TCE - ANEXO II - Preencher'!H85</f>
        <v>44013</v>
      </c>
      <c r="H76" s="13" t="str">
        <f>'[1]TCE - ANEXO II - Preencher'!I85</f>
        <v>1 - Plantonista</v>
      </c>
      <c r="I76" s="13" t="str">
        <f>'[1]TCE - ANEXO II - Preencher'!J85</f>
        <v>12</v>
      </c>
      <c r="J76" s="15">
        <f>'[1]TCE - ANEXO II - Preencher'!K85</f>
        <v>2745.6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6547.48</v>
      </c>
      <c r="N76" s="16">
        <f>'[1]TCE - ANEXO II - Preencher'!R85</f>
        <v>11256</v>
      </c>
      <c r="O76" s="17">
        <f>'[1]TCE - ANEXO II - Preencher'!V85</f>
        <v>5250.4499999999989</v>
      </c>
      <c r="P76" s="18">
        <f>'[1]TCE - ANEXO II - Preencher'!W85</f>
        <v>15298.630000000003</v>
      </c>
      <c r="S76" s="22">
        <v>46023</v>
      </c>
    </row>
    <row r="77" spans="1:19" x14ac:dyDescent="0.2">
      <c r="A77" s="8">
        <f>IFERROR(VLOOKUP(B77,'[1]DADOS (OCULTAR)'!$P$3:$R$53,3,0),"")</f>
        <v>10583920000214</v>
      </c>
      <c r="B77" s="9" t="str">
        <f>'[1]TCE - ANEXO II - Preencher'!C86</f>
        <v>UPA IBURA</v>
      </c>
      <c r="C77" s="10"/>
      <c r="D77" s="11" t="str">
        <f>'[1]TCE - ANEXO II - Preencher'!E86</f>
        <v>PAULO HENRIQUE GIRAO DE SOUSA</v>
      </c>
      <c r="E77" s="12" t="str">
        <f>IF('[1]TCE - ANEXO II - Preencher'!F86="4 - Assistência Odontológica","2 - Outros Profissionais da saúda",'[1]TCE - ANEXO II - Preencher'!F86)</f>
        <v>1 - Médico</v>
      </c>
      <c r="F77" s="13" t="str">
        <f>'[1]TCE - ANEXO II - Preencher'!G86</f>
        <v>2252-70</v>
      </c>
      <c r="G77" s="14">
        <f>'[1]TCE - ANEXO II - Preencher'!H86</f>
        <v>44013</v>
      </c>
      <c r="H77" s="13" t="str">
        <f>'[1]TCE - ANEXO II - Preencher'!I86</f>
        <v>1 - Plantonista</v>
      </c>
      <c r="I77" s="13" t="str">
        <f>'[1]TCE - ANEXO II - Preencher'!J86</f>
        <v>12</v>
      </c>
      <c r="J77" s="15">
        <f>'[1]TCE - ANEXO II - Preencher'!K86</f>
        <v>2745.6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346.28</v>
      </c>
      <c r="N77" s="16">
        <f>'[1]TCE - ANEXO II - Preencher'!R86</f>
        <v>3256</v>
      </c>
      <c r="O77" s="17">
        <f>'[1]TCE - ANEXO II - Preencher'!V86</f>
        <v>912.09</v>
      </c>
      <c r="P77" s="18">
        <f>'[1]TCE - ANEXO II - Preencher'!W86</f>
        <v>5435.79</v>
      </c>
      <c r="S77" s="22">
        <v>46054</v>
      </c>
    </row>
    <row r="78" spans="1:19" x14ac:dyDescent="0.2">
      <c r="A78" s="8">
        <f>IFERROR(VLOOKUP(B78,'[1]DADOS (OCULTAR)'!$P$3:$R$53,3,0),"")</f>
        <v>10583920000214</v>
      </c>
      <c r="B78" s="9" t="str">
        <f>'[1]TCE - ANEXO II - Preencher'!C87</f>
        <v>UPA IBURA</v>
      </c>
      <c r="C78" s="10"/>
      <c r="D78" s="11" t="str">
        <f>'[1]TCE - ANEXO II - Preencher'!E87</f>
        <v>PAULO MARCELO CHAVES DE LIMA</v>
      </c>
      <c r="E78" s="12" t="str">
        <f>IF('[1]TCE - ANEXO II - Preencher'!F87="4 - Assistência Odontológica","2 - Outros Profissionais da saúda",'[1]TCE - ANEXO II - Preencher'!F87)</f>
        <v>1 - Médico</v>
      </c>
      <c r="F78" s="13" t="str">
        <f>'[1]TCE - ANEXO II - Preencher'!G87</f>
        <v>2252-70</v>
      </c>
      <c r="G78" s="14">
        <f>'[1]TCE - ANEXO II - Preencher'!H87</f>
        <v>44013</v>
      </c>
      <c r="H78" s="13" t="str">
        <f>'[1]TCE - ANEXO II - Preencher'!I87</f>
        <v>1 - Plantonista</v>
      </c>
      <c r="I78" s="13" t="str">
        <f>'[1]TCE - ANEXO II - Preencher'!J87</f>
        <v>12</v>
      </c>
      <c r="J78" s="15">
        <f>'[1]TCE - ANEXO II - Preencher'!K87</f>
        <v>1738.88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521.31999999999994</v>
      </c>
      <c r="N78" s="16">
        <f>'[1]TCE - ANEXO II - Preencher'!R87</f>
        <v>2062.13</v>
      </c>
      <c r="O78" s="17">
        <f>'[1]TCE - ANEXO II - Preencher'!V87</f>
        <v>271.39000000000004</v>
      </c>
      <c r="P78" s="18">
        <f>'[1]TCE - ANEXO II - Preencher'!W87</f>
        <v>4050.94</v>
      </c>
      <c r="S78" s="22">
        <v>46082</v>
      </c>
    </row>
    <row r="79" spans="1:19" x14ac:dyDescent="0.2">
      <c r="A79" s="8">
        <f>IFERROR(VLOOKUP(B79,'[1]DADOS (OCULTAR)'!$P$3:$R$53,3,0),"")</f>
        <v>10583920000214</v>
      </c>
      <c r="B79" s="9" t="str">
        <f>'[1]TCE - ANEXO II - Preencher'!C88</f>
        <v>UPA IBURA</v>
      </c>
      <c r="C79" s="10"/>
      <c r="D79" s="11" t="str">
        <f>'[1]TCE - ANEXO II - Preencher'!E88</f>
        <v>PEDRO PAULO PITT DE LIMA</v>
      </c>
      <c r="E79" s="12" t="str">
        <f>IF('[1]TCE - ANEXO II - Preencher'!F88="4 - Assistência Odontológica","2 - Outros Profissionais da saúda",'[1]TCE - ANEXO II - Preencher'!F88)</f>
        <v>1 - Médico</v>
      </c>
      <c r="F79" s="13" t="str">
        <f>'[1]TCE - ANEXO II - Preencher'!G88</f>
        <v>2252-70</v>
      </c>
      <c r="G79" s="14">
        <f>'[1]TCE - ANEXO II - Preencher'!H88</f>
        <v>44013</v>
      </c>
      <c r="H79" s="13" t="str">
        <f>'[1]TCE - ANEXO II - Preencher'!I88</f>
        <v>1 - Plantonista</v>
      </c>
      <c r="I79" s="13" t="str">
        <f>'[1]TCE - ANEXO II - Preencher'!J88</f>
        <v>12</v>
      </c>
      <c r="J79" s="15">
        <f>'[1]TCE - ANEXO II - Preencher'!K88</f>
        <v>2745.6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209</v>
      </c>
      <c r="N79" s="16">
        <f>'[1]TCE - ANEXO II - Preencher'!R88</f>
        <v>3256</v>
      </c>
      <c r="O79" s="17">
        <f>'[1]TCE - ANEXO II - Preencher'!V88</f>
        <v>1359.5000000000002</v>
      </c>
      <c r="P79" s="18">
        <f>'[1]TCE - ANEXO II - Preencher'!W88</f>
        <v>4851.1000000000004</v>
      </c>
      <c r="S79" s="22">
        <v>46113</v>
      </c>
    </row>
    <row r="80" spans="1:19" x14ac:dyDescent="0.2">
      <c r="A80" s="8">
        <f>IFERROR(VLOOKUP(B80,'[1]DADOS (OCULTAR)'!$P$3:$R$53,3,0),"")</f>
        <v>10583920000214</v>
      </c>
      <c r="B80" s="9" t="str">
        <f>'[1]TCE - ANEXO II - Preencher'!C89</f>
        <v>UPA IBURA</v>
      </c>
      <c r="C80" s="10"/>
      <c r="D80" s="11" t="str">
        <f>'[1]TCE - ANEXO II - Preencher'!E89</f>
        <v>THIAGO OLIVEIRA DE ALMEIDA</v>
      </c>
      <c r="E80" s="12" t="str">
        <f>IF('[1]TCE - ANEXO II - Preencher'!F89="4 - Assistência Odontológica","2 - Outros Profissionais da saúda",'[1]TCE - ANEXO II - Preencher'!F89)</f>
        <v>1 - Médico</v>
      </c>
      <c r="F80" s="13" t="str">
        <f>'[1]TCE - ANEXO II - Preencher'!G89</f>
        <v>2252-70</v>
      </c>
      <c r="G80" s="14">
        <f>'[1]TCE - ANEXO II - Preencher'!H89</f>
        <v>44013</v>
      </c>
      <c r="H80" s="13" t="str">
        <f>'[1]TCE - ANEXO II - Preencher'!I89</f>
        <v>1 - Plantonista</v>
      </c>
      <c r="I80" s="13" t="str">
        <f>'[1]TCE - ANEXO II - Preencher'!J89</f>
        <v>12</v>
      </c>
      <c r="J80" s="15">
        <f>'[1]TCE - ANEXO II - Preencher'!K89</f>
        <v>2745.6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346.28</v>
      </c>
      <c r="N80" s="16">
        <f>'[1]TCE - ANEXO II - Preencher'!R89</f>
        <v>3256</v>
      </c>
      <c r="O80" s="17">
        <f>'[1]TCE - ANEXO II - Preencher'!V89</f>
        <v>1345.1200000000001</v>
      </c>
      <c r="P80" s="18">
        <f>'[1]TCE - ANEXO II - Preencher'!W89</f>
        <v>5002.76</v>
      </c>
      <c r="S80" s="22">
        <v>46143</v>
      </c>
    </row>
    <row r="81" spans="1:19" x14ac:dyDescent="0.2">
      <c r="A81" s="8">
        <f>IFERROR(VLOOKUP(B81,'[1]DADOS (OCULTAR)'!$P$3:$R$53,3,0),"")</f>
        <v>10583920000214</v>
      </c>
      <c r="B81" s="9" t="str">
        <f>'[1]TCE - ANEXO II - Preencher'!C90</f>
        <v>UPA IBURA</v>
      </c>
      <c r="C81" s="10"/>
      <c r="D81" s="11" t="str">
        <f>'[1]TCE - ANEXO II - Preencher'!E90</f>
        <v>ALEXANDRINA KELLY DA SILVA BARROS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3222-05</v>
      </c>
      <c r="G81" s="14">
        <f>'[1]TCE - ANEXO II - Preencher'!H90</f>
        <v>44013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589.62</v>
      </c>
      <c r="N81" s="16">
        <f>'[1]TCE - ANEXO II - Preencher'!R90</f>
        <v>70</v>
      </c>
      <c r="O81" s="17">
        <f>'[1]TCE - ANEXO II - Preencher'!V90</f>
        <v>919.24</v>
      </c>
      <c r="P81" s="18">
        <f>'[1]TCE - ANEXO II - Preencher'!W90</f>
        <v>952.78</v>
      </c>
      <c r="S81" s="22">
        <v>46174</v>
      </c>
    </row>
    <row r="82" spans="1:19" x14ac:dyDescent="0.2">
      <c r="A82" s="8">
        <f>IFERROR(VLOOKUP(B82,'[1]DADOS (OCULTAR)'!$P$3:$R$53,3,0),"")</f>
        <v>10583920000214</v>
      </c>
      <c r="B82" s="9" t="str">
        <f>'[1]TCE - ANEXO II - Preencher'!C91</f>
        <v>UPA IBURA</v>
      </c>
      <c r="C82" s="10"/>
      <c r="D82" s="11" t="str">
        <f>'[1]TCE - ANEXO II - Preencher'!E91</f>
        <v>AMARA MARIA CABRAL DA SILVA RODRIGUES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3222-05</v>
      </c>
      <c r="G82" s="14">
        <f>'[1]TCE - ANEXO II - Preencher'!H91</f>
        <v>44013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1212.4000000000001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269.62</v>
      </c>
      <c r="N82" s="16">
        <f>'[1]TCE - ANEXO II - Preencher'!R91</f>
        <v>70</v>
      </c>
      <c r="O82" s="17">
        <f>'[1]TCE - ANEXO II - Preencher'!V91</f>
        <v>351.67</v>
      </c>
      <c r="P82" s="18">
        <f>'[1]TCE - ANEXO II - Preencher'!W91</f>
        <v>1200.3499999999999</v>
      </c>
      <c r="S82" s="22">
        <v>46204</v>
      </c>
    </row>
    <row r="83" spans="1:19" x14ac:dyDescent="0.2">
      <c r="A83" s="8">
        <f>IFERROR(VLOOKUP(B83,'[1]DADOS (OCULTAR)'!$P$3:$R$53,3,0),"")</f>
        <v>10583920000214</v>
      </c>
      <c r="B83" s="9" t="str">
        <f>'[1]TCE - ANEXO II - Preencher'!C92</f>
        <v>UPA IBURA</v>
      </c>
      <c r="C83" s="10"/>
      <c r="D83" s="11" t="str">
        <f>'[1]TCE - ANEXO II - Preencher'!E92</f>
        <v>ANA PAULA DO NASCIMENTO PINTO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3222-05</v>
      </c>
      <c r="G83" s="14">
        <f>'[1]TCE - ANEXO II - Preencher'!H92</f>
        <v>44013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435.01</v>
      </c>
      <c r="N83" s="16">
        <f>'[1]TCE - ANEXO II - Preencher'!R92</f>
        <v>70</v>
      </c>
      <c r="O83" s="17">
        <f>'[1]TCE - ANEXO II - Preencher'!V92</f>
        <v>549.01</v>
      </c>
      <c r="P83" s="18">
        <f>'[1]TCE - ANEXO II - Preencher'!W92</f>
        <v>1168.4000000000001</v>
      </c>
      <c r="S83" s="22">
        <v>46235</v>
      </c>
    </row>
    <row r="84" spans="1:19" x14ac:dyDescent="0.2">
      <c r="A84" s="8">
        <f>IFERROR(VLOOKUP(B84,'[1]DADOS (OCULTAR)'!$P$3:$R$53,3,0),"")</f>
        <v>10583920000214</v>
      </c>
      <c r="B84" s="9" t="str">
        <f>'[1]TCE - ANEXO II - Preencher'!C93</f>
        <v>UPA IBURA</v>
      </c>
      <c r="C84" s="10"/>
      <c r="D84" s="11" t="str">
        <f>'[1]TCE - ANEXO II - Preencher'!E93</f>
        <v>ANDREZA MURIEL DE ARAUJO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3222-05</v>
      </c>
      <c r="G84" s="14">
        <f>'[1]TCE - ANEXO II - Preencher'!H93</f>
        <v>44013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269.62</v>
      </c>
      <c r="N84" s="16">
        <f>'[1]TCE - ANEXO II - Preencher'!R93</f>
        <v>70</v>
      </c>
      <c r="O84" s="17">
        <f>'[1]TCE - ANEXO II - Preencher'!V93</f>
        <v>317.47000000000003</v>
      </c>
      <c r="P84" s="18">
        <f>'[1]TCE - ANEXO II - Preencher'!W93</f>
        <v>1234.55</v>
      </c>
      <c r="S84" s="22">
        <v>46266</v>
      </c>
    </row>
    <row r="85" spans="1:19" x14ac:dyDescent="0.2">
      <c r="A85" s="8">
        <f>IFERROR(VLOOKUP(B85,'[1]DADOS (OCULTAR)'!$P$3:$R$53,3,0),"")</f>
        <v>10583920000214</v>
      </c>
      <c r="B85" s="9" t="str">
        <f>'[1]TCE - ANEXO II - Preencher'!C94</f>
        <v>UPA IBURA</v>
      </c>
      <c r="C85" s="10"/>
      <c r="D85" s="11" t="str">
        <f>'[1]TCE - ANEXO II - Preencher'!E94</f>
        <v>ANGELA CLAUDIA BATISTA DA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3222-05</v>
      </c>
      <c r="G85" s="14">
        <f>'[1]TCE - ANEXO II - Preencher'!H94</f>
        <v>44013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424.68</v>
      </c>
      <c r="N85" s="16">
        <f>'[1]TCE - ANEXO II - Preencher'!R94</f>
        <v>70</v>
      </c>
      <c r="O85" s="17">
        <f>'[1]TCE - ANEXO II - Preencher'!V94</f>
        <v>674.93000000000006</v>
      </c>
      <c r="P85" s="18">
        <f>'[1]TCE - ANEXO II - Preencher'!W94</f>
        <v>1032.1500000000001</v>
      </c>
      <c r="S85" s="22">
        <v>46296</v>
      </c>
    </row>
    <row r="86" spans="1:19" x14ac:dyDescent="0.2">
      <c r="A86" s="8">
        <f>IFERROR(VLOOKUP(B86,'[1]DADOS (OCULTAR)'!$P$3:$R$53,3,0),"")</f>
        <v>10583920000214</v>
      </c>
      <c r="B86" s="9" t="str">
        <f>'[1]TCE - ANEXO II - Preencher'!C95</f>
        <v>UPA IBURA</v>
      </c>
      <c r="C86" s="10"/>
      <c r="D86" s="11" t="str">
        <f>'[1]TCE - ANEXO II - Preencher'!E95</f>
        <v>BRUNA RENATTA BANDEIRA DA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 t="str">
        <f>'[1]TCE - ANEXO II - Preencher'!G95</f>
        <v>3222-05</v>
      </c>
      <c r="G86" s="14">
        <f>'[1]TCE - ANEXO II - Preencher'!H95</f>
        <v>44013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364.06</v>
      </c>
      <c r="N86" s="16">
        <f>'[1]TCE - ANEXO II - Preencher'!R95</f>
        <v>70</v>
      </c>
      <c r="O86" s="17">
        <f>'[1]TCE - ANEXO II - Preencher'!V95</f>
        <v>348.77</v>
      </c>
      <c r="P86" s="18">
        <f>'[1]TCE - ANEXO II - Preencher'!W95</f>
        <v>1297.69</v>
      </c>
      <c r="S86" s="22">
        <v>46327</v>
      </c>
    </row>
    <row r="87" spans="1:19" x14ac:dyDescent="0.2">
      <c r="A87" s="8">
        <f>IFERROR(VLOOKUP(B87,'[1]DADOS (OCULTAR)'!$P$3:$R$53,3,0),"")</f>
        <v>10583920000214</v>
      </c>
      <c r="B87" s="9" t="str">
        <f>'[1]TCE - ANEXO II - Preencher'!C96</f>
        <v>UPA IBURA</v>
      </c>
      <c r="C87" s="10"/>
      <c r="D87" s="11" t="str">
        <f>'[1]TCE - ANEXO II - Preencher'!E96</f>
        <v>CARLA GREICE OLIVEIRA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3222-05</v>
      </c>
      <c r="G87" s="14">
        <f>'[1]TCE - ANEXO II - Preencher'!H96</f>
        <v>44013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1212.4000000000001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333.62</v>
      </c>
      <c r="N87" s="16">
        <f>'[1]TCE - ANEXO II - Preencher'!R96</f>
        <v>70</v>
      </c>
      <c r="O87" s="17">
        <f>'[1]TCE - ANEXO II - Preencher'!V96</f>
        <v>340.27</v>
      </c>
      <c r="P87" s="18">
        <f>'[1]TCE - ANEXO II - Preencher'!W96</f>
        <v>1275.75</v>
      </c>
      <c r="S87" s="22">
        <v>46357</v>
      </c>
    </row>
    <row r="88" spans="1:19" x14ac:dyDescent="0.2">
      <c r="A88" s="8">
        <f>IFERROR(VLOOKUP(B88,'[1]DADOS (OCULTAR)'!$P$3:$R$53,3,0),"")</f>
        <v>10583920000214</v>
      </c>
      <c r="B88" s="9" t="str">
        <f>'[1]TCE - ANEXO II - Preencher'!C97</f>
        <v>UPA IBURA</v>
      </c>
      <c r="C88" s="10"/>
      <c r="D88" s="11" t="str">
        <f>'[1]TCE - ANEXO II - Preencher'!E97</f>
        <v>CIBELE DA SILVA CRUZ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3222-05</v>
      </c>
      <c r="G88" s="14">
        <f>'[1]TCE - ANEXO II - Preencher'!H97</f>
        <v>44013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1212.4000000000001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269.62</v>
      </c>
      <c r="N88" s="16">
        <f>'[1]TCE - ANEXO II - Preencher'!R97</f>
        <v>70</v>
      </c>
      <c r="O88" s="17">
        <f>'[1]TCE - ANEXO II - Preencher'!V97</f>
        <v>378.81000000000006</v>
      </c>
      <c r="P88" s="18">
        <f>'[1]TCE - ANEXO II - Preencher'!W97</f>
        <v>1173.21</v>
      </c>
      <c r="S88" s="22">
        <v>46388</v>
      </c>
    </row>
    <row r="89" spans="1:19" x14ac:dyDescent="0.2">
      <c r="A89" s="8">
        <f>IFERROR(VLOOKUP(B89,'[1]DADOS (OCULTAR)'!$P$3:$R$53,3,0),"")</f>
        <v>10583920000214</v>
      </c>
      <c r="B89" s="9" t="str">
        <f>'[1]TCE - ANEXO II - Preencher'!C98</f>
        <v>UPA IBURA</v>
      </c>
      <c r="C89" s="10"/>
      <c r="D89" s="11" t="str">
        <f>'[1]TCE - ANEXO II - Preencher'!E98</f>
        <v>DIUNIZIA MARIA DE OLIVEIRA SOBRAL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 t="str">
        <f>'[1]TCE - ANEXO II - Preencher'!G98</f>
        <v>3222-05</v>
      </c>
      <c r="G89" s="14">
        <f>'[1]TCE - ANEXO II - Preencher'!H98</f>
        <v>44013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1212.4000000000001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435.01</v>
      </c>
      <c r="N89" s="16">
        <f>'[1]TCE - ANEXO II - Preencher'!R98</f>
        <v>70</v>
      </c>
      <c r="O89" s="17">
        <f>'[1]TCE - ANEXO II - Preencher'!V98</f>
        <v>583.12</v>
      </c>
      <c r="P89" s="18">
        <f>'[1]TCE - ANEXO II - Preencher'!W98</f>
        <v>1134.29</v>
      </c>
      <c r="S89" s="22">
        <v>46419</v>
      </c>
    </row>
    <row r="90" spans="1:19" x14ac:dyDescent="0.2">
      <c r="A90" s="8">
        <f>IFERROR(VLOOKUP(B90,'[1]DADOS (OCULTAR)'!$P$3:$R$53,3,0),"")</f>
        <v>10583920000214</v>
      </c>
      <c r="B90" s="9" t="str">
        <f>'[1]TCE - ANEXO II - Preencher'!C99</f>
        <v>UPA IBURA</v>
      </c>
      <c r="C90" s="10"/>
      <c r="D90" s="11" t="str">
        <f>'[1]TCE - ANEXO II - Preencher'!E99</f>
        <v>DOMINICK LAIS DE OLIVEIRA SOBRAL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3222-05</v>
      </c>
      <c r="G90" s="14">
        <f>'[1]TCE - ANEXO II - Preencher'!H99</f>
        <v>44013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1212.4000000000001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512.04999999999995</v>
      </c>
      <c r="N90" s="16">
        <f>'[1]TCE - ANEXO II - Preencher'!R99</f>
        <v>70</v>
      </c>
      <c r="O90" s="17">
        <f>'[1]TCE - ANEXO II - Preencher'!V99</f>
        <v>170.06</v>
      </c>
      <c r="P90" s="18">
        <f>'[1]TCE - ANEXO II - Preencher'!W99</f>
        <v>1624.39</v>
      </c>
      <c r="S90" s="22">
        <v>46447</v>
      </c>
    </row>
    <row r="91" spans="1:19" x14ac:dyDescent="0.2">
      <c r="A91" s="8">
        <f>IFERROR(VLOOKUP(B91,'[1]DADOS (OCULTAR)'!$P$3:$R$53,3,0),"")</f>
        <v>10583920000214</v>
      </c>
      <c r="B91" s="9" t="str">
        <f>'[1]TCE - ANEXO II - Preencher'!C100</f>
        <v>UPA IBURA</v>
      </c>
      <c r="C91" s="10"/>
      <c r="D91" s="11" t="str">
        <f>'[1]TCE - ANEXO II - Preencher'!E100</f>
        <v>EDILSA SOARES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44013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269.62</v>
      </c>
      <c r="N91" s="16">
        <f>'[1]TCE - ANEXO II - Preencher'!R100</f>
        <v>70</v>
      </c>
      <c r="O91" s="17">
        <f>'[1]TCE - ANEXO II - Preencher'!V100</f>
        <v>220.98000000000002</v>
      </c>
      <c r="P91" s="18">
        <f>'[1]TCE - ANEXO II - Preencher'!W100</f>
        <v>1331.04</v>
      </c>
      <c r="S91" s="22">
        <v>46478</v>
      </c>
    </row>
    <row r="92" spans="1:19" x14ac:dyDescent="0.2">
      <c r="A92" s="8">
        <f>IFERROR(VLOOKUP(B92,'[1]DADOS (OCULTAR)'!$P$3:$R$53,3,0),"")</f>
        <v>10583920000214</v>
      </c>
      <c r="B92" s="9" t="str">
        <f>'[1]TCE - ANEXO II - Preencher'!C101</f>
        <v>UPA IBURA</v>
      </c>
      <c r="C92" s="10"/>
      <c r="D92" s="11" t="str">
        <f>'[1]TCE - ANEXO II - Preencher'!E101</f>
        <v>ELIANA CRISTINA BORGES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3222-05</v>
      </c>
      <c r="G92" s="14">
        <f>'[1]TCE - ANEXO II - Preencher'!H101</f>
        <v>44013</v>
      </c>
      <c r="H92" s="13" t="str">
        <f>'[1]TCE - ANEXO II - Preencher'!I101</f>
        <v>1 - Plantonista</v>
      </c>
      <c r="I92" s="13" t="str">
        <f>'[1]TCE - ANEXO II - Preencher'!J101</f>
        <v>44</v>
      </c>
      <c r="J92" s="15">
        <f>'[1]TCE - ANEXO II - Preencher'!K101</f>
        <v>1212.4000000000001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269.62</v>
      </c>
      <c r="N92" s="16">
        <f>'[1]TCE - ANEXO II - Preencher'!R101</f>
        <v>70</v>
      </c>
      <c r="O92" s="17">
        <f>'[1]TCE - ANEXO II - Preencher'!V101</f>
        <v>824.30000000000007</v>
      </c>
      <c r="P92" s="18">
        <f>'[1]TCE - ANEXO II - Preencher'!W101</f>
        <v>727.71999999999991</v>
      </c>
      <c r="S92" s="22">
        <v>46508</v>
      </c>
    </row>
    <row r="93" spans="1:19" x14ac:dyDescent="0.2">
      <c r="A93" s="8">
        <f>IFERROR(VLOOKUP(B93,'[1]DADOS (OCULTAR)'!$P$3:$R$53,3,0),"")</f>
        <v>10583920000214</v>
      </c>
      <c r="B93" s="9" t="str">
        <f>'[1]TCE - ANEXO II - Preencher'!C102</f>
        <v>UPA IBURA</v>
      </c>
      <c r="C93" s="10"/>
      <c r="D93" s="11" t="str">
        <f>'[1]TCE - ANEXO II - Preencher'!E102</f>
        <v>ELISA PINHEIRO DE LIMA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 t="str">
        <f>'[1]TCE - ANEXO II - Preencher'!G102</f>
        <v>3222-05</v>
      </c>
      <c r="G93" s="14">
        <f>'[1]TCE - ANEXO II - Preencher'!H102</f>
        <v>44013</v>
      </c>
      <c r="H93" s="13" t="str">
        <f>'[1]TCE - ANEXO II - Preencher'!I102</f>
        <v>1 - Plantonista</v>
      </c>
      <c r="I93" s="13" t="str">
        <f>'[1]TCE - ANEXO II - Preencher'!J102</f>
        <v>44</v>
      </c>
      <c r="J93" s="15">
        <f>'[1]TCE - ANEXO II - Preencher'!K102</f>
        <v>1212.4000000000001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269.62</v>
      </c>
      <c r="N93" s="16">
        <f>'[1]TCE - ANEXO II - Preencher'!R102</f>
        <v>70</v>
      </c>
      <c r="O93" s="17">
        <f>'[1]TCE - ANEXO II - Preencher'!V102</f>
        <v>847.21</v>
      </c>
      <c r="P93" s="18">
        <f>'[1]TCE - ANEXO II - Preencher'!W102</f>
        <v>704.81</v>
      </c>
      <c r="S93" s="22">
        <v>46539</v>
      </c>
    </row>
    <row r="94" spans="1:19" x14ac:dyDescent="0.2">
      <c r="A94" s="8">
        <f>IFERROR(VLOOKUP(B94,'[1]DADOS (OCULTAR)'!$P$3:$R$53,3,0),"")</f>
        <v>10583920000214</v>
      </c>
      <c r="B94" s="9" t="str">
        <f>'[1]TCE - ANEXO II - Preencher'!C103</f>
        <v>UPA IBURA</v>
      </c>
      <c r="C94" s="10"/>
      <c r="D94" s="11" t="str">
        <f>'[1]TCE - ANEXO II - Preencher'!E103</f>
        <v>ELIZABETH REVOREDO DO NASCIMENTO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 t="str">
        <f>'[1]TCE - ANEXO II - Preencher'!G103</f>
        <v>3222-05</v>
      </c>
      <c r="G94" s="14">
        <f>'[1]TCE - ANEXO II - Preencher'!H103</f>
        <v>44013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1212.4000000000001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333.62</v>
      </c>
      <c r="N94" s="16">
        <f>'[1]TCE - ANEXO II - Preencher'!R103</f>
        <v>0</v>
      </c>
      <c r="O94" s="17">
        <f>'[1]TCE - ANEXO II - Preencher'!V103</f>
        <v>984.90000000000009</v>
      </c>
      <c r="P94" s="18">
        <f>'[1]TCE - ANEXO II - Preencher'!W103</f>
        <v>561.11999999999989</v>
      </c>
      <c r="S94" s="22">
        <v>46569</v>
      </c>
    </row>
    <row r="95" spans="1:19" x14ac:dyDescent="0.2">
      <c r="A95" s="8">
        <f>IFERROR(VLOOKUP(B95,'[1]DADOS (OCULTAR)'!$P$3:$R$53,3,0),"")</f>
        <v>10583920000214</v>
      </c>
      <c r="B95" s="9" t="str">
        <f>'[1]TCE - ANEXO II - Preencher'!C104</f>
        <v>UPA IBURA</v>
      </c>
      <c r="C95" s="10"/>
      <c r="D95" s="11" t="str">
        <f>'[1]TCE - ANEXO II - Preencher'!E104</f>
        <v>ELIZAMA VIEIRA DA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3222-05</v>
      </c>
      <c r="G95" s="14">
        <f>'[1]TCE - ANEXO II - Preencher'!H104</f>
        <v>44013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1212.4000000000001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209</v>
      </c>
      <c r="N95" s="16">
        <f>'[1]TCE - ANEXO II - Preencher'!R104</f>
        <v>70</v>
      </c>
      <c r="O95" s="17">
        <f>'[1]TCE - ANEXO II - Preencher'!V104</f>
        <v>512.35</v>
      </c>
      <c r="P95" s="18">
        <f>'[1]TCE - ANEXO II - Preencher'!W104</f>
        <v>979.05000000000007</v>
      </c>
      <c r="S95" s="22">
        <v>46600</v>
      </c>
    </row>
    <row r="96" spans="1:19" x14ac:dyDescent="0.2">
      <c r="A96" s="8">
        <f>IFERROR(VLOOKUP(B96,'[1]DADOS (OCULTAR)'!$P$3:$R$53,3,0),"")</f>
        <v>10583920000214</v>
      </c>
      <c r="B96" s="9" t="str">
        <f>'[1]TCE - ANEXO II - Preencher'!C105</f>
        <v>UPA IBURA</v>
      </c>
      <c r="C96" s="10"/>
      <c r="D96" s="11" t="str">
        <f>'[1]TCE - ANEXO II - Preencher'!E105</f>
        <v>ELIZANGELA MARTINS DE OLIVEIRA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3222-05</v>
      </c>
      <c r="G96" s="14">
        <f>'[1]TCE - ANEXO II - Preencher'!H105</f>
        <v>44013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1212.4000000000001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374.39</v>
      </c>
      <c r="N96" s="16">
        <f>'[1]TCE - ANEXO II - Preencher'!R105</f>
        <v>70</v>
      </c>
      <c r="O96" s="17">
        <f>'[1]TCE - ANEXO II - Preencher'!V105</f>
        <v>607.94000000000005</v>
      </c>
      <c r="P96" s="18">
        <f>'[1]TCE - ANEXO II - Preencher'!W105</f>
        <v>1048.8499999999999</v>
      </c>
      <c r="S96" s="22">
        <v>46631</v>
      </c>
    </row>
    <row r="97" spans="1:19" x14ac:dyDescent="0.2">
      <c r="A97" s="8">
        <f>IFERROR(VLOOKUP(B97,'[1]DADOS (OCULTAR)'!$P$3:$R$53,3,0),"")</f>
        <v>10583920000214</v>
      </c>
      <c r="B97" s="9" t="str">
        <f>'[1]TCE - ANEXO II - Preencher'!C106</f>
        <v>UPA IBURA</v>
      </c>
      <c r="C97" s="10"/>
      <c r="D97" s="11" t="str">
        <f>'[1]TCE - ANEXO II - Preencher'!E106</f>
        <v>ELIZANGELA PEREIRA DA SILVA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3222-05</v>
      </c>
      <c r="G97" s="14">
        <f>'[1]TCE - ANEXO II - Preencher'!H106</f>
        <v>44013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1212.4000000000001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279.95</v>
      </c>
      <c r="N97" s="16">
        <f>'[1]TCE - ANEXO II - Preencher'!R106</f>
        <v>70</v>
      </c>
      <c r="O97" s="17">
        <f>'[1]TCE - ANEXO II - Preencher'!V106</f>
        <v>149.17000000000002</v>
      </c>
      <c r="P97" s="18">
        <f>'[1]TCE - ANEXO II - Preencher'!W106</f>
        <v>1413.18</v>
      </c>
      <c r="S97" s="22">
        <v>46661</v>
      </c>
    </row>
    <row r="98" spans="1:19" x14ac:dyDescent="0.2">
      <c r="A98" s="8">
        <f>IFERROR(VLOOKUP(B98,'[1]DADOS (OCULTAR)'!$P$3:$R$53,3,0),"")</f>
        <v>10583920000214</v>
      </c>
      <c r="B98" s="9" t="str">
        <f>'[1]TCE - ANEXO II - Preencher'!C107</f>
        <v>UPA IBURA</v>
      </c>
      <c r="C98" s="10"/>
      <c r="D98" s="11" t="str">
        <f>'[1]TCE - ANEXO II - Preencher'!E107</f>
        <v>ESTEFANY DOS SANTOS DA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3222-05</v>
      </c>
      <c r="G98" s="14">
        <f>'[1]TCE - ANEXO II - Preencher'!H107</f>
        <v>44013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40.409999999999997</v>
      </c>
      <c r="K98" s="15">
        <f>'[1]TCE - ANEXO II - Preencher'!O107</f>
        <v>2000.3799999999999</v>
      </c>
      <c r="L98" s="15">
        <f>'[1]TCE - ANEXO II - Preencher'!P107</f>
        <v>0</v>
      </c>
      <c r="M98" s="15">
        <f>'[1]TCE - ANEXO II - Preencher'!Q107</f>
        <v>8.98</v>
      </c>
      <c r="N98" s="16">
        <f>'[1]TCE - ANEXO II - Preencher'!R107</f>
        <v>2.33</v>
      </c>
      <c r="O98" s="17">
        <f>'[1]TCE - ANEXO II - Preencher'!V107</f>
        <v>2005.83</v>
      </c>
      <c r="P98" s="18">
        <f>'[1]TCE - ANEXO II - Preencher'!W107</f>
        <v>46.269999999999982</v>
      </c>
      <c r="S98" s="22">
        <v>46692</v>
      </c>
    </row>
    <row r="99" spans="1:19" x14ac:dyDescent="0.2">
      <c r="A99" s="8">
        <f>IFERROR(VLOOKUP(B99,'[1]DADOS (OCULTAR)'!$P$3:$R$53,3,0),"")</f>
        <v>10583920000214</v>
      </c>
      <c r="B99" s="9" t="str">
        <f>'[1]TCE - ANEXO II - Preencher'!C108</f>
        <v>UPA IBURA</v>
      </c>
      <c r="C99" s="10"/>
      <c r="D99" s="11" t="str">
        <f>'[1]TCE - ANEXO II - Preencher'!E108</f>
        <v xml:space="preserve">FABIANA CRISTINA BANDEIRA DA S 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3222-05</v>
      </c>
      <c r="G99" s="14">
        <f>'[1]TCE - ANEXO II - Preencher'!H108</f>
        <v>44013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1212.4000000000001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209</v>
      </c>
      <c r="N99" s="16">
        <f>'[1]TCE - ANEXO II - Preencher'!R108</f>
        <v>70</v>
      </c>
      <c r="O99" s="17">
        <f>'[1]TCE - ANEXO II - Preencher'!V108</f>
        <v>165.58</v>
      </c>
      <c r="P99" s="18">
        <f>'[1]TCE - ANEXO II - Preencher'!W108</f>
        <v>1325.8200000000002</v>
      </c>
      <c r="S99" s="22">
        <v>46722</v>
      </c>
    </row>
    <row r="100" spans="1:19" x14ac:dyDescent="0.2">
      <c r="A100" s="8">
        <f>IFERROR(VLOOKUP(B100,'[1]DADOS (OCULTAR)'!$P$3:$R$53,3,0),"")</f>
        <v>10583920000214</v>
      </c>
      <c r="B100" s="9" t="str">
        <f>'[1]TCE - ANEXO II - Preencher'!C109</f>
        <v>UPA IBURA</v>
      </c>
      <c r="C100" s="10"/>
      <c r="D100" s="11" t="str">
        <f>'[1]TCE - ANEXO II - Preencher'!E109</f>
        <v>GENILDA MAYARA GOMES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3222-05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438.39</v>
      </c>
      <c r="N100" s="16">
        <f>'[1]TCE - ANEXO II - Preencher'!R109</f>
        <v>70</v>
      </c>
      <c r="O100" s="17">
        <f>'[1]TCE - ANEXO II - Preencher'!V109</f>
        <v>253.21000000000004</v>
      </c>
      <c r="P100" s="18">
        <f>'[1]TCE - ANEXO II - Preencher'!W109</f>
        <v>1467.58</v>
      </c>
      <c r="S100" s="22">
        <v>46753</v>
      </c>
    </row>
    <row r="101" spans="1:19" x14ac:dyDescent="0.2">
      <c r="A101" s="8">
        <f>IFERROR(VLOOKUP(B101,'[1]DADOS (OCULTAR)'!$P$3:$R$53,3,0),"")</f>
        <v>10583920000214</v>
      </c>
      <c r="B101" s="9" t="str">
        <f>'[1]TCE - ANEXO II - Preencher'!C110</f>
        <v>UPA IBURA</v>
      </c>
      <c r="C101" s="10"/>
      <c r="D101" s="11" t="str">
        <f>'[1]TCE - ANEXO II - Preencher'!E110</f>
        <v>GLEIZE BATISTA SILVEIRA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40.409999999999997</v>
      </c>
      <c r="K101" s="15">
        <f>'[1]TCE - ANEXO II - Preencher'!O110</f>
        <v>2158.38</v>
      </c>
      <c r="L101" s="15">
        <f>'[1]TCE - ANEXO II - Preencher'!P110</f>
        <v>0</v>
      </c>
      <c r="M101" s="15">
        <f>'[1]TCE - ANEXO II - Preencher'!Q110</f>
        <v>8.98</v>
      </c>
      <c r="N101" s="16">
        <f>'[1]TCE - ANEXO II - Preencher'!R110</f>
        <v>2.33</v>
      </c>
      <c r="O101" s="17">
        <f>'[1]TCE - ANEXO II - Preencher'!V110</f>
        <v>2165.3900000000003</v>
      </c>
      <c r="P101" s="18">
        <f>'[1]TCE - ANEXO II - Preencher'!W110</f>
        <v>44.709999999999582</v>
      </c>
      <c r="S101" s="22">
        <v>46784</v>
      </c>
    </row>
    <row r="102" spans="1:19" x14ac:dyDescent="0.2">
      <c r="A102" s="8">
        <f>IFERROR(VLOOKUP(B102,'[1]DADOS (OCULTAR)'!$P$3:$R$53,3,0),"")</f>
        <v>10583920000214</v>
      </c>
      <c r="B102" s="9" t="str">
        <f>'[1]TCE - ANEXO II - Preencher'!C111</f>
        <v>UPA IBURA</v>
      </c>
      <c r="C102" s="10"/>
      <c r="D102" s="11" t="str">
        <f>'[1]TCE - ANEXO II - Preencher'!E111</f>
        <v>HERICA MARIA DA SILVA CARNEIRO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 t="str">
        <f>'[1]TCE - ANEXO II - Preencher'!G111</f>
        <v>3222-05</v>
      </c>
      <c r="G102" s="14">
        <f>'[1]TCE - ANEXO II - Preencher'!H111</f>
        <v>44013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1091.1600000000001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330.24</v>
      </c>
      <c r="N102" s="16">
        <f>'[1]TCE - ANEXO II - Preencher'!R111</f>
        <v>70</v>
      </c>
      <c r="O102" s="17">
        <f>'[1]TCE - ANEXO II - Preencher'!V111</f>
        <v>553.98</v>
      </c>
      <c r="P102" s="18">
        <f>'[1]TCE - ANEXO II - Preencher'!W111</f>
        <v>937.42000000000007</v>
      </c>
      <c r="S102" s="22">
        <v>46813</v>
      </c>
    </row>
    <row r="103" spans="1:19" x14ac:dyDescent="0.2">
      <c r="A103" s="8">
        <f>IFERROR(VLOOKUP(B103,'[1]DADOS (OCULTAR)'!$P$3:$R$53,3,0),"")</f>
        <v>10583920000214</v>
      </c>
      <c r="B103" s="9" t="str">
        <f>'[1]TCE - ANEXO II - Preencher'!C112</f>
        <v>UPA IBURA</v>
      </c>
      <c r="C103" s="10"/>
      <c r="D103" s="11" t="str">
        <f>'[1]TCE - ANEXO II - Preencher'!E112</f>
        <v>JANAINA DE SIQUEIRA GOMES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424.68</v>
      </c>
      <c r="N103" s="16">
        <f>'[1]TCE - ANEXO II - Preencher'!R112</f>
        <v>70</v>
      </c>
      <c r="O103" s="17">
        <f>'[1]TCE - ANEXO II - Preencher'!V112</f>
        <v>234.93</v>
      </c>
      <c r="P103" s="18">
        <f>'[1]TCE - ANEXO II - Preencher'!W112</f>
        <v>1472.15</v>
      </c>
      <c r="S103" s="22">
        <v>46844</v>
      </c>
    </row>
    <row r="104" spans="1:19" x14ac:dyDescent="0.2">
      <c r="A104" s="8">
        <f>IFERROR(VLOOKUP(B104,'[1]DADOS (OCULTAR)'!$P$3:$R$53,3,0),"")</f>
        <v>10583920000214</v>
      </c>
      <c r="B104" s="9" t="str">
        <f>'[1]TCE - ANEXO II - Preencher'!C113</f>
        <v>UPA IBURA</v>
      </c>
      <c r="C104" s="10"/>
      <c r="D104" s="11" t="str">
        <f>'[1]TCE - ANEXO II - Preencher'!E113</f>
        <v>JAQUEANNY BARBOSA DOS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269.62</v>
      </c>
      <c r="N104" s="16">
        <f>'[1]TCE - ANEXO II - Preencher'!R113</f>
        <v>70</v>
      </c>
      <c r="O104" s="17">
        <f>'[1]TCE - ANEXO II - Preencher'!V113</f>
        <v>390.21000000000004</v>
      </c>
      <c r="P104" s="18">
        <f>'[1]TCE - ANEXO II - Preencher'!W113</f>
        <v>1161.81</v>
      </c>
      <c r="S104" s="22">
        <v>46874</v>
      </c>
    </row>
    <row r="105" spans="1:19" x14ac:dyDescent="0.2">
      <c r="A105" s="8">
        <f>IFERROR(VLOOKUP(B105,'[1]DADOS (OCULTAR)'!$P$3:$R$53,3,0),"")</f>
        <v>10583920000214</v>
      </c>
      <c r="B105" s="9" t="str">
        <f>'[1]TCE - ANEXO II - Preencher'!C114</f>
        <v>UPA IBURA</v>
      </c>
      <c r="C105" s="10"/>
      <c r="D105" s="11" t="str">
        <f>'[1]TCE - ANEXO II - Preencher'!E114</f>
        <v>JHENIFER THAIS DA CONCEIÇAO DOS SANTOS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3222-05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1212.4000000000001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273</v>
      </c>
      <c r="N105" s="16">
        <f>'[1]TCE - ANEXO II - Preencher'!R114</f>
        <v>70</v>
      </c>
      <c r="O105" s="17">
        <f>'[1]TCE - ANEXO II - Preencher'!V114</f>
        <v>226.92000000000002</v>
      </c>
      <c r="P105" s="18">
        <f>'[1]TCE - ANEXO II - Preencher'!W114</f>
        <v>1328.48</v>
      </c>
      <c r="S105" s="22">
        <v>46905</v>
      </c>
    </row>
    <row r="106" spans="1:19" x14ac:dyDescent="0.2">
      <c r="A106" s="8">
        <f>IFERROR(VLOOKUP(B106,'[1]DADOS (OCULTAR)'!$P$3:$R$53,3,0),"")</f>
        <v>10583920000214</v>
      </c>
      <c r="B106" s="9" t="str">
        <f>'[1]TCE - ANEXO II - Preencher'!C115</f>
        <v>UPA IBURA</v>
      </c>
      <c r="C106" s="10"/>
      <c r="D106" s="11" t="str">
        <f>'[1]TCE - ANEXO II - Preencher'!E115</f>
        <v>JOANELMA MARQUES DA SILVA SANTOS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 t="str">
        <f>'[1]TCE - ANEXO II - Preencher'!G115</f>
        <v>3222-05</v>
      </c>
      <c r="G106" s="14">
        <f>'[1]TCE - ANEXO II - Preencher'!H115</f>
        <v>44013</v>
      </c>
      <c r="H106" s="13" t="str">
        <f>'[1]TCE - ANEXO II - Preencher'!I115</f>
        <v>1 - Plantonista</v>
      </c>
      <c r="I106" s="13" t="str">
        <f>'[1]TCE - ANEXO II - Preencher'!J115</f>
        <v>44</v>
      </c>
      <c r="J106" s="15">
        <f>'[1]TCE - ANEXO II - Preencher'!K115</f>
        <v>1212.4000000000001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209</v>
      </c>
      <c r="N106" s="16">
        <f>'[1]TCE - ANEXO II - Preencher'!R115</f>
        <v>70</v>
      </c>
      <c r="O106" s="17">
        <f>'[1]TCE - ANEXO II - Preencher'!V115</f>
        <v>142.78</v>
      </c>
      <c r="P106" s="18">
        <f>'[1]TCE - ANEXO II - Preencher'!W115</f>
        <v>1348.6200000000001</v>
      </c>
      <c r="S106" s="22">
        <v>46935</v>
      </c>
    </row>
    <row r="107" spans="1:19" x14ac:dyDescent="0.2">
      <c r="A107" s="8">
        <f>IFERROR(VLOOKUP(B107,'[1]DADOS (OCULTAR)'!$P$3:$R$53,3,0),"")</f>
        <v>10583920000214</v>
      </c>
      <c r="B107" s="9" t="str">
        <f>'[1]TCE - ANEXO II - Preencher'!C116</f>
        <v>UPA IBURA</v>
      </c>
      <c r="C107" s="10"/>
      <c r="D107" s="11" t="str">
        <f>'[1]TCE - ANEXO II - Preencher'!E116</f>
        <v>JULIANA GONÇALVES DE ASSIS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3222-05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 t="str">
        <f>'[1]TCE - ANEXO II - Preencher'!J116</f>
        <v>44</v>
      </c>
      <c r="J107" s="15">
        <f>'[1]TCE - ANEXO II - Preencher'!K116</f>
        <v>1212.4000000000001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364.06</v>
      </c>
      <c r="N107" s="16">
        <f>'[1]TCE - ANEXO II - Preencher'!R116</f>
        <v>70</v>
      </c>
      <c r="O107" s="17">
        <f>'[1]TCE - ANEXO II - Preencher'!V116</f>
        <v>229.48000000000002</v>
      </c>
      <c r="P107" s="18">
        <f>'[1]TCE - ANEXO II - Preencher'!W116</f>
        <v>1416.98</v>
      </c>
      <c r="S107" s="22">
        <v>46966</v>
      </c>
    </row>
    <row r="108" spans="1:19" x14ac:dyDescent="0.2">
      <c r="A108" s="8">
        <f>IFERROR(VLOOKUP(B108,'[1]DADOS (OCULTAR)'!$P$3:$R$53,3,0),"")</f>
        <v>10583920000214</v>
      </c>
      <c r="B108" s="9" t="str">
        <f>'[1]TCE - ANEXO II - Preencher'!C117</f>
        <v>UPA IBURA</v>
      </c>
      <c r="C108" s="10"/>
      <c r="D108" s="11" t="str">
        <f>'[1]TCE - ANEXO II - Preencher'!E117</f>
        <v>KALINE VALQUIRIA DE PAULA BARBOSA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3222-05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1212.4000000000001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435.01</v>
      </c>
      <c r="N108" s="16">
        <f>'[1]TCE - ANEXO II - Preencher'!R117</f>
        <v>70</v>
      </c>
      <c r="O108" s="17">
        <f>'[1]TCE - ANEXO II - Preencher'!V117</f>
        <v>711.64</v>
      </c>
      <c r="P108" s="18">
        <f>'[1]TCE - ANEXO II - Preencher'!W117</f>
        <v>1005.7700000000001</v>
      </c>
      <c r="S108" s="22">
        <v>46997</v>
      </c>
    </row>
    <row r="109" spans="1:19" x14ac:dyDescent="0.2">
      <c r="A109" s="8">
        <f>IFERROR(VLOOKUP(B109,'[1]DADOS (OCULTAR)'!$P$3:$R$53,3,0),"")</f>
        <v>10583920000214</v>
      </c>
      <c r="B109" s="9" t="str">
        <f>'[1]TCE - ANEXO II - Preencher'!C118</f>
        <v>UPA IBURA</v>
      </c>
      <c r="C109" s="10"/>
      <c r="D109" s="11" t="str">
        <f>'[1]TCE - ANEXO II - Preencher'!E118</f>
        <v>LIVIA PEREIRA DOS SANTOS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 t="str">
        <f>'[1]TCE - ANEXO II - Preencher'!G118</f>
        <v>3222-05</v>
      </c>
      <c r="G109" s="14">
        <f>'[1]TCE - ANEXO II - Preencher'!H118</f>
        <v>44013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606.20000000000005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883.03</v>
      </c>
      <c r="N109" s="16">
        <f>'[1]TCE - ANEXO II - Preencher'!R118</f>
        <v>35</v>
      </c>
      <c r="O109" s="17">
        <f>'[1]TCE - ANEXO II - Preencher'!V118</f>
        <v>169.98000000000002</v>
      </c>
      <c r="P109" s="18">
        <f>'[1]TCE - ANEXO II - Preencher'!W118</f>
        <v>1354.25</v>
      </c>
      <c r="S109" s="22">
        <v>47027</v>
      </c>
    </row>
    <row r="110" spans="1:19" x14ac:dyDescent="0.2">
      <c r="A110" s="8">
        <f>IFERROR(VLOOKUP(B110,'[1]DADOS (OCULTAR)'!$P$3:$R$53,3,0),"")</f>
        <v>10583920000214</v>
      </c>
      <c r="B110" s="9" t="str">
        <f>'[1]TCE - ANEXO II - Preencher'!C119</f>
        <v>UPA IBURA</v>
      </c>
      <c r="C110" s="10"/>
      <c r="D110" s="11" t="str">
        <f>'[1]TCE - ANEXO II - Preencher'!E119</f>
        <v>LUANA ALICE VIEIRA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3222-05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1212.4000000000001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209</v>
      </c>
      <c r="N110" s="16">
        <f>'[1]TCE - ANEXO II - Preencher'!R119</f>
        <v>70</v>
      </c>
      <c r="O110" s="17">
        <f>'[1]TCE - ANEXO II - Preencher'!V119</f>
        <v>215.52</v>
      </c>
      <c r="P110" s="18">
        <f>'[1]TCE - ANEXO II - Preencher'!W119</f>
        <v>1275.8800000000001</v>
      </c>
      <c r="S110" s="22">
        <v>47058</v>
      </c>
    </row>
    <row r="111" spans="1:19" x14ac:dyDescent="0.2">
      <c r="A111" s="8">
        <f>IFERROR(VLOOKUP(B111,'[1]DADOS (OCULTAR)'!$P$3:$R$53,3,0),"")</f>
        <v>10583920000214</v>
      </c>
      <c r="B111" s="9" t="str">
        <f>'[1]TCE - ANEXO II - Preencher'!C120</f>
        <v>UPA IBURA</v>
      </c>
      <c r="C111" s="10"/>
      <c r="D111" s="11" t="str">
        <f>'[1]TCE - ANEXO II - Preencher'!E120</f>
        <v>MARCIELLE SOFIA DOS SANTOS NASCIMENTO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3222-05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1212.4000000000001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209</v>
      </c>
      <c r="N111" s="16">
        <f>'[1]TCE - ANEXO II - Preencher'!R120</f>
        <v>70</v>
      </c>
      <c r="O111" s="17">
        <f>'[1]TCE - ANEXO II - Preencher'!V120</f>
        <v>334.81000000000006</v>
      </c>
      <c r="P111" s="18">
        <f>'[1]TCE - ANEXO II - Preencher'!W120</f>
        <v>1156.5900000000001</v>
      </c>
      <c r="S111" s="22">
        <v>47088</v>
      </c>
    </row>
    <row r="112" spans="1:19" x14ac:dyDescent="0.2">
      <c r="A112" s="8">
        <f>IFERROR(VLOOKUP(B112,'[1]DADOS (OCULTAR)'!$P$3:$R$53,3,0),"")</f>
        <v>10583920000214</v>
      </c>
      <c r="B112" s="9" t="str">
        <f>'[1]TCE - ANEXO II - Preencher'!C121</f>
        <v>UPA IBURA</v>
      </c>
      <c r="C112" s="10"/>
      <c r="D112" s="11" t="str">
        <f>'[1]TCE - ANEXO II - Preencher'!E121</f>
        <v>MARIA APARECIDA PESSOA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 t="str">
        <f>'[1]TCE - ANEXO II - Preencher'!G121</f>
        <v>3222-05</v>
      </c>
      <c r="G112" s="14">
        <f>'[1]TCE - ANEXO II - Preencher'!H121</f>
        <v>44013</v>
      </c>
      <c r="H112" s="13" t="str">
        <f>'[1]TCE - ANEXO II - Preencher'!I121</f>
        <v>1 - Plantonista</v>
      </c>
      <c r="I112" s="13" t="str">
        <f>'[1]TCE - ANEXO II - Preencher'!J121</f>
        <v>44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435.01</v>
      </c>
      <c r="N112" s="16">
        <f>'[1]TCE - ANEXO II - Preencher'!R121</f>
        <v>70</v>
      </c>
      <c r="O112" s="17">
        <f>'[1]TCE - ANEXO II - Preencher'!V121</f>
        <v>528.72</v>
      </c>
      <c r="P112" s="18">
        <f>'[1]TCE - ANEXO II - Preencher'!W121</f>
        <v>1188.69</v>
      </c>
      <c r="S112" s="22">
        <v>47119</v>
      </c>
    </row>
    <row r="113" spans="1:19" x14ac:dyDescent="0.2">
      <c r="A113" s="8">
        <f>IFERROR(VLOOKUP(B113,'[1]DADOS (OCULTAR)'!$P$3:$R$53,3,0),"")</f>
        <v>10583920000214</v>
      </c>
      <c r="B113" s="9" t="str">
        <f>'[1]TCE - ANEXO II - Preencher'!C122</f>
        <v>UPA IBURA</v>
      </c>
      <c r="C113" s="10"/>
      <c r="D113" s="11" t="str">
        <f>'[1]TCE - ANEXO II - Preencher'!E122</f>
        <v>MARIA ELOISA SIMOES BEJAMIN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 t="str">
        <f>'[1]TCE - ANEXO II - Preencher'!G122</f>
        <v>3222-05</v>
      </c>
      <c r="G113" s="14">
        <f>'[1]TCE - ANEXO II - Preencher'!H122</f>
        <v>44013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209</v>
      </c>
      <c r="N113" s="16">
        <f>'[1]TCE - ANEXO II - Preencher'!R122</f>
        <v>70</v>
      </c>
      <c r="O113" s="17">
        <f>'[1]TCE - ANEXO II - Preencher'!V122</f>
        <v>215.52</v>
      </c>
      <c r="P113" s="18">
        <f>'[1]TCE - ANEXO II - Preencher'!W122</f>
        <v>1275.8800000000001</v>
      </c>
      <c r="S113" s="22">
        <v>47150</v>
      </c>
    </row>
    <row r="114" spans="1:19" x14ac:dyDescent="0.2">
      <c r="A114" s="8">
        <f>IFERROR(VLOOKUP(B114,'[1]DADOS (OCULTAR)'!$P$3:$R$53,3,0),"")</f>
        <v>10583920000214</v>
      </c>
      <c r="B114" s="9" t="str">
        <f>'[1]TCE - ANEXO II - Preencher'!C123</f>
        <v>UPA IBURA</v>
      </c>
      <c r="C114" s="10"/>
      <c r="D114" s="11" t="str">
        <f>'[1]TCE - ANEXO II - Preencher'!E123</f>
        <v xml:space="preserve">MARIA JUCILEIDE DA SILVA 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 t="str">
        <f>'[1]TCE - ANEXO II - Preencher'!G123</f>
        <v>3222-05</v>
      </c>
      <c r="G114" s="14">
        <f>'[1]TCE - ANEXO II - Preencher'!H123</f>
        <v>44013</v>
      </c>
      <c r="H114" s="13" t="str">
        <f>'[1]TCE - ANEXO II - Preencher'!I123</f>
        <v>1 - Plantonista</v>
      </c>
      <c r="I114" s="13" t="str">
        <f>'[1]TCE - ANEXO II - Preencher'!J123</f>
        <v>44</v>
      </c>
      <c r="J114" s="15">
        <f>'[1]TCE - ANEXO II - Preencher'!K123</f>
        <v>1212.4000000000001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435.01</v>
      </c>
      <c r="N114" s="16">
        <f>'[1]TCE - ANEXO II - Preencher'!R123</f>
        <v>70</v>
      </c>
      <c r="O114" s="17">
        <f>'[1]TCE - ANEXO II - Preencher'!V123</f>
        <v>820.63</v>
      </c>
      <c r="P114" s="18">
        <f>'[1]TCE - ANEXO II - Preencher'!W123</f>
        <v>896.78000000000009</v>
      </c>
      <c r="S114" s="22">
        <v>47178</v>
      </c>
    </row>
    <row r="115" spans="1:19" x14ac:dyDescent="0.2">
      <c r="A115" s="8">
        <f>IFERROR(VLOOKUP(B115,'[1]DADOS (OCULTAR)'!$P$3:$R$53,3,0),"")</f>
        <v>10583920000214</v>
      </c>
      <c r="B115" s="9" t="str">
        <f>'[1]TCE - ANEXO II - Preencher'!C124</f>
        <v>UPA IBURA</v>
      </c>
      <c r="C115" s="10"/>
      <c r="D115" s="11" t="str">
        <f>'[1]TCE - ANEXO II - Preencher'!E124</f>
        <v>MARTA HELENA DA SILVA RICARDO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 t="str">
        <f>'[1]TCE - ANEXO II - Preencher'!G124</f>
        <v>3222-05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1212.4000000000001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424.68</v>
      </c>
      <c r="N115" s="16">
        <f>'[1]TCE - ANEXO II - Preencher'!R124</f>
        <v>70</v>
      </c>
      <c r="O115" s="17">
        <f>'[1]TCE - ANEXO II - Preencher'!V124</f>
        <v>495.36</v>
      </c>
      <c r="P115" s="18">
        <f>'[1]TCE - ANEXO II - Preencher'!W124</f>
        <v>1211.7200000000003</v>
      </c>
      <c r="S115" s="22">
        <v>47209</v>
      </c>
    </row>
    <row r="116" spans="1:19" x14ac:dyDescent="0.2">
      <c r="A116" s="8">
        <f>IFERROR(VLOOKUP(B116,'[1]DADOS (OCULTAR)'!$P$3:$R$53,3,0),"")</f>
        <v>10583920000214</v>
      </c>
      <c r="B116" s="9" t="str">
        <f>'[1]TCE - ANEXO II - Preencher'!C125</f>
        <v>UPA IBURA</v>
      </c>
      <c r="C116" s="10"/>
      <c r="D116" s="11" t="str">
        <f>'[1]TCE - ANEXO II - Preencher'!E125</f>
        <v>MAYTE CRISTINA C DOS SANTOS ALVES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 t="str">
        <f>'[1]TCE - ANEXO II - Preencher'!G125</f>
        <v>3222-05</v>
      </c>
      <c r="G116" s="14">
        <f>'[1]TCE - ANEXO II - Preencher'!H125</f>
        <v>44013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1212.4000000000001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364.06</v>
      </c>
      <c r="N116" s="16">
        <f>'[1]TCE - ANEXO II - Preencher'!R125</f>
        <v>70</v>
      </c>
      <c r="O116" s="17">
        <f>'[1]TCE - ANEXO II - Preencher'!V125</f>
        <v>156.74</v>
      </c>
      <c r="P116" s="18">
        <f>'[1]TCE - ANEXO II - Preencher'!W125</f>
        <v>1489.72</v>
      </c>
      <c r="S116" s="22">
        <v>47239</v>
      </c>
    </row>
    <row r="117" spans="1:19" x14ac:dyDescent="0.2">
      <c r="A117" s="8">
        <f>IFERROR(VLOOKUP(B117,'[1]DADOS (OCULTAR)'!$P$3:$R$53,3,0),"")</f>
        <v>10583920000214</v>
      </c>
      <c r="B117" s="9" t="str">
        <f>'[1]TCE - ANEXO II - Preencher'!C126</f>
        <v>UPA IBURA</v>
      </c>
      <c r="C117" s="10"/>
      <c r="D117" s="11" t="str">
        <f>'[1]TCE - ANEXO II - Preencher'!E126</f>
        <v>NATHALIA EMILLY GOMES DE MENDONÇA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 t="str">
        <f>'[1]TCE - ANEXO II - Preencher'!G126</f>
        <v>3222-05</v>
      </c>
      <c r="G117" s="14">
        <f>'[1]TCE - ANEXO II - Preencher'!H126</f>
        <v>44013</v>
      </c>
      <c r="H117" s="13" t="str">
        <f>'[1]TCE - ANEXO II - Preencher'!I126</f>
        <v>1 - Plantonista</v>
      </c>
      <c r="I117" s="13" t="str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364.06</v>
      </c>
      <c r="N117" s="16">
        <f>'[1]TCE - ANEXO II - Preencher'!R126</f>
        <v>70</v>
      </c>
      <c r="O117" s="17">
        <f>'[1]TCE - ANEXO II - Preencher'!V126</f>
        <v>263.68</v>
      </c>
      <c r="P117" s="18">
        <f>'[1]TCE - ANEXO II - Preencher'!W126</f>
        <v>1382.78</v>
      </c>
      <c r="S117" s="22">
        <v>47270</v>
      </c>
    </row>
    <row r="118" spans="1:19" x14ac:dyDescent="0.2">
      <c r="A118" s="8">
        <f>IFERROR(VLOOKUP(B118,'[1]DADOS (OCULTAR)'!$P$3:$R$53,3,0),"")</f>
        <v>10583920000214</v>
      </c>
      <c r="B118" s="9" t="str">
        <f>'[1]TCE - ANEXO II - Preencher'!C127</f>
        <v>UPA IBURA</v>
      </c>
      <c r="C118" s="10"/>
      <c r="D118" s="11" t="str">
        <f>'[1]TCE - ANEXO II - Preencher'!E127</f>
        <v>PAULO ROBERTO COSTA DA FONSECA FILHO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 t="str">
        <f>'[1]TCE - ANEXO II - Preencher'!G127</f>
        <v>3222-05</v>
      </c>
      <c r="G118" s="14">
        <f>'[1]TCE - ANEXO II - Preencher'!H127</f>
        <v>44013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1212.4000000000001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269.62</v>
      </c>
      <c r="N118" s="16">
        <f>'[1]TCE - ANEXO II - Preencher'!R127</f>
        <v>70</v>
      </c>
      <c r="O118" s="17">
        <f>'[1]TCE - ANEXO II - Preencher'!V127</f>
        <v>575.51</v>
      </c>
      <c r="P118" s="18">
        <f>'[1]TCE - ANEXO II - Preencher'!W127</f>
        <v>976.51</v>
      </c>
      <c r="S118" s="22">
        <v>47300</v>
      </c>
    </row>
    <row r="119" spans="1:19" x14ac:dyDescent="0.2">
      <c r="A119" s="8">
        <f>IFERROR(VLOOKUP(B119,'[1]DADOS (OCULTAR)'!$P$3:$R$53,3,0),"")</f>
        <v>10583920000214</v>
      </c>
      <c r="B119" s="9" t="str">
        <f>'[1]TCE - ANEXO II - Preencher'!C128</f>
        <v>UPA IBURA</v>
      </c>
      <c r="C119" s="10"/>
      <c r="D119" s="11" t="str">
        <f>'[1]TCE - ANEXO II - Preencher'!E128</f>
        <v>RAILLANE RODRIGUES BRIANO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 t="str">
        <f>'[1]TCE - ANEXO II - Preencher'!G128</f>
        <v>3222-05</v>
      </c>
      <c r="G119" s="14">
        <f>'[1]TCE - ANEXO II - Preencher'!H128</f>
        <v>44013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1732.9</v>
      </c>
      <c r="N119" s="16">
        <f>'[1]TCE - ANEXO II - Preencher'!R128</f>
        <v>0</v>
      </c>
      <c r="O119" s="17">
        <f>'[1]TCE - ANEXO II - Preencher'!V128</f>
        <v>461.58000000000004</v>
      </c>
      <c r="P119" s="18">
        <f>'[1]TCE - ANEXO II - Preencher'!W128</f>
        <v>1271.3200000000002</v>
      </c>
      <c r="S119" s="22">
        <v>47331</v>
      </c>
    </row>
    <row r="120" spans="1:19" x14ac:dyDescent="0.2">
      <c r="A120" s="8">
        <f>IFERROR(VLOOKUP(B120,'[1]DADOS (OCULTAR)'!$P$3:$R$53,3,0),"")</f>
        <v>10583920000214</v>
      </c>
      <c r="B120" s="9" t="str">
        <f>'[1]TCE - ANEXO II - Preencher'!C129</f>
        <v>UPA IBURA</v>
      </c>
      <c r="C120" s="10"/>
      <c r="D120" s="11" t="str">
        <f>'[1]TCE - ANEXO II - Preencher'!E129</f>
        <v>RAYANNE MARIA BENEVIDES DIAS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 t="str">
        <f>'[1]TCE - ANEXO II - Preencher'!G129</f>
        <v>3222-05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 t="str">
        <f>'[1]TCE - ANEXO II - Preencher'!J129</f>
        <v>44</v>
      </c>
      <c r="J120" s="15">
        <f>'[1]TCE - ANEXO II - Preencher'!K129</f>
        <v>1212.4000000000001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209</v>
      </c>
      <c r="N120" s="16">
        <f>'[1]TCE - ANEXO II - Preencher'!R129</f>
        <v>70</v>
      </c>
      <c r="O120" s="17">
        <f>'[1]TCE - ANEXO II - Preencher'!V129</f>
        <v>142.78</v>
      </c>
      <c r="P120" s="18">
        <f>'[1]TCE - ANEXO II - Preencher'!W129</f>
        <v>1348.6200000000001</v>
      </c>
      <c r="S120" s="22">
        <v>47362</v>
      </c>
    </row>
    <row r="121" spans="1:19" x14ac:dyDescent="0.2">
      <c r="A121" s="8">
        <f>IFERROR(VLOOKUP(B121,'[1]DADOS (OCULTAR)'!$P$3:$R$53,3,0),"")</f>
        <v>10583920000214</v>
      </c>
      <c r="B121" s="9" t="str">
        <f>'[1]TCE - ANEXO II - Preencher'!C130</f>
        <v>UPA IBURA</v>
      </c>
      <c r="C121" s="10"/>
      <c r="D121" s="11" t="str">
        <f>'[1]TCE - ANEXO II - Preencher'!E130</f>
        <v>REJANE MARIA VIEIRA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 t="str">
        <f>'[1]TCE - ANEXO II - Preencher'!G130</f>
        <v>3222-05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435.01</v>
      </c>
      <c r="N121" s="16">
        <f>'[1]TCE - ANEXO II - Preencher'!R130</f>
        <v>70</v>
      </c>
      <c r="O121" s="17">
        <f>'[1]TCE - ANEXO II - Preencher'!V130</f>
        <v>353.71000000000004</v>
      </c>
      <c r="P121" s="18">
        <f>'[1]TCE - ANEXO II - Preencher'!W130</f>
        <v>1363.7</v>
      </c>
      <c r="S121" s="22">
        <v>47392</v>
      </c>
    </row>
    <row r="122" spans="1:19" x14ac:dyDescent="0.2">
      <c r="A122" s="8">
        <f>IFERROR(VLOOKUP(B122,'[1]DADOS (OCULTAR)'!$P$3:$R$53,3,0),"")</f>
        <v>10583920000214</v>
      </c>
      <c r="B122" s="9" t="str">
        <f>'[1]TCE - ANEXO II - Preencher'!C131</f>
        <v>UPA IBURA</v>
      </c>
      <c r="C122" s="10"/>
      <c r="D122" s="11" t="str">
        <f>'[1]TCE - ANEXO II - Preencher'!E131</f>
        <v>ROSANGELA DO NASCIMENTO SOARES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3222-05</v>
      </c>
      <c r="G122" s="14">
        <f>'[1]TCE - ANEXO II - Preencher'!H131</f>
        <v>44013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1212.4000000000001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424.68</v>
      </c>
      <c r="N122" s="16">
        <f>'[1]TCE - ANEXO II - Preencher'!R131</f>
        <v>70</v>
      </c>
      <c r="O122" s="17">
        <f>'[1]TCE - ANEXO II - Preencher'!V131</f>
        <v>234.93</v>
      </c>
      <c r="P122" s="18">
        <f>'[1]TCE - ANEXO II - Preencher'!W131</f>
        <v>1472.15</v>
      </c>
      <c r="S122" s="22">
        <v>47423</v>
      </c>
    </row>
    <row r="123" spans="1:19" x14ac:dyDescent="0.2">
      <c r="A123" s="8">
        <f>IFERROR(VLOOKUP(B123,'[1]DADOS (OCULTAR)'!$P$3:$R$53,3,0),"")</f>
        <v>10583920000214</v>
      </c>
      <c r="B123" s="9" t="str">
        <f>'[1]TCE - ANEXO II - Preencher'!C132</f>
        <v>UPA IBURA</v>
      </c>
      <c r="C123" s="10"/>
      <c r="D123" s="11" t="str">
        <f>'[1]TCE - ANEXO II - Preencher'!E132</f>
        <v>ROSANGELA NASCIMENTO VIANA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 t="str">
        <f>'[1]TCE - ANEXO II - Preencher'!G132</f>
        <v>3222-05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1212.4000000000001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424.68</v>
      </c>
      <c r="N123" s="16">
        <f>'[1]TCE - ANEXO II - Preencher'!R132</f>
        <v>70</v>
      </c>
      <c r="O123" s="17">
        <f>'[1]TCE - ANEXO II - Preencher'!V132</f>
        <v>162.19</v>
      </c>
      <c r="P123" s="18">
        <f>'[1]TCE - ANEXO II - Preencher'!W132</f>
        <v>1544.89</v>
      </c>
      <c r="S123" s="22">
        <v>47453</v>
      </c>
    </row>
    <row r="124" spans="1:19" x14ac:dyDescent="0.2">
      <c r="A124" s="8">
        <f>IFERROR(VLOOKUP(B124,'[1]DADOS (OCULTAR)'!$P$3:$R$53,3,0),"")</f>
        <v>10583920000214</v>
      </c>
      <c r="B124" s="9" t="str">
        <f>'[1]TCE - ANEXO II - Preencher'!C133</f>
        <v>UPA IBURA</v>
      </c>
      <c r="C124" s="10"/>
      <c r="D124" s="11" t="str">
        <f>'[1]TCE - ANEXO II - Preencher'!E133</f>
        <v>ROSINEIDE MARIA DE FRANÇA FONSECA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 t="str">
        <f>'[1]TCE - ANEXO II - Preencher'!G133</f>
        <v>3222-05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1212.4000000000001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269.62</v>
      </c>
      <c r="N124" s="16">
        <f>'[1]TCE - ANEXO II - Preencher'!R133</f>
        <v>70</v>
      </c>
      <c r="O124" s="17">
        <f>'[1]TCE - ANEXO II - Preencher'!V133</f>
        <v>351.67</v>
      </c>
      <c r="P124" s="18">
        <f>'[1]TCE - ANEXO II - Preencher'!W133</f>
        <v>1200.3499999999999</v>
      </c>
      <c r="S124" s="22">
        <v>47484</v>
      </c>
    </row>
    <row r="125" spans="1:19" x14ac:dyDescent="0.2">
      <c r="A125" s="8">
        <f>IFERROR(VLOOKUP(B125,'[1]DADOS (OCULTAR)'!$P$3:$R$53,3,0),"")</f>
        <v>10583920000214</v>
      </c>
      <c r="B125" s="9" t="str">
        <f>'[1]TCE - ANEXO II - Preencher'!C134</f>
        <v>UPA IBURA</v>
      </c>
      <c r="C125" s="10"/>
      <c r="D125" s="11" t="str">
        <f>'[1]TCE - ANEXO II - Preencher'!E134</f>
        <v>ROZELI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44013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435.01</v>
      </c>
      <c r="N125" s="16">
        <f>'[1]TCE - ANEXO II - Preencher'!R134</f>
        <v>70</v>
      </c>
      <c r="O125" s="17">
        <f>'[1]TCE - ANEXO II - Preencher'!V134</f>
        <v>208.72</v>
      </c>
      <c r="P125" s="18">
        <f>'[1]TCE - ANEXO II - Preencher'!W134</f>
        <v>1508.69</v>
      </c>
      <c r="S125" s="22">
        <v>47515</v>
      </c>
    </row>
    <row r="126" spans="1:19" x14ac:dyDescent="0.2">
      <c r="A126" s="8">
        <f>IFERROR(VLOOKUP(B126,'[1]DADOS (OCULTAR)'!$P$3:$R$53,3,0),"")</f>
        <v>10583920000214</v>
      </c>
      <c r="B126" s="9" t="str">
        <f>'[1]TCE - ANEXO II - Preencher'!C135</f>
        <v>UPA IBURA</v>
      </c>
      <c r="C126" s="10"/>
      <c r="D126" s="11" t="str">
        <f>'[1]TCE - ANEXO II - Preencher'!E135</f>
        <v>SAMELA CRISTINA GONÇALVES SANTOS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 t="str">
        <f>'[1]TCE - ANEXO II - Preencher'!G135</f>
        <v>3222-05</v>
      </c>
      <c r="G126" s="14">
        <f>'[1]TCE - ANEXO II - Preencher'!H135</f>
        <v>44013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209</v>
      </c>
      <c r="N126" s="16">
        <f>'[1]TCE - ANEXO II - Preencher'!R135</f>
        <v>70</v>
      </c>
      <c r="O126" s="17">
        <f>'[1]TCE - ANEXO II - Preencher'!V135</f>
        <v>215.52</v>
      </c>
      <c r="P126" s="18">
        <f>'[1]TCE - ANEXO II - Preencher'!W135</f>
        <v>1275.8800000000001</v>
      </c>
      <c r="S126" s="22">
        <v>47543</v>
      </c>
    </row>
    <row r="127" spans="1:19" x14ac:dyDescent="0.2">
      <c r="A127" s="8">
        <f>IFERROR(VLOOKUP(B127,'[1]DADOS (OCULTAR)'!$P$3:$R$53,3,0),"")</f>
        <v>10583920000214</v>
      </c>
      <c r="B127" s="9" t="str">
        <f>'[1]TCE - ANEXO II - Preencher'!C136</f>
        <v>UPA IBURA</v>
      </c>
      <c r="C127" s="10"/>
      <c r="D127" s="11" t="str">
        <f>'[1]TCE - ANEXO II - Preencher'!E136</f>
        <v>SILVANIA DA SILVA LIMA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 t="str">
        <f>'[1]TCE - ANEXO II - Preencher'!G136</f>
        <v>3222-05</v>
      </c>
      <c r="G127" s="14">
        <f>'[1]TCE - ANEXO II - Preencher'!H136</f>
        <v>44013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1212.4000000000001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374.39</v>
      </c>
      <c r="N127" s="16">
        <f>'[1]TCE - ANEXO II - Preencher'!R136</f>
        <v>70</v>
      </c>
      <c r="O127" s="17">
        <f>'[1]TCE - ANEXO II - Preencher'!V136</f>
        <v>580.27</v>
      </c>
      <c r="P127" s="18">
        <f>'[1]TCE - ANEXO II - Preencher'!W136</f>
        <v>1076.52</v>
      </c>
      <c r="S127" s="22">
        <v>47574</v>
      </c>
    </row>
    <row r="128" spans="1:19" x14ac:dyDescent="0.2">
      <c r="A128" s="8">
        <f>IFERROR(VLOOKUP(B128,'[1]DADOS (OCULTAR)'!$P$3:$R$53,3,0),"")</f>
        <v>10583920000214</v>
      </c>
      <c r="B128" s="9" t="str">
        <f>'[1]TCE - ANEXO II - Preencher'!C137</f>
        <v>UPA IBURA</v>
      </c>
      <c r="C128" s="10"/>
      <c r="D128" s="11" t="str">
        <f>'[1]TCE - ANEXO II - Preencher'!E137</f>
        <v>SILVIA VIEIRA DE LUCENA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 t="str">
        <f>'[1]TCE - ANEXO II - Preencher'!G137</f>
        <v>3222-05</v>
      </c>
      <c r="G128" s="14">
        <f>'[1]TCE - ANEXO II - Preencher'!H137</f>
        <v>44013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1212.4000000000001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457.66</v>
      </c>
      <c r="N128" s="16">
        <f>'[1]TCE - ANEXO II - Preencher'!R137</f>
        <v>70</v>
      </c>
      <c r="O128" s="17">
        <f>'[1]TCE - ANEXO II - Preencher'!V137</f>
        <v>632.14</v>
      </c>
      <c r="P128" s="18">
        <f>'[1]TCE - ANEXO II - Preencher'!W137</f>
        <v>1107.92</v>
      </c>
      <c r="S128" s="22">
        <v>47604</v>
      </c>
    </row>
    <row r="129" spans="1:19" x14ac:dyDescent="0.2">
      <c r="A129" s="8">
        <f>IFERROR(VLOOKUP(B129,'[1]DADOS (OCULTAR)'!$P$3:$R$53,3,0),"")</f>
        <v>10583920000214</v>
      </c>
      <c r="B129" s="9" t="str">
        <f>'[1]TCE - ANEXO II - Preencher'!C138</f>
        <v>UPA IBURA</v>
      </c>
      <c r="C129" s="10"/>
      <c r="D129" s="11" t="str">
        <f>'[1]TCE - ANEXO II - Preencher'!E138</f>
        <v>SIMONE GOMES BEZERRA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 t="str">
        <f>'[1]TCE - ANEXO II - Preencher'!G138</f>
        <v>3222-05</v>
      </c>
      <c r="G129" s="14">
        <f>'[1]TCE - ANEXO II - Preencher'!H138</f>
        <v>44013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1212.4000000000001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478.34000000000003</v>
      </c>
      <c r="N129" s="16">
        <f>'[1]TCE - ANEXO II - Preencher'!R138</f>
        <v>70</v>
      </c>
      <c r="O129" s="17">
        <f>'[1]TCE - ANEXO II - Preencher'!V138</f>
        <v>647.83000000000004</v>
      </c>
      <c r="P129" s="18">
        <f>'[1]TCE - ANEXO II - Preencher'!W138</f>
        <v>1112.9100000000003</v>
      </c>
      <c r="S129" s="22">
        <v>47635</v>
      </c>
    </row>
    <row r="130" spans="1:19" x14ac:dyDescent="0.2">
      <c r="A130" s="8">
        <f>IFERROR(VLOOKUP(B130,'[1]DADOS (OCULTAR)'!$P$3:$R$53,3,0),"")</f>
        <v>10583920000214</v>
      </c>
      <c r="B130" s="9" t="str">
        <f>'[1]TCE - ANEXO II - Preencher'!C139</f>
        <v>UPA IBURA</v>
      </c>
      <c r="C130" s="10"/>
      <c r="D130" s="11" t="str">
        <f>'[1]TCE - ANEXO II - Preencher'!E139</f>
        <v>THAIS ESTEFANY ANDRADE DE LIMA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3222-05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273</v>
      </c>
      <c r="N130" s="16">
        <f>'[1]TCE - ANEXO II - Preencher'!R139</f>
        <v>70</v>
      </c>
      <c r="O130" s="17">
        <f>'[1]TCE - ANEXO II - Preencher'!V139</f>
        <v>215.52</v>
      </c>
      <c r="P130" s="18">
        <f>'[1]TCE - ANEXO II - Preencher'!W139</f>
        <v>1339.88</v>
      </c>
      <c r="S130" s="22">
        <v>47665</v>
      </c>
    </row>
    <row r="131" spans="1:19" x14ac:dyDescent="0.2">
      <c r="A131" s="8">
        <f>IFERROR(VLOOKUP(B131,'[1]DADOS (OCULTAR)'!$P$3:$R$53,3,0),"")</f>
        <v>10583920000214</v>
      </c>
      <c r="B131" s="9" t="str">
        <f>'[1]TCE - ANEXO II - Preencher'!C140</f>
        <v>UPA IBURA</v>
      </c>
      <c r="C131" s="10"/>
      <c r="D131" s="11" t="str">
        <f>'[1]TCE - ANEXO II - Preencher'!E140</f>
        <v>THAISA CATHARINE DE BARROS DIAS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3222-05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1212.4000000000001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273</v>
      </c>
      <c r="N131" s="16">
        <f>'[1]TCE - ANEXO II - Preencher'!R140</f>
        <v>70</v>
      </c>
      <c r="O131" s="17">
        <f>'[1]TCE - ANEXO II - Preencher'!V140</f>
        <v>226.92000000000002</v>
      </c>
      <c r="P131" s="18">
        <f>'[1]TCE - ANEXO II - Preencher'!W140</f>
        <v>1328.48</v>
      </c>
      <c r="S131" s="22">
        <v>47696</v>
      </c>
    </row>
    <row r="132" spans="1:19" x14ac:dyDescent="0.2">
      <c r="A132" s="8">
        <f>IFERROR(VLOOKUP(B132,'[1]DADOS (OCULTAR)'!$P$3:$R$53,3,0),"")</f>
        <v>10583920000214</v>
      </c>
      <c r="B132" s="9" t="str">
        <f>'[1]TCE - ANEXO II - Preencher'!C141</f>
        <v>UPA IBURA</v>
      </c>
      <c r="C132" s="10"/>
      <c r="D132" s="11" t="str">
        <f>'[1]TCE - ANEXO II - Preencher'!E141</f>
        <v>THAYRINE LOPES DA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3222-05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1212.4000000000001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269.62</v>
      </c>
      <c r="N132" s="16">
        <f>'[1]TCE - ANEXO II - Preencher'!R141</f>
        <v>70</v>
      </c>
      <c r="O132" s="17">
        <f>'[1]TCE - ANEXO II - Preencher'!V141</f>
        <v>306.07000000000005</v>
      </c>
      <c r="P132" s="18">
        <f>'[1]TCE - ANEXO II - Preencher'!W141</f>
        <v>1245.9499999999998</v>
      </c>
      <c r="S132" s="22">
        <v>47727</v>
      </c>
    </row>
    <row r="133" spans="1:19" x14ac:dyDescent="0.2">
      <c r="A133" s="8">
        <f>IFERROR(VLOOKUP(B133,'[1]DADOS (OCULTAR)'!$P$3:$R$53,3,0),"")</f>
        <v>10583920000214</v>
      </c>
      <c r="B133" s="9" t="str">
        <f>'[1]TCE - ANEXO II - Preencher'!C142</f>
        <v>UPA IBURA</v>
      </c>
      <c r="C133" s="10"/>
      <c r="D133" s="11" t="str">
        <f>'[1]TCE - ANEXO II - Preencher'!E142</f>
        <v>THIAGO MENDES DE SANTANA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 t="str">
        <f>'[1]TCE - ANEXO II - Preencher'!G142</f>
        <v>3222-05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1212.4000000000001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353.72</v>
      </c>
      <c r="N133" s="16">
        <f>'[1]TCE - ANEXO II - Preencher'!R142</f>
        <v>70</v>
      </c>
      <c r="O133" s="17">
        <f>'[1]TCE - ANEXO II - Preencher'!V142</f>
        <v>167.21</v>
      </c>
      <c r="P133" s="18">
        <f>'[1]TCE - ANEXO II - Preencher'!W142</f>
        <v>1468.91</v>
      </c>
      <c r="S133" s="22">
        <v>47757</v>
      </c>
    </row>
    <row r="134" spans="1:19" x14ac:dyDescent="0.2">
      <c r="A134" s="8">
        <f>IFERROR(VLOOKUP(B134,'[1]DADOS (OCULTAR)'!$P$3:$R$53,3,0),"")</f>
        <v>10583920000214</v>
      </c>
      <c r="B134" s="9" t="str">
        <f>'[1]TCE - ANEXO II - Preencher'!C143</f>
        <v>UPA IBURA</v>
      </c>
      <c r="C134" s="10"/>
      <c r="D134" s="11" t="str">
        <f>'[1]TCE - ANEXO II - Preencher'!E143</f>
        <v>VANESSA MARQUES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209</v>
      </c>
      <c r="N134" s="16">
        <f>'[1]TCE - ANEXO II - Preencher'!R143</f>
        <v>70</v>
      </c>
      <c r="O134" s="17">
        <f>'[1]TCE - ANEXO II - Preencher'!V143</f>
        <v>142.78</v>
      </c>
      <c r="P134" s="18">
        <f>'[1]TCE - ANEXO II - Preencher'!W143</f>
        <v>1348.6200000000001</v>
      </c>
      <c r="S134" s="22">
        <v>47788</v>
      </c>
    </row>
    <row r="135" spans="1:19" x14ac:dyDescent="0.2">
      <c r="A135" s="8">
        <f>IFERROR(VLOOKUP(B135,'[1]DADOS (OCULTAR)'!$P$3:$R$53,3,0),"")</f>
        <v>10583920000214</v>
      </c>
      <c r="B135" s="9" t="str">
        <f>'[1]TCE - ANEXO II - Preencher'!C144</f>
        <v>UPA IBURA</v>
      </c>
      <c r="C135" s="10"/>
      <c r="D135" s="11" t="str">
        <f>'[1]TCE - ANEXO II - Preencher'!E144</f>
        <v>VERONICA MENDES DA SILVA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3222-05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1212.4000000000001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424.68</v>
      </c>
      <c r="N135" s="16">
        <f>'[1]TCE - ANEXO II - Preencher'!R144</f>
        <v>70</v>
      </c>
      <c r="O135" s="17">
        <f>'[1]TCE - ANEXO II - Preencher'!V144</f>
        <v>234.93</v>
      </c>
      <c r="P135" s="18">
        <f>'[1]TCE - ANEXO II - Preencher'!W144</f>
        <v>1472.15</v>
      </c>
      <c r="S135" s="22">
        <v>47818</v>
      </c>
    </row>
    <row r="136" spans="1:19" x14ac:dyDescent="0.2">
      <c r="A136" s="8">
        <f>IFERROR(VLOOKUP(B136,'[1]DADOS (OCULTAR)'!$P$3:$R$53,3,0),"")</f>
        <v>10583920000214</v>
      </c>
      <c r="B136" s="9" t="str">
        <f>'[1]TCE - ANEXO II - Preencher'!C145</f>
        <v>UPA IBURA</v>
      </c>
      <c r="C136" s="10"/>
      <c r="D136" s="11" t="str">
        <f>'[1]TCE - ANEXO II - Preencher'!E145</f>
        <v>VERONICA SANTOS RANGEL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 t="str">
        <f>'[1]TCE - ANEXO II - Preencher'!G145</f>
        <v>3222-05</v>
      </c>
      <c r="G136" s="14">
        <f>'[1]TCE - ANEXO II - Preencher'!H145</f>
        <v>44013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1212.4000000000001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364.06</v>
      </c>
      <c r="N136" s="16">
        <f>'[1]TCE - ANEXO II - Preencher'!R145</f>
        <v>70</v>
      </c>
      <c r="O136" s="17">
        <f>'[1]TCE - ANEXO II - Preencher'!V145</f>
        <v>229.48000000000002</v>
      </c>
      <c r="P136" s="18">
        <f>'[1]TCE - ANEXO II - Preencher'!W145</f>
        <v>1416.98</v>
      </c>
      <c r="S136" s="22">
        <v>47849</v>
      </c>
    </row>
    <row r="137" spans="1:19" x14ac:dyDescent="0.2">
      <c r="A137" s="8">
        <f>IFERROR(VLOOKUP(B137,'[1]DADOS (OCULTAR)'!$P$3:$R$53,3,0),"")</f>
        <v>10583920000214</v>
      </c>
      <c r="B137" s="9" t="str">
        <f>'[1]TCE - ANEXO II - Preencher'!C146</f>
        <v>UPA IBURA</v>
      </c>
      <c r="C137" s="10"/>
      <c r="D137" s="11" t="str">
        <f>'[1]TCE - ANEXO II - Preencher'!E146</f>
        <v>WALBIA SEVERINA DE LIMA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1616.88</v>
      </c>
      <c r="N137" s="16">
        <f>'[1]TCE - ANEXO II - Preencher'!R146</f>
        <v>0</v>
      </c>
      <c r="O137" s="17">
        <f>'[1]TCE - ANEXO II - Preencher'!V146</f>
        <v>548.03</v>
      </c>
      <c r="P137" s="18">
        <f>'[1]TCE - ANEXO II - Preencher'!W146</f>
        <v>1068.8500000000001</v>
      </c>
      <c r="S137" s="22">
        <v>47880</v>
      </c>
    </row>
    <row r="138" spans="1:19" x14ac:dyDescent="0.2">
      <c r="A138" s="8">
        <f>IFERROR(VLOOKUP(B138,'[1]DADOS (OCULTAR)'!$P$3:$R$53,3,0),"")</f>
        <v>10583920000214</v>
      </c>
      <c r="B138" s="9" t="str">
        <f>'[1]TCE - ANEXO II - Preencher'!C147</f>
        <v>UPA IBURA</v>
      </c>
      <c r="C138" s="10"/>
      <c r="D138" s="11" t="str">
        <f>'[1]TCE - ANEXO II - Preencher'!E147</f>
        <v xml:space="preserve">AMANDA FERREIRA LUNA DE ARAUJO 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2235-05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 t="str">
        <f>'[1]TCE - ANEXO II - Preencher'!J147</f>
        <v>44</v>
      </c>
      <c r="J138" s="15">
        <f>'[1]TCE - ANEXO II - Preencher'!K147</f>
        <v>2498.19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1339.78</v>
      </c>
      <c r="N138" s="16">
        <f>'[1]TCE - ANEXO II - Preencher'!R147</f>
        <v>1305.4000000000001</v>
      </c>
      <c r="O138" s="17">
        <f>'[1]TCE - ANEXO II - Preencher'!V147</f>
        <v>1007.5400000000001</v>
      </c>
      <c r="P138" s="18">
        <f>'[1]TCE - ANEXO II - Preencher'!W147</f>
        <v>4135.8300000000008</v>
      </c>
      <c r="S138" s="22">
        <v>47908</v>
      </c>
    </row>
    <row r="139" spans="1:19" x14ac:dyDescent="0.2">
      <c r="A139" s="8">
        <f>IFERROR(VLOOKUP(B139,'[1]DADOS (OCULTAR)'!$P$3:$R$53,3,0),"")</f>
        <v>10583920000214</v>
      </c>
      <c r="B139" s="9" t="str">
        <f>'[1]TCE - ANEXO II - Preencher'!C148</f>
        <v>UPA IBURA</v>
      </c>
      <c r="C139" s="10"/>
      <c r="D139" s="11" t="str">
        <f>'[1]TCE - ANEXO II - Preencher'!E148</f>
        <v>ANA PAULA BARBOSA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2235-05</v>
      </c>
      <c r="G139" s="14">
        <f>'[1]TCE - ANEXO II - Preencher'!H148</f>
        <v>44013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186.44</v>
      </c>
      <c r="N139" s="16">
        <f>'[1]TCE - ANEXO II - Preencher'!R148</f>
        <v>0</v>
      </c>
      <c r="O139" s="17">
        <f>'[1]TCE - ANEXO II - Preencher'!V148</f>
        <v>124.9</v>
      </c>
      <c r="P139" s="18">
        <f>'[1]TCE - ANEXO II - Preencher'!W148</f>
        <v>61.539999999999992</v>
      </c>
      <c r="S139" s="22">
        <v>47939</v>
      </c>
    </row>
    <row r="140" spans="1:19" x14ac:dyDescent="0.2">
      <c r="A140" s="8">
        <f>IFERROR(VLOOKUP(B140,'[1]DADOS (OCULTAR)'!$P$3:$R$53,3,0),"")</f>
        <v>10583920000214</v>
      </c>
      <c r="B140" s="9" t="str">
        <f>'[1]TCE - ANEXO II - Preencher'!C149</f>
        <v>UPA IBURA</v>
      </c>
      <c r="C140" s="10"/>
      <c r="D140" s="11" t="str">
        <f>'[1]TCE - ANEXO II - Preencher'!E149</f>
        <v>ANDREINA RODRIGUES SANTOS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 t="str">
        <f>'[1]TCE - ANEXO II - Preencher'!G149</f>
        <v>2235-05</v>
      </c>
      <c r="G140" s="14">
        <f>'[1]TCE - ANEXO II - Preencher'!H149</f>
        <v>44013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235.48</v>
      </c>
      <c r="N140" s="16">
        <f>'[1]TCE - ANEXO II - Preencher'!R149</f>
        <v>0</v>
      </c>
      <c r="O140" s="17">
        <f>'[1]TCE - ANEXO II - Preencher'!V149</f>
        <v>124.9</v>
      </c>
      <c r="P140" s="18">
        <f>'[1]TCE - ANEXO II - Preencher'!W149</f>
        <v>110.57999999999998</v>
      </c>
      <c r="S140" s="22">
        <v>47969</v>
      </c>
    </row>
    <row r="141" spans="1:19" x14ac:dyDescent="0.2">
      <c r="A141" s="8">
        <f>IFERROR(VLOOKUP(B141,'[1]DADOS (OCULTAR)'!$P$3:$R$53,3,0),"")</f>
        <v>10583920000214</v>
      </c>
      <c r="B141" s="9" t="str">
        <f>'[1]TCE - ANEXO II - Preencher'!C150</f>
        <v>UPA IBURA</v>
      </c>
      <c r="C141" s="10"/>
      <c r="D141" s="11" t="str">
        <f>'[1]TCE - ANEXO II - Preencher'!E150</f>
        <v xml:space="preserve">ARDALE SANTOS DA COSTA 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2235-05</v>
      </c>
      <c r="G141" s="14">
        <f>'[1]TCE - ANEXO II - Preencher'!H150</f>
        <v>44013</v>
      </c>
      <c r="H141" s="13" t="str">
        <f>'[1]TCE - ANEXO II - Preencher'!I150</f>
        <v>1 - Plantonista</v>
      </c>
      <c r="I141" s="13" t="str">
        <f>'[1]TCE - ANEXO II - Preencher'!J150</f>
        <v>44</v>
      </c>
      <c r="J141" s="15">
        <f>'[1]TCE - ANEXO II - Preencher'!K150</f>
        <v>1748.73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1311.46</v>
      </c>
      <c r="N141" s="16">
        <f>'[1]TCE - ANEXO II - Preencher'!R150</f>
        <v>3848.9</v>
      </c>
      <c r="O141" s="17">
        <f>'[1]TCE - ANEXO II - Preencher'!V150</f>
        <v>1509.26</v>
      </c>
      <c r="P141" s="18">
        <f>'[1]TCE - ANEXO II - Preencher'!W150</f>
        <v>5399.83</v>
      </c>
      <c r="S141" s="22">
        <v>48000</v>
      </c>
    </row>
    <row r="142" spans="1:19" x14ac:dyDescent="0.2">
      <c r="A142" s="8">
        <f>IFERROR(VLOOKUP(B142,'[1]DADOS (OCULTAR)'!$P$3:$R$53,3,0),"")</f>
        <v>10583920000214</v>
      </c>
      <c r="B142" s="9" t="str">
        <f>'[1]TCE - ANEXO II - Preencher'!C151</f>
        <v>UPA IBURA</v>
      </c>
      <c r="C142" s="10"/>
      <c r="D142" s="11" t="str">
        <f>'[1]TCE - ANEXO II - Preencher'!E151</f>
        <v>CIBELE LETICIA DE ALCANTARA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 t="str">
        <f>'[1]TCE - ANEXO II - Preencher'!G151</f>
        <v>2235-05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 t="str">
        <f>'[1]TCE - ANEXO II - Preencher'!J151</f>
        <v>44</v>
      </c>
      <c r="J142" s="15">
        <f>'[1]TCE - ANEXO II - Preencher'!K151</f>
        <v>1596.45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247.03</v>
      </c>
      <c r="N142" s="16">
        <f>'[1]TCE - ANEXO II - Preencher'!R151</f>
        <v>728</v>
      </c>
      <c r="O142" s="17">
        <f>'[1]TCE - ANEXO II - Preencher'!V151</f>
        <v>433.90999999999997</v>
      </c>
      <c r="P142" s="18">
        <f>'[1]TCE - ANEXO II - Preencher'!W151</f>
        <v>2137.5700000000002</v>
      </c>
      <c r="S142" s="22">
        <v>48030</v>
      </c>
    </row>
    <row r="143" spans="1:19" x14ac:dyDescent="0.2">
      <c r="A143" s="8">
        <f>IFERROR(VLOOKUP(B143,'[1]DADOS (OCULTAR)'!$P$3:$R$53,3,0),"")</f>
        <v>10583920000214</v>
      </c>
      <c r="B143" s="9" t="str">
        <f>'[1]TCE - ANEXO II - Preencher'!C152</f>
        <v>UPA IBURA</v>
      </c>
      <c r="C143" s="10"/>
      <c r="D143" s="11" t="str">
        <f>'[1]TCE - ANEXO II - Preencher'!E152</f>
        <v>CLAUDIA CRISTINA VERISSIMO FREITAS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 t="str">
        <f>'[1]TCE - ANEXO II - Preencher'!G152</f>
        <v>2235-05</v>
      </c>
      <c r="G143" s="14">
        <f>'[1]TCE - ANEXO II - Preencher'!H152</f>
        <v>44013</v>
      </c>
      <c r="H143" s="13" t="str">
        <f>'[1]TCE - ANEXO II - Preencher'!I152</f>
        <v>1 - Plantonista</v>
      </c>
      <c r="I143" s="13" t="str">
        <f>'[1]TCE - ANEXO II - Preencher'!J152</f>
        <v>44</v>
      </c>
      <c r="J143" s="15">
        <f>'[1]TCE - ANEXO II - Preencher'!K152</f>
        <v>2498.19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1218.53</v>
      </c>
      <c r="N143" s="16">
        <f>'[1]TCE - ANEXO II - Preencher'!R152</f>
        <v>848</v>
      </c>
      <c r="O143" s="17">
        <f>'[1]TCE - ANEXO II - Preencher'!V152</f>
        <v>1554.8400000000001</v>
      </c>
      <c r="P143" s="18">
        <f>'[1]TCE - ANEXO II - Preencher'!W152</f>
        <v>3009.88</v>
      </c>
      <c r="S143" s="22">
        <v>48061</v>
      </c>
    </row>
    <row r="144" spans="1:19" x14ac:dyDescent="0.2">
      <c r="A144" s="8">
        <f>IFERROR(VLOOKUP(B144,'[1]DADOS (OCULTAR)'!$P$3:$R$53,3,0),"")</f>
        <v>10583920000214</v>
      </c>
      <c r="B144" s="9" t="str">
        <f>'[1]TCE - ANEXO II - Preencher'!C153</f>
        <v>UPA IBURA</v>
      </c>
      <c r="C144" s="10"/>
      <c r="D144" s="11" t="str">
        <f>'[1]TCE - ANEXO II - Preencher'!E153</f>
        <v xml:space="preserve">DAYANE DE MOURA SANTANA 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2235-05</v>
      </c>
      <c r="G144" s="14">
        <f>'[1]TCE - ANEXO II - Preencher'!H153</f>
        <v>44013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2498.19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1131.8</v>
      </c>
      <c r="N144" s="16">
        <f>'[1]TCE - ANEXO II - Preencher'!R153</f>
        <v>728</v>
      </c>
      <c r="O144" s="17">
        <f>'[1]TCE - ANEXO II - Preencher'!V153</f>
        <v>1414.5700000000002</v>
      </c>
      <c r="P144" s="18">
        <f>'[1]TCE - ANEXO II - Preencher'!W153</f>
        <v>2943.4199999999996</v>
      </c>
      <c r="S144" s="22">
        <v>48092</v>
      </c>
    </row>
    <row r="145" spans="1:19" x14ac:dyDescent="0.2">
      <c r="A145" s="8">
        <f>IFERROR(VLOOKUP(B145,'[1]DADOS (OCULTAR)'!$P$3:$R$53,3,0),"")</f>
        <v>10583920000214</v>
      </c>
      <c r="B145" s="9" t="str">
        <f>'[1]TCE - ANEXO II - Preencher'!C154</f>
        <v>UPA IBURA</v>
      </c>
      <c r="C145" s="10"/>
      <c r="D145" s="11" t="str">
        <f>'[1]TCE - ANEXO II - Preencher'!E154</f>
        <v>ELISANGELA LESSA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2235-05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2498.19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919.35</v>
      </c>
      <c r="N145" s="16">
        <f>'[1]TCE - ANEXO II - Preencher'!R154</f>
        <v>865.4</v>
      </c>
      <c r="O145" s="17">
        <f>'[1]TCE - ANEXO II - Preencher'!V154</f>
        <v>1826.9700000000003</v>
      </c>
      <c r="P145" s="18">
        <f>'[1]TCE - ANEXO II - Preencher'!W154</f>
        <v>2455.9699999999993</v>
      </c>
      <c r="S145" s="22">
        <v>48122</v>
      </c>
    </row>
    <row r="146" spans="1:19" x14ac:dyDescent="0.2">
      <c r="A146" s="8">
        <f>IFERROR(VLOOKUP(B146,'[1]DADOS (OCULTAR)'!$P$3:$R$53,3,0),"")</f>
        <v>10583920000214</v>
      </c>
      <c r="B146" s="9" t="str">
        <f>'[1]TCE - ANEXO II - Preencher'!C155</f>
        <v>UPA IBURA</v>
      </c>
      <c r="C146" s="10"/>
      <c r="D146" s="11" t="str">
        <f>'[1]TCE - ANEXO II - Preencher'!E155</f>
        <v>ERICA SIQUEIRA VALADARES BRASILEIRO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 t="str">
        <f>'[1]TCE - ANEXO II - Preencher'!G155</f>
        <v>2235-05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1595.75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349.05</v>
      </c>
      <c r="N146" s="16">
        <f>'[1]TCE - ANEXO II - Preencher'!R155</f>
        <v>3524.93</v>
      </c>
      <c r="O146" s="17">
        <f>'[1]TCE - ANEXO II - Preencher'!V155</f>
        <v>1125.94</v>
      </c>
      <c r="P146" s="18">
        <f>'[1]TCE - ANEXO II - Preencher'!W155</f>
        <v>4343.7899999999991</v>
      </c>
      <c r="S146" s="22">
        <v>48153</v>
      </c>
    </row>
    <row r="147" spans="1:19" x14ac:dyDescent="0.2">
      <c r="A147" s="8">
        <f>IFERROR(VLOOKUP(B147,'[1]DADOS (OCULTAR)'!$P$3:$R$53,3,0),"")</f>
        <v>10583920000214</v>
      </c>
      <c r="B147" s="9" t="str">
        <f>'[1]TCE - ANEXO II - Preencher'!C156</f>
        <v>UPA IBURA</v>
      </c>
      <c r="C147" s="10"/>
      <c r="D147" s="11" t="str">
        <f>'[1]TCE - ANEXO II - Preencher'!E156</f>
        <v>FREDERICO JOSE DA GRANJA DOS SANTOS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2235-05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2498.19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2498.19</v>
      </c>
      <c r="P147" s="18">
        <f>'[1]TCE - ANEXO II - Preencher'!W156</f>
        <v>0</v>
      </c>
      <c r="S147" s="22">
        <v>48183</v>
      </c>
    </row>
    <row r="148" spans="1:19" x14ac:dyDescent="0.2">
      <c r="A148" s="8">
        <f>IFERROR(VLOOKUP(B148,'[1]DADOS (OCULTAR)'!$P$3:$R$53,3,0),"")</f>
        <v>10583920000214</v>
      </c>
      <c r="B148" s="9" t="str">
        <f>'[1]TCE - ANEXO II - Preencher'!C157</f>
        <v>UPA IBURA</v>
      </c>
      <c r="C148" s="10"/>
      <c r="D148" s="11" t="str">
        <f>'[1]TCE - ANEXO II - Preencher'!E157</f>
        <v>GLEISON LUCAS SANTOS DO NASCIMENTO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 t="str">
        <f>'[1]TCE - ANEXO II - Preencher'!G157</f>
        <v>2235-05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1596.45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617.7299999999999</v>
      </c>
      <c r="N148" s="16">
        <f>'[1]TCE - ANEXO II - Preencher'!R157</f>
        <v>808</v>
      </c>
      <c r="O148" s="17">
        <f>'[1]TCE - ANEXO II - Preencher'!V157</f>
        <v>433.35999999999996</v>
      </c>
      <c r="P148" s="18">
        <f>'[1]TCE - ANEXO II - Preencher'!W157</f>
        <v>2588.8199999999997</v>
      </c>
      <c r="S148" s="22">
        <v>48214</v>
      </c>
    </row>
    <row r="149" spans="1:19" x14ac:dyDescent="0.2">
      <c r="A149" s="8">
        <f>IFERROR(VLOOKUP(B149,'[1]DADOS (OCULTAR)'!$P$3:$R$53,3,0),"")</f>
        <v>10583920000214</v>
      </c>
      <c r="B149" s="9" t="str">
        <f>'[1]TCE - ANEXO II - Preencher'!C158</f>
        <v>UPA IBURA</v>
      </c>
      <c r="C149" s="10"/>
      <c r="D149" s="11" t="str">
        <f>'[1]TCE - ANEXO II - Preencher'!E158</f>
        <v>INGRID MARIA COSTA BEZERRA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 t="str">
        <f>'[1]TCE - ANEXO II - Preencher'!G158</f>
        <v>2235-05</v>
      </c>
      <c r="G149" s="14">
        <f>'[1]TCE - ANEXO II - Preencher'!H158</f>
        <v>44013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2204.25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713.08999999999992</v>
      </c>
      <c r="N149" s="16">
        <f>'[1]TCE - ANEXO II - Preencher'!R158</f>
        <v>728</v>
      </c>
      <c r="O149" s="17">
        <f>'[1]TCE - ANEXO II - Preencher'!V158</f>
        <v>561.69000000000005</v>
      </c>
      <c r="P149" s="18">
        <f>'[1]TCE - ANEXO II - Preencher'!W158</f>
        <v>3083.65</v>
      </c>
      <c r="S149" s="22">
        <v>48245</v>
      </c>
    </row>
    <row r="150" spans="1:19" x14ac:dyDescent="0.2">
      <c r="A150" s="8">
        <f>IFERROR(VLOOKUP(B150,'[1]DADOS (OCULTAR)'!$P$3:$R$53,3,0),"")</f>
        <v>10583920000214</v>
      </c>
      <c r="B150" s="9" t="str">
        <f>'[1]TCE - ANEXO II - Preencher'!C159</f>
        <v>UPA IBURA</v>
      </c>
      <c r="C150" s="10"/>
      <c r="D150" s="11" t="str">
        <f>'[1]TCE - ANEXO II - Preencher'!E159</f>
        <v>ISABELLA BORBA DE BARROS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2235-05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2498.19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1055.6099999999999</v>
      </c>
      <c r="N150" s="16">
        <f>'[1]TCE - ANEXO II - Preencher'!R159</f>
        <v>1265.4000000000001</v>
      </c>
      <c r="O150" s="17">
        <f>'[1]TCE - ANEXO II - Preencher'!V159</f>
        <v>1770.7300000000002</v>
      </c>
      <c r="P150" s="18">
        <f>'[1]TCE - ANEXO II - Preencher'!W159</f>
        <v>3048.4700000000003</v>
      </c>
      <c r="S150" s="22">
        <v>48274</v>
      </c>
    </row>
    <row r="151" spans="1:19" x14ac:dyDescent="0.2">
      <c r="A151" s="8">
        <f>IFERROR(VLOOKUP(B151,'[1]DADOS (OCULTAR)'!$P$3:$R$53,3,0),"")</f>
        <v>10583920000214</v>
      </c>
      <c r="B151" s="9" t="str">
        <f>'[1]TCE - ANEXO II - Preencher'!C160</f>
        <v>UPA IBURA</v>
      </c>
      <c r="C151" s="10"/>
      <c r="D151" s="11" t="str">
        <f>'[1]TCE - ANEXO II - Preencher'!E160</f>
        <v>JANAINA TAVARES LOPES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2235-05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2498.19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1055.75</v>
      </c>
      <c r="N151" s="16">
        <f>'[1]TCE - ANEXO II - Preencher'!R160</f>
        <v>728</v>
      </c>
      <c r="O151" s="17">
        <f>'[1]TCE - ANEXO II - Preencher'!V160</f>
        <v>1887.13</v>
      </c>
      <c r="P151" s="18">
        <f>'[1]TCE - ANEXO II - Preencher'!W160</f>
        <v>2394.8100000000004</v>
      </c>
      <c r="S151" s="22">
        <v>48305</v>
      </c>
    </row>
    <row r="152" spans="1:19" x14ac:dyDescent="0.2">
      <c r="A152" s="8">
        <f>IFERROR(VLOOKUP(B152,'[1]DADOS (OCULTAR)'!$P$3:$R$53,3,0),"")</f>
        <v>10583920000214</v>
      </c>
      <c r="B152" s="9" t="str">
        <f>'[1]TCE - ANEXO II - Preencher'!C161</f>
        <v>UPA IBURA</v>
      </c>
      <c r="C152" s="10"/>
      <c r="D152" s="11" t="str">
        <f>'[1]TCE - ANEXO II - Preencher'!E161</f>
        <v>JEANE CARLA ANCELMO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2235-05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2498.19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582.81999999999994</v>
      </c>
      <c r="N152" s="16">
        <f>'[1]TCE - ANEXO II - Preencher'!R161</f>
        <v>728</v>
      </c>
      <c r="O152" s="17">
        <f>'[1]TCE - ANEXO II - Preencher'!V161</f>
        <v>761.4799999999999</v>
      </c>
      <c r="P152" s="18">
        <f>'[1]TCE - ANEXO II - Preencher'!W161</f>
        <v>3047.53</v>
      </c>
      <c r="S152" s="22">
        <v>48335</v>
      </c>
    </row>
    <row r="153" spans="1:19" x14ac:dyDescent="0.2">
      <c r="A153" s="8">
        <f>IFERROR(VLOOKUP(B153,'[1]DADOS (OCULTAR)'!$P$3:$R$53,3,0),"")</f>
        <v>10583920000214</v>
      </c>
      <c r="B153" s="9" t="str">
        <f>'[1]TCE - ANEXO II - Preencher'!C162</f>
        <v>UPA IBURA</v>
      </c>
      <c r="C153" s="10"/>
      <c r="D153" s="11" t="str">
        <f>'[1]TCE - ANEXO II - Preencher'!E162</f>
        <v>KECIANNY BATISTA DE FIGUEIREDO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2235-05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 t="str">
        <f>'[1]TCE - ANEXO II - Preencher'!J162</f>
        <v>44</v>
      </c>
      <c r="J153" s="15">
        <f>'[1]TCE - ANEXO II - Preencher'!K162</f>
        <v>2351.23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676.24</v>
      </c>
      <c r="N153" s="16">
        <f>'[1]TCE - ANEXO II - Preencher'!R162</f>
        <v>2188</v>
      </c>
      <c r="O153" s="17">
        <f>'[1]TCE - ANEXO II - Preencher'!V162</f>
        <v>829.83999999999992</v>
      </c>
      <c r="P153" s="18">
        <f>'[1]TCE - ANEXO II - Preencher'!W162</f>
        <v>4385.63</v>
      </c>
      <c r="S153" s="22">
        <v>48366</v>
      </c>
    </row>
    <row r="154" spans="1:19" x14ac:dyDescent="0.2">
      <c r="A154" s="8">
        <f>IFERROR(VLOOKUP(B154,'[1]DADOS (OCULTAR)'!$P$3:$R$53,3,0),"")</f>
        <v>10583920000214</v>
      </c>
      <c r="B154" s="9" t="str">
        <f>'[1]TCE - ANEXO II - Preencher'!C163</f>
        <v>UPA IBURA</v>
      </c>
      <c r="C154" s="10"/>
      <c r="D154" s="11" t="str">
        <f>'[1]TCE - ANEXO II - Preencher'!E163</f>
        <v>KLISNEY FLAVIA FERNANDES DE BRITO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2235-05</v>
      </c>
      <c r="G154" s="14">
        <f>'[1]TCE - ANEXO II - Preencher'!H163</f>
        <v>44013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1596.45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720.55</v>
      </c>
      <c r="N154" s="16">
        <f>'[1]TCE - ANEXO II - Preencher'!R163</f>
        <v>768</v>
      </c>
      <c r="O154" s="17">
        <f>'[1]TCE - ANEXO II - Preencher'!V163</f>
        <v>766.02</v>
      </c>
      <c r="P154" s="18">
        <f>'[1]TCE - ANEXO II - Preencher'!W163</f>
        <v>2318.98</v>
      </c>
      <c r="S154" s="22">
        <v>48396</v>
      </c>
    </row>
    <row r="155" spans="1:19" x14ac:dyDescent="0.2">
      <c r="A155" s="8">
        <f>IFERROR(VLOOKUP(B155,'[1]DADOS (OCULTAR)'!$P$3:$R$53,3,0),"")</f>
        <v>10583920000214</v>
      </c>
      <c r="B155" s="9" t="str">
        <f>'[1]TCE - ANEXO II - Preencher'!C164</f>
        <v>UPA IBURA</v>
      </c>
      <c r="C155" s="10"/>
      <c r="D155" s="11" t="str">
        <f>'[1]TCE - ANEXO II - Preencher'!E164</f>
        <v>LEDA CRISTINA AFONSO FERREIRA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 t="str">
        <f>'[1]TCE - ANEXO II - Preencher'!G164</f>
        <v>2235-05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2202.94</v>
      </c>
      <c r="N155" s="16">
        <f>'[1]TCE - ANEXO II - Preencher'!R164</f>
        <v>0</v>
      </c>
      <c r="O155" s="17">
        <f>'[1]TCE - ANEXO II - Preencher'!V164</f>
        <v>1603.77</v>
      </c>
      <c r="P155" s="18">
        <f>'[1]TCE - ANEXO II - Preencher'!W164</f>
        <v>599.17000000000007</v>
      </c>
      <c r="S155" s="22">
        <v>48427</v>
      </c>
    </row>
    <row r="156" spans="1:19" x14ac:dyDescent="0.2">
      <c r="A156" s="8">
        <f>IFERROR(VLOOKUP(B156,'[1]DADOS (OCULTAR)'!$P$3:$R$53,3,0),"")</f>
        <v>10583920000214</v>
      </c>
      <c r="B156" s="9" t="str">
        <f>'[1]TCE - ANEXO II - Preencher'!C165</f>
        <v>UPA IBURA</v>
      </c>
      <c r="C156" s="10"/>
      <c r="D156" s="11" t="str">
        <f>'[1]TCE - ANEXO II - Preencher'!E165</f>
        <v>LUANA CARINE CORREIRA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2235-05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1596.45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249.96</v>
      </c>
      <c r="N156" s="16">
        <f>'[1]TCE - ANEXO II - Preencher'!R165</f>
        <v>728</v>
      </c>
      <c r="O156" s="17">
        <f>'[1]TCE - ANEXO II - Preencher'!V165</f>
        <v>738.12999999999988</v>
      </c>
      <c r="P156" s="18">
        <f>'[1]TCE - ANEXO II - Preencher'!W165</f>
        <v>1836.28</v>
      </c>
      <c r="S156" s="22">
        <v>48458</v>
      </c>
    </row>
    <row r="157" spans="1:19" x14ac:dyDescent="0.2">
      <c r="A157" s="8">
        <f>IFERROR(VLOOKUP(B157,'[1]DADOS (OCULTAR)'!$P$3:$R$53,3,0),"")</f>
        <v>10583920000214</v>
      </c>
      <c r="B157" s="9" t="str">
        <f>'[1]TCE - ANEXO II - Preencher'!C166</f>
        <v>UPA IBURA</v>
      </c>
      <c r="C157" s="10"/>
      <c r="D157" s="11" t="str">
        <f>'[1]TCE - ANEXO II - Preencher'!E166</f>
        <v>LUCIANA ALVES SANTOS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2235-05</v>
      </c>
      <c r="G157" s="14">
        <f>'[1]TCE - ANEXO II - Preencher'!H166</f>
        <v>44013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2498.19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823.31000000000006</v>
      </c>
      <c r="N157" s="16">
        <f>'[1]TCE - ANEXO II - Preencher'!R166</f>
        <v>865.4</v>
      </c>
      <c r="O157" s="17">
        <f>'[1]TCE - ANEXO II - Preencher'!V166</f>
        <v>1694.8899999999999</v>
      </c>
      <c r="P157" s="18">
        <f>'[1]TCE - ANEXO II - Preencher'!W166</f>
        <v>2492.0099999999998</v>
      </c>
      <c r="S157" s="22">
        <v>48488</v>
      </c>
    </row>
    <row r="158" spans="1:19" x14ac:dyDescent="0.2">
      <c r="A158" s="8">
        <f>IFERROR(VLOOKUP(B158,'[1]DADOS (OCULTAR)'!$P$3:$R$53,3,0),"")</f>
        <v>10583920000214</v>
      </c>
      <c r="B158" s="9" t="str">
        <f>'[1]TCE - ANEXO II - Preencher'!C167</f>
        <v>UPA IBURA</v>
      </c>
      <c r="C158" s="10"/>
      <c r="D158" s="11" t="str">
        <f>'[1]TCE - ANEXO II - Preencher'!E167</f>
        <v>MARIANA VERONICA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2235-05</v>
      </c>
      <c r="G158" s="14">
        <f>'[1]TCE - ANEXO II - Preencher'!H167</f>
        <v>44013</v>
      </c>
      <c r="H158" s="13" t="str">
        <f>'[1]TCE - ANEXO II - Preencher'!I167</f>
        <v>1 - Plantonista</v>
      </c>
      <c r="I158" s="13" t="str">
        <f>'[1]TCE - ANEXO II - Preencher'!J167</f>
        <v>44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3099.95</v>
      </c>
      <c r="N158" s="16">
        <f>'[1]TCE - ANEXO II - Preencher'!R167</f>
        <v>0</v>
      </c>
      <c r="O158" s="17">
        <f>'[1]TCE - ANEXO II - Preencher'!V167</f>
        <v>435.68999999999994</v>
      </c>
      <c r="P158" s="18">
        <f>'[1]TCE - ANEXO II - Preencher'!W167</f>
        <v>2664.2599999999998</v>
      </c>
      <c r="S158" s="22">
        <v>48519</v>
      </c>
    </row>
    <row r="159" spans="1:19" x14ac:dyDescent="0.2">
      <c r="A159" s="8">
        <f>IFERROR(VLOOKUP(B159,'[1]DADOS (OCULTAR)'!$P$3:$R$53,3,0),"")</f>
        <v>10583920000214</v>
      </c>
      <c r="B159" s="9" t="str">
        <f>'[1]TCE - ANEXO II - Preencher'!C168</f>
        <v>UPA IBURA</v>
      </c>
      <c r="C159" s="10"/>
      <c r="D159" s="11" t="str">
        <f>'[1]TCE - ANEXO II - Preencher'!E168</f>
        <v xml:space="preserve">MICHELE DO NASCIMENTO MOURA DE ANDRADE 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 t="str">
        <f>'[1]TCE - ANEXO II - Preencher'!G168</f>
        <v>2235-05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 t="str">
        <f>'[1]TCE - ANEXO II - Preencher'!J168</f>
        <v>44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3748.05</v>
      </c>
      <c r="P159" s="18">
        <f>'[1]TCE - ANEXO II - Preencher'!W168</f>
        <v>0</v>
      </c>
      <c r="S159" s="22">
        <v>48549</v>
      </c>
    </row>
    <row r="160" spans="1:19" x14ac:dyDescent="0.2">
      <c r="A160" s="8">
        <f>IFERROR(VLOOKUP(B160,'[1]DADOS (OCULTAR)'!$P$3:$R$53,3,0),"")</f>
        <v>10583920000214</v>
      </c>
      <c r="B160" s="9" t="str">
        <f>'[1]TCE - ANEXO II - Preencher'!C169</f>
        <v>UPA IBURA</v>
      </c>
      <c r="C160" s="10"/>
      <c r="D160" s="11" t="str">
        <f>'[1]TCE - ANEXO II - Preencher'!E169</f>
        <v>MONICA ARAUJO DE JESUS LIMA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 t="str">
        <f>'[1]TCE - ANEXO II - Preencher'!G169</f>
        <v>2235-05</v>
      </c>
      <c r="G160" s="14">
        <f>'[1]TCE - ANEXO II - Preencher'!H169</f>
        <v>44013</v>
      </c>
      <c r="H160" s="13" t="str">
        <f>'[1]TCE - ANEXO II - Preencher'!I169</f>
        <v>1 - Plantonista</v>
      </c>
      <c r="I160" s="13" t="str">
        <f>'[1]TCE - ANEXO II - Preencher'!J169</f>
        <v>44</v>
      </c>
      <c r="J160" s="15">
        <f>'[1]TCE - ANEXO II - Preencher'!K169</f>
        <v>2204.2600000000002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691.09999999999991</v>
      </c>
      <c r="N160" s="16">
        <f>'[1]TCE - ANEXO II - Preencher'!R169</f>
        <v>1249.23</v>
      </c>
      <c r="O160" s="17">
        <f>'[1]TCE - ANEXO II - Preencher'!V169</f>
        <v>1141.4000000000001</v>
      </c>
      <c r="P160" s="18">
        <f>'[1]TCE - ANEXO II - Preencher'!W169</f>
        <v>3003.19</v>
      </c>
      <c r="S160" s="22">
        <v>48580</v>
      </c>
    </row>
    <row r="161" spans="1:19" x14ac:dyDescent="0.2">
      <c r="A161" s="8">
        <f>IFERROR(VLOOKUP(B161,'[1]DADOS (OCULTAR)'!$P$3:$R$53,3,0),"")</f>
        <v>10583920000214</v>
      </c>
      <c r="B161" s="9" t="str">
        <f>'[1]TCE - ANEXO II - Preencher'!C170</f>
        <v>UPA IBURA</v>
      </c>
      <c r="C161" s="10"/>
      <c r="D161" s="11" t="str">
        <f>'[1]TCE - ANEXO II - Preencher'!E170</f>
        <v>MONIKE MUNIZ DE SIQUEIRA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 t="str">
        <f>'[1]TCE - ANEXO II - Preencher'!G170</f>
        <v>2235-05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2204.2600000000002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538.72</v>
      </c>
      <c r="N161" s="16">
        <f>'[1]TCE - ANEXO II - Preencher'!R170</f>
        <v>728</v>
      </c>
      <c r="O161" s="17">
        <f>'[1]TCE - ANEXO II - Preencher'!V170</f>
        <v>1132.8700000000001</v>
      </c>
      <c r="P161" s="18">
        <f>'[1]TCE - ANEXO II - Preencher'!W170</f>
        <v>2338.1100000000006</v>
      </c>
      <c r="S161" s="22">
        <v>48611</v>
      </c>
    </row>
    <row r="162" spans="1:19" x14ac:dyDescent="0.2">
      <c r="A162" s="8">
        <f>IFERROR(VLOOKUP(B162,'[1]DADOS (OCULTAR)'!$P$3:$R$53,3,0),"")</f>
        <v>10583920000214</v>
      </c>
      <c r="B162" s="9" t="str">
        <f>'[1]TCE - ANEXO II - Preencher'!C171</f>
        <v>UPA IBURA</v>
      </c>
      <c r="C162" s="10"/>
      <c r="D162" s="11" t="str">
        <f>'[1]TCE - ANEXO II - Preencher'!E171</f>
        <v>MYRELLA CAVALCANTI MARIZ BARBOZA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 t="str">
        <f>'[1]TCE - ANEXO II - Preencher'!G171</f>
        <v>2235-05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 t="str">
        <f>'[1]TCE - ANEXO II - Preencher'!J171</f>
        <v>44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3840.2400000000002</v>
      </c>
      <c r="P162" s="18">
        <f>'[1]TCE - ANEXO II - Preencher'!W171</f>
        <v>-4.5474735088646412E-13</v>
      </c>
      <c r="S162" s="22">
        <v>48639</v>
      </c>
    </row>
    <row r="163" spans="1:19" x14ac:dyDescent="0.2">
      <c r="A163" s="8">
        <f>IFERROR(VLOOKUP(B163,'[1]DADOS (OCULTAR)'!$P$3:$R$53,3,0),"")</f>
        <v>10583920000214</v>
      </c>
      <c r="B163" s="9" t="str">
        <f>'[1]TCE - ANEXO II - Preencher'!C172</f>
        <v>UPA IBURA</v>
      </c>
      <c r="C163" s="10"/>
      <c r="D163" s="11" t="str">
        <f>'[1]TCE - ANEXO II - Preencher'!E172</f>
        <v>RENATA ALVES RIBEIRO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 t="str">
        <f>'[1]TCE - ANEXO II - Preencher'!G172</f>
        <v>2235-05</v>
      </c>
      <c r="G163" s="14">
        <f>'[1]TCE - ANEXO II - Preencher'!H172</f>
        <v>44013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1901.45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406.57</v>
      </c>
      <c r="N163" s="16">
        <f>'[1]TCE - ANEXO II - Preencher'!R172</f>
        <v>832.56999999999994</v>
      </c>
      <c r="O163" s="17">
        <f>'[1]TCE - ANEXO II - Preencher'!V172</f>
        <v>603.95000000000005</v>
      </c>
      <c r="P163" s="18">
        <f>'[1]TCE - ANEXO II - Preencher'!W172</f>
        <v>2536.6400000000003</v>
      </c>
      <c r="S163" s="22">
        <v>48670</v>
      </c>
    </row>
    <row r="164" spans="1:19" x14ac:dyDescent="0.2">
      <c r="A164" s="8">
        <f>IFERROR(VLOOKUP(B164,'[1]DADOS (OCULTAR)'!$P$3:$R$53,3,0),"")</f>
        <v>10583920000214</v>
      </c>
      <c r="B164" s="9" t="str">
        <f>'[1]TCE - ANEXO II - Preencher'!C173</f>
        <v>UPA IBURA</v>
      </c>
      <c r="C164" s="10"/>
      <c r="D164" s="11" t="str">
        <f>'[1]TCE - ANEXO II - Preencher'!E173</f>
        <v>TAISA MARIA DE LIMA RODRIGUES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2235-05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83.27</v>
      </c>
      <c r="K164" s="15">
        <f>'[1]TCE - ANEXO II - Preencher'!O173</f>
        <v>4731.58</v>
      </c>
      <c r="L164" s="15">
        <f>'[1]TCE - ANEXO II - Preencher'!P173</f>
        <v>0</v>
      </c>
      <c r="M164" s="15">
        <f>'[1]TCE - ANEXO II - Preencher'!Q173</f>
        <v>260.71999999999997</v>
      </c>
      <c r="N164" s="16">
        <f>'[1]TCE - ANEXO II - Preencher'!R173</f>
        <v>28.839999999999996</v>
      </c>
      <c r="O164" s="17">
        <f>'[1]TCE - ANEXO II - Preencher'!V173</f>
        <v>4744.62</v>
      </c>
      <c r="P164" s="18">
        <f>'[1]TCE - ANEXO II - Preencher'!W173</f>
        <v>359.79000000000087</v>
      </c>
      <c r="S164" s="22">
        <v>48700</v>
      </c>
    </row>
    <row r="165" spans="1:19" x14ac:dyDescent="0.2">
      <c r="A165" s="8">
        <f>IFERROR(VLOOKUP(B165,'[1]DADOS (OCULTAR)'!$P$3:$R$53,3,0),"")</f>
        <v>10583920000214</v>
      </c>
      <c r="B165" s="9" t="str">
        <f>'[1]TCE - ANEXO II - Preencher'!C174</f>
        <v>UPA IBURA</v>
      </c>
      <c r="C165" s="10"/>
      <c r="D165" s="11" t="str">
        <f>'[1]TCE - ANEXO II - Preencher'!E174</f>
        <v>TATIANA KARLA SIQUEIRA DA COSTA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 t="str">
        <f>'[1]TCE - ANEXO II - Preencher'!G174</f>
        <v>2235-05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1596.45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459.4</v>
      </c>
      <c r="N165" s="16">
        <f>'[1]TCE - ANEXO II - Preencher'!R174</f>
        <v>768</v>
      </c>
      <c r="O165" s="17">
        <f>'[1]TCE - ANEXO II - Preencher'!V174</f>
        <v>382.2</v>
      </c>
      <c r="P165" s="18">
        <f>'[1]TCE - ANEXO II - Preencher'!W174</f>
        <v>2441.65</v>
      </c>
      <c r="S165" s="22">
        <v>48731</v>
      </c>
    </row>
    <row r="166" spans="1:19" x14ac:dyDescent="0.2">
      <c r="A166" s="8">
        <f>IFERROR(VLOOKUP(B166,'[1]DADOS (OCULTAR)'!$P$3:$R$53,3,0),"")</f>
        <v>10583920000214</v>
      </c>
      <c r="B166" s="9" t="str">
        <f>'[1]TCE - ANEXO II - Preencher'!C175</f>
        <v>UPA IBURA</v>
      </c>
      <c r="C166" s="10"/>
      <c r="D166" s="11" t="str">
        <f>'[1]TCE - ANEXO II - Preencher'!E175</f>
        <v>YARA TALYTA ARAUJO DE SOUZA SILVA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2235-05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2498.19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677.92</v>
      </c>
      <c r="N166" s="16">
        <f>'[1]TCE - ANEXO II - Preencher'!R175</f>
        <v>1128</v>
      </c>
      <c r="O166" s="17">
        <f>'[1]TCE - ANEXO II - Preencher'!V175</f>
        <v>1229.27</v>
      </c>
      <c r="P166" s="18">
        <f>'[1]TCE - ANEXO II - Preencher'!W175</f>
        <v>3074.8400000000006</v>
      </c>
      <c r="S166" s="22">
        <v>48761</v>
      </c>
    </row>
    <row r="167" spans="1:19" x14ac:dyDescent="0.2">
      <c r="A167" s="8">
        <f>IFERROR(VLOOKUP(B167,'[1]DADOS (OCULTAR)'!$P$3:$R$53,3,0),"")</f>
        <v>10583920000214</v>
      </c>
      <c r="B167" s="9" t="str">
        <f>'[1]TCE - ANEXO II - Preencher'!C176</f>
        <v>UPA IBURA</v>
      </c>
      <c r="C167" s="10"/>
      <c r="D167" s="11" t="str">
        <f>'[1]TCE - ANEXO II - Preencher'!E176</f>
        <v>AMANDA CRISTINA SILVA DOS PRAZERES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 t="str">
        <f>'[1]TCE - ANEXO II - Preencher'!G176</f>
        <v>3226-05</v>
      </c>
      <c r="G167" s="14">
        <f>'[1]TCE - ANEXO II - Preencher'!H176</f>
        <v>44013</v>
      </c>
      <c r="H167" s="13" t="str">
        <f>'[1]TCE - ANEXO II - Preencher'!I176</f>
        <v>1 - Plantonista</v>
      </c>
      <c r="I167" s="13" t="str">
        <f>'[1]TCE - ANEXO II - Preencher'!J176</f>
        <v>40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2157.2800000000002</v>
      </c>
      <c r="P167" s="18">
        <f>'[1]TCE - ANEXO II - Preencher'!W176</f>
        <v>0</v>
      </c>
      <c r="S167" s="22">
        <v>48792</v>
      </c>
    </row>
    <row r="168" spans="1:19" x14ac:dyDescent="0.2">
      <c r="A168" s="8">
        <f>IFERROR(VLOOKUP(B168,'[1]DADOS (OCULTAR)'!$P$3:$R$53,3,0),"")</f>
        <v>10583920000214</v>
      </c>
      <c r="B168" s="9" t="str">
        <f>'[1]TCE - ANEXO II - Preencher'!C177</f>
        <v>UPA IBURA</v>
      </c>
      <c r="C168" s="10"/>
      <c r="D168" s="11" t="str">
        <f>'[1]TCE - ANEXO II - Preencher'!E177</f>
        <v>MARCIO MONTE DE SANTANA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 t="str">
        <f>'[1]TCE - ANEXO II - Preencher'!G177</f>
        <v>3226-05</v>
      </c>
      <c r="G168" s="14">
        <f>'[1]TCE - ANEXO II - Preencher'!H177</f>
        <v>44013</v>
      </c>
      <c r="H168" s="13" t="str">
        <f>'[1]TCE - ANEXO II - Preencher'!I177</f>
        <v>1 - Plantonista</v>
      </c>
      <c r="I168" s="13" t="str">
        <f>'[1]TCE - ANEXO II - Preencher'!J177</f>
        <v>40</v>
      </c>
      <c r="J168" s="15">
        <f>'[1]TCE - ANEXO II - Preencher'!K177</f>
        <v>1107.8</v>
      </c>
      <c r="K168" s="15">
        <f>'[1]TCE - ANEXO II - Preencher'!O177</f>
        <v>65.88</v>
      </c>
      <c r="L168" s="15">
        <f>'[1]TCE - ANEXO II - Preencher'!P177</f>
        <v>0</v>
      </c>
      <c r="M168" s="15">
        <f>'[1]TCE - ANEXO II - Preencher'!Q177</f>
        <v>257.42</v>
      </c>
      <c r="N168" s="16">
        <f>'[1]TCE - ANEXO II - Preencher'!R177</f>
        <v>67.66</v>
      </c>
      <c r="O168" s="17">
        <f>'[1]TCE - ANEXO II - Preencher'!V177</f>
        <v>440.28</v>
      </c>
      <c r="P168" s="18">
        <f>'[1]TCE - ANEXO II - Preencher'!W177</f>
        <v>1058.48</v>
      </c>
      <c r="S168" s="22">
        <v>48823</v>
      </c>
    </row>
    <row r="169" spans="1:19" x14ac:dyDescent="0.2">
      <c r="A169" s="8">
        <f>IFERROR(VLOOKUP(B169,'[1]DADOS (OCULTAR)'!$P$3:$R$53,3,0),"")</f>
        <v>10583920000214</v>
      </c>
      <c r="B169" s="9" t="str">
        <f>'[1]TCE - ANEXO II - Preencher'!C178</f>
        <v>UPA IBURA</v>
      </c>
      <c r="C169" s="10"/>
      <c r="D169" s="11" t="str">
        <f>'[1]TCE - ANEXO II - Preencher'!E178</f>
        <v>MARIA APARECIDA DA SILVA DE 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 t="str">
        <f>'[1]TCE - ANEXO II - Preencher'!G178</f>
        <v>3226-05</v>
      </c>
      <c r="G169" s="14">
        <f>'[1]TCE - ANEXO II - Preencher'!H178</f>
        <v>44013</v>
      </c>
      <c r="H169" s="13" t="str">
        <f>'[1]TCE - ANEXO II - Preencher'!I178</f>
        <v>1 - Plantonista</v>
      </c>
      <c r="I169" s="13" t="str">
        <f>'[1]TCE - ANEXO II - Preencher'!J178</f>
        <v>40</v>
      </c>
      <c r="J169" s="15">
        <f>'[1]TCE - ANEXO II - Preencher'!K178</f>
        <v>0</v>
      </c>
      <c r="K169" s="15">
        <f>'[1]TCE - ANEXO II - Preencher'!O178</f>
        <v>2013.1299999999999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2013.1299999999999</v>
      </c>
      <c r="P169" s="18">
        <f>'[1]TCE - ANEXO II - Preencher'!W178</f>
        <v>0</v>
      </c>
      <c r="S169" s="22">
        <v>48853</v>
      </c>
    </row>
    <row r="170" spans="1:19" x14ac:dyDescent="0.2">
      <c r="A170" s="8">
        <f>IFERROR(VLOOKUP(B170,'[1]DADOS (OCULTAR)'!$P$3:$R$53,3,0),"")</f>
        <v>10583920000214</v>
      </c>
      <c r="B170" s="9" t="str">
        <f>'[1]TCE - ANEXO II - Preencher'!C179</f>
        <v>UPA IBURA</v>
      </c>
      <c r="C170" s="10"/>
      <c r="D170" s="11" t="str">
        <f>'[1]TCE - ANEXO II - Preencher'!E179</f>
        <v>CLODOALDO PEREIRA DA VEIGA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 t="str">
        <f>'[1]TCE - ANEXO II - Preencher'!G179</f>
        <v>3241-15</v>
      </c>
      <c r="G170" s="14">
        <f>'[1]TCE - ANEXO II - Preencher'!H179</f>
        <v>44013</v>
      </c>
      <c r="H170" s="13" t="str">
        <f>'[1]TCE - ANEXO II - Preencher'!I179</f>
        <v>1 - Plantonista</v>
      </c>
      <c r="I170" s="13" t="str">
        <f>'[1]TCE - ANEXO II - Preencher'!J179</f>
        <v>40</v>
      </c>
      <c r="J170" s="15">
        <f>'[1]TCE - ANEXO II - Preencher'!K179</f>
        <v>2030.46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1141.1099999999999</v>
      </c>
      <c r="N170" s="16">
        <f>'[1]TCE - ANEXO II - Preencher'!R179</f>
        <v>70</v>
      </c>
      <c r="O170" s="17">
        <f>'[1]TCE - ANEXO II - Preencher'!V179</f>
        <v>431.6</v>
      </c>
      <c r="P170" s="18">
        <f>'[1]TCE - ANEXO II - Preencher'!W179</f>
        <v>2809.97</v>
      </c>
      <c r="S170" s="22">
        <v>48884</v>
      </c>
    </row>
    <row r="171" spans="1:19" x14ac:dyDescent="0.2">
      <c r="A171" s="8">
        <f>IFERROR(VLOOKUP(B171,'[1]DADOS (OCULTAR)'!$P$3:$R$53,3,0),"")</f>
        <v>10583920000214</v>
      </c>
      <c r="B171" s="9" t="str">
        <f>'[1]TCE - ANEXO II - Preencher'!C180</f>
        <v>UPA IBURA</v>
      </c>
      <c r="C171" s="10"/>
      <c r="D171" s="11" t="str">
        <f>'[1]TCE - ANEXO II - Preencher'!E180</f>
        <v>EDENILTON DE LIMA PEREIRA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3241-15</v>
      </c>
      <c r="G171" s="14">
        <f>'[1]TCE - ANEXO II - Preencher'!H180</f>
        <v>44013</v>
      </c>
      <c r="H171" s="13" t="str">
        <f>'[1]TCE - ANEXO II - Preencher'!I180</f>
        <v>1 - Plantonista</v>
      </c>
      <c r="I171" s="13" t="str">
        <f>'[1]TCE - ANEXO II - Preencher'!J180</f>
        <v>40</v>
      </c>
      <c r="J171" s="15">
        <f>'[1]TCE - ANEXO II - Preencher'!K180</f>
        <v>2030.46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1141.1099999999999</v>
      </c>
      <c r="N171" s="16">
        <f>'[1]TCE - ANEXO II - Preencher'!R180</f>
        <v>70</v>
      </c>
      <c r="O171" s="17">
        <f>'[1]TCE - ANEXO II - Preencher'!V180</f>
        <v>377.41999999999996</v>
      </c>
      <c r="P171" s="18">
        <f>'[1]TCE - ANEXO II - Preencher'!W180</f>
        <v>2864.1499999999996</v>
      </c>
      <c r="S171" s="22">
        <v>48914</v>
      </c>
    </row>
    <row r="172" spans="1:19" x14ac:dyDescent="0.2">
      <c r="A172" s="8">
        <f>IFERROR(VLOOKUP(B172,'[1]DADOS (OCULTAR)'!$P$3:$R$53,3,0),"")</f>
        <v>10583920000214</v>
      </c>
      <c r="B172" s="9" t="str">
        <f>'[1]TCE - ANEXO II - Preencher'!C181</f>
        <v>UPA IBURA</v>
      </c>
      <c r="C172" s="10"/>
      <c r="D172" s="11" t="str">
        <f>'[1]TCE - ANEXO II - Preencher'!E181</f>
        <v>ERICK HENRIQUE CAETANO DE SOUZA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3241-15</v>
      </c>
      <c r="G172" s="14">
        <f>'[1]TCE - ANEXO II - Preencher'!H181</f>
        <v>44013</v>
      </c>
      <c r="H172" s="13" t="str">
        <f>'[1]TCE - ANEXO II - Preencher'!I181</f>
        <v>1 - Plantonista</v>
      </c>
      <c r="I172" s="13" t="str">
        <f>'[1]TCE - ANEXO II - Preencher'!J181</f>
        <v>40</v>
      </c>
      <c r="J172" s="15">
        <f>'[1]TCE - ANEXO II - Preencher'!K181</f>
        <v>2030.47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1254.81</v>
      </c>
      <c r="N172" s="16">
        <f>'[1]TCE - ANEXO II - Preencher'!R181</f>
        <v>70</v>
      </c>
      <c r="O172" s="17">
        <f>'[1]TCE - ANEXO II - Preencher'!V181</f>
        <v>689.56999999999994</v>
      </c>
      <c r="P172" s="18">
        <f>'[1]TCE - ANEXO II - Preencher'!W181</f>
        <v>2665.71</v>
      </c>
      <c r="S172" s="22">
        <v>48945</v>
      </c>
    </row>
    <row r="173" spans="1:19" x14ac:dyDescent="0.2">
      <c r="A173" s="8">
        <f>IFERROR(VLOOKUP(B173,'[1]DADOS (OCULTAR)'!$P$3:$R$53,3,0),"")</f>
        <v>10583920000214</v>
      </c>
      <c r="B173" s="9" t="str">
        <f>'[1]TCE - ANEXO II - Preencher'!C182</f>
        <v>UPA IBURA</v>
      </c>
      <c r="C173" s="10"/>
      <c r="D173" s="11" t="str">
        <f>'[1]TCE - ANEXO II - Preencher'!E182</f>
        <v>JOSE LUCIVALDO XAVIER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 t="str">
        <f>'[1]TCE - ANEXO II - Preencher'!G182</f>
        <v>3241-15</v>
      </c>
      <c r="G173" s="14">
        <f>'[1]TCE - ANEXO II - Preencher'!H182</f>
        <v>44013</v>
      </c>
      <c r="H173" s="13" t="str">
        <f>'[1]TCE - ANEXO II - Preencher'!I182</f>
        <v>1 - Plantonista</v>
      </c>
      <c r="I173" s="13" t="str">
        <f>'[1]TCE - ANEXO II - Preencher'!J182</f>
        <v>40</v>
      </c>
      <c r="J173" s="15">
        <f>'[1]TCE - ANEXO II - Preencher'!K182</f>
        <v>2030.46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1242.6299999999999</v>
      </c>
      <c r="N173" s="16">
        <f>'[1]TCE - ANEXO II - Preencher'!R182</f>
        <v>70</v>
      </c>
      <c r="O173" s="17">
        <f>'[1]TCE - ANEXO II - Preencher'!V182</f>
        <v>734.01</v>
      </c>
      <c r="P173" s="18">
        <f>'[1]TCE - ANEXO II - Preencher'!W182</f>
        <v>2609.08</v>
      </c>
      <c r="S173" s="22">
        <v>48976</v>
      </c>
    </row>
    <row r="174" spans="1:19" x14ac:dyDescent="0.2">
      <c r="A174" s="8">
        <f>IFERROR(VLOOKUP(B174,'[1]DADOS (OCULTAR)'!$P$3:$R$53,3,0),"")</f>
        <v>10583920000214</v>
      </c>
      <c r="B174" s="9" t="str">
        <f>'[1]TCE - ANEXO II - Preencher'!C183</f>
        <v>UPA IBURA</v>
      </c>
      <c r="C174" s="10"/>
      <c r="D174" s="11" t="str">
        <f>'[1]TCE - ANEXO II - Preencher'!E183</f>
        <v>MARIA SILVANEIDE DE SOUZA OLIVEIRA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3241-15</v>
      </c>
      <c r="G174" s="14">
        <f>'[1]TCE - ANEXO II - Preencher'!H183</f>
        <v>44013</v>
      </c>
      <c r="H174" s="13" t="str">
        <f>'[1]TCE - ANEXO II - Preencher'!I183</f>
        <v>1 - Plantonista</v>
      </c>
      <c r="I174" s="13" t="str">
        <f>'[1]TCE - ANEXO II - Preencher'!J183</f>
        <v>40</v>
      </c>
      <c r="J174" s="15">
        <f>'[1]TCE - ANEXO II - Preencher'!K183</f>
        <v>2030.46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1153.29</v>
      </c>
      <c r="N174" s="16">
        <f>'[1]TCE - ANEXO II - Preencher'!R183</f>
        <v>70</v>
      </c>
      <c r="O174" s="17">
        <f>'[1]TCE - ANEXO II - Preencher'!V183</f>
        <v>1032.1199999999999</v>
      </c>
      <c r="P174" s="18">
        <f>'[1]TCE - ANEXO II - Preencher'!W183</f>
        <v>2221.63</v>
      </c>
      <c r="S174" s="22">
        <v>49004</v>
      </c>
    </row>
    <row r="175" spans="1:19" x14ac:dyDescent="0.2">
      <c r="A175" s="8">
        <f>IFERROR(VLOOKUP(B175,'[1]DADOS (OCULTAR)'!$P$3:$R$53,3,0),"")</f>
        <v>10583920000214</v>
      </c>
      <c r="B175" s="9" t="str">
        <f>'[1]TCE - ANEXO II - Preencher'!C184</f>
        <v>UPA IBURA</v>
      </c>
      <c r="C175" s="10"/>
      <c r="D175" s="11" t="str">
        <f>'[1]TCE - ANEXO II - Preencher'!E184</f>
        <v>RAISSA BARRETO FERREIRA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 t="str">
        <f>'[1]TCE - ANEXO II - Preencher'!G184</f>
        <v>3241-15</v>
      </c>
      <c r="G175" s="14">
        <f>'[1]TCE - ANEXO II - Preencher'!H184</f>
        <v>44013</v>
      </c>
      <c r="H175" s="13" t="str">
        <f>'[1]TCE - ANEXO II - Preencher'!I184</f>
        <v>1 - Plantonista</v>
      </c>
      <c r="I175" s="13" t="str">
        <f>'[1]TCE - ANEXO II - Preencher'!J184</f>
        <v>40</v>
      </c>
      <c r="J175" s="15">
        <f>'[1]TCE - ANEXO II - Preencher'!K184</f>
        <v>2030.46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1197.96</v>
      </c>
      <c r="N175" s="16">
        <f>'[1]TCE - ANEXO II - Preencher'!R184</f>
        <v>70</v>
      </c>
      <c r="O175" s="17">
        <f>'[1]TCE - ANEXO II - Preencher'!V184</f>
        <v>1117.52</v>
      </c>
      <c r="P175" s="18">
        <f>'[1]TCE - ANEXO II - Preencher'!W184</f>
        <v>2180.9</v>
      </c>
      <c r="S175" s="22">
        <v>49035</v>
      </c>
    </row>
    <row r="176" spans="1:19" x14ac:dyDescent="0.2">
      <c r="A176" s="8">
        <f>IFERROR(VLOOKUP(B176,'[1]DADOS (OCULTAR)'!$P$3:$R$53,3,0),"")</f>
        <v>10583920000214</v>
      </c>
      <c r="B176" s="9" t="str">
        <f>'[1]TCE - ANEXO II - Preencher'!C185</f>
        <v>UPA IBURA</v>
      </c>
      <c r="C176" s="10"/>
      <c r="D176" s="11" t="str">
        <f>'[1]TCE - ANEXO II - Preencher'!E185</f>
        <v>RAPHAELLE MIRANDA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 t="str">
        <f>'[1]TCE - ANEXO II - Preencher'!G185</f>
        <v>3241-15</v>
      </c>
      <c r="G176" s="14">
        <f>'[1]TCE - ANEXO II - Preencher'!H185</f>
        <v>44013</v>
      </c>
      <c r="H176" s="13" t="str">
        <f>'[1]TCE - ANEXO II - Preencher'!I185</f>
        <v>1 - Plantonista</v>
      </c>
      <c r="I176" s="13" t="str">
        <f>'[1]TCE - ANEXO II - Preencher'!J185</f>
        <v>40</v>
      </c>
      <c r="J176" s="15">
        <f>'[1]TCE - ANEXO II - Preencher'!K185</f>
        <v>2030.46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1084.25</v>
      </c>
      <c r="N176" s="16">
        <f>'[1]TCE - ANEXO II - Preencher'!R185</f>
        <v>70</v>
      </c>
      <c r="O176" s="17">
        <f>'[1]TCE - ANEXO II - Preencher'!V185</f>
        <v>1062.8699999999999</v>
      </c>
      <c r="P176" s="18">
        <f>'[1]TCE - ANEXO II - Preencher'!W185</f>
        <v>2121.84</v>
      </c>
      <c r="S176" s="22">
        <v>49065</v>
      </c>
    </row>
    <row r="177" spans="1:19" x14ac:dyDescent="0.2">
      <c r="A177" s="8">
        <f>IFERROR(VLOOKUP(B177,'[1]DADOS (OCULTAR)'!$P$3:$R$53,3,0),"")</f>
        <v>10583920000214</v>
      </c>
      <c r="B177" s="9" t="str">
        <f>'[1]TCE - ANEXO II - Preencher'!C186</f>
        <v>UPA IBURA</v>
      </c>
      <c r="C177" s="10"/>
      <c r="D177" s="11" t="str">
        <f>'[1]TCE - ANEXO II - Preencher'!E186</f>
        <v>VERONICA DA SILVA SANTOS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3241-15</v>
      </c>
      <c r="G177" s="14">
        <f>'[1]TCE - ANEXO II - Preencher'!H186</f>
        <v>44013</v>
      </c>
      <c r="H177" s="13" t="str">
        <f>'[1]TCE - ANEXO II - Preencher'!I186</f>
        <v>1 - Plantonista</v>
      </c>
      <c r="I177" s="13" t="str">
        <f>'[1]TCE - ANEXO II - Preencher'!J186</f>
        <v>40</v>
      </c>
      <c r="J177" s="15">
        <f>'[1]TCE - ANEXO II - Preencher'!K186</f>
        <v>0</v>
      </c>
      <c r="K177" s="15">
        <f>'[1]TCE - ANEXO II - Preencher'!O186</f>
        <v>4450.45</v>
      </c>
      <c r="L177" s="15">
        <f>'[1]TCE - ANEXO II - Preencher'!P186</f>
        <v>0</v>
      </c>
      <c r="M177" s="15">
        <f>'[1]TCE - ANEXO II - Preencher'!Q186</f>
        <v>60.91</v>
      </c>
      <c r="N177" s="16">
        <f>'[1]TCE - ANEXO II - Preencher'!R186</f>
        <v>0</v>
      </c>
      <c r="O177" s="17">
        <f>'[1]TCE - ANEXO II - Preencher'!V186</f>
        <v>4450.45</v>
      </c>
      <c r="P177" s="18">
        <f>'[1]TCE - ANEXO II - Preencher'!W186</f>
        <v>60.909999999999854</v>
      </c>
      <c r="S177" s="22">
        <v>49096</v>
      </c>
    </row>
    <row r="178" spans="1:19" x14ac:dyDescent="0.2">
      <c r="A178" s="8">
        <f>IFERROR(VLOOKUP(B178,'[1]DADOS (OCULTAR)'!$P$3:$R$53,3,0),"")</f>
        <v>10583920000214</v>
      </c>
      <c r="B178" s="9" t="str">
        <f>'[1]TCE - ANEXO II - Preencher'!C187</f>
        <v>UPA IBURA</v>
      </c>
      <c r="C178" s="10"/>
      <c r="D178" s="11" t="str">
        <f>'[1]TCE - ANEXO II - Preencher'!E187</f>
        <v>CARLOS ALBERTO FERREIRA DE ALCANTARA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 t="str">
        <f>'[1]TCE - ANEXO II - Preencher'!G187</f>
        <v>7823-20</v>
      </c>
      <c r="G178" s="14">
        <f>'[1]TCE - ANEXO II - Preencher'!H187</f>
        <v>44013</v>
      </c>
      <c r="H178" s="13" t="str">
        <f>'[1]TCE - ANEXO II - Preencher'!I187</f>
        <v>1 - Plantonista</v>
      </c>
      <c r="I178" s="13" t="str">
        <f>'[1]TCE - ANEXO II - Preencher'!J187</f>
        <v>40</v>
      </c>
      <c r="J178" s="15">
        <f>'[1]TCE - ANEXO II - Preencher'!K187</f>
        <v>1939.3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581.61</v>
      </c>
      <c r="N178" s="16">
        <f>'[1]TCE - ANEXO II - Preencher'!R187</f>
        <v>229</v>
      </c>
      <c r="O178" s="17">
        <f>'[1]TCE - ANEXO II - Preencher'!V187</f>
        <v>366.34000000000003</v>
      </c>
      <c r="P178" s="18">
        <f>'[1]TCE - ANEXO II - Preencher'!W187</f>
        <v>2383.5699999999997</v>
      </c>
      <c r="S178" s="22">
        <v>49126</v>
      </c>
    </row>
    <row r="179" spans="1:19" x14ac:dyDescent="0.2">
      <c r="A179" s="8">
        <f>IFERROR(VLOOKUP(B179,'[1]DADOS (OCULTAR)'!$P$3:$R$53,3,0),"")</f>
        <v>10583920000214</v>
      </c>
      <c r="B179" s="9" t="str">
        <f>'[1]TCE - ANEXO II - Preencher'!C188</f>
        <v>UPA IBURA</v>
      </c>
      <c r="C179" s="10"/>
      <c r="D179" s="11" t="str">
        <f>'[1]TCE - ANEXO II - Preencher'!E188</f>
        <v>JAINEKSON MARIANO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 t="str">
        <f>'[1]TCE - ANEXO II - Preencher'!G188</f>
        <v>7823-20</v>
      </c>
      <c r="G179" s="14">
        <f>'[1]TCE - ANEXO II - Preencher'!H188</f>
        <v>44013</v>
      </c>
      <c r="H179" s="13" t="str">
        <f>'[1]TCE - ANEXO II - Preencher'!I188</f>
        <v>1 - Plantonista</v>
      </c>
      <c r="I179" s="13" t="str">
        <f>'[1]TCE - ANEXO II - Preencher'!J188</f>
        <v>40</v>
      </c>
      <c r="J179" s="15">
        <f>'[1]TCE - ANEXO II - Preencher'!K188</f>
        <v>1939.3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912.93000000000006</v>
      </c>
      <c r="N179" s="16">
        <f>'[1]TCE - ANEXO II - Preencher'!R188</f>
        <v>229</v>
      </c>
      <c r="O179" s="17">
        <f>'[1]TCE - ANEXO II - Preencher'!V188</f>
        <v>396.58000000000004</v>
      </c>
      <c r="P179" s="18">
        <f>'[1]TCE - ANEXO II - Preencher'!W188</f>
        <v>2684.65</v>
      </c>
      <c r="S179" s="22">
        <v>49157</v>
      </c>
    </row>
    <row r="180" spans="1:19" x14ac:dyDescent="0.2">
      <c r="A180" s="8">
        <f>IFERROR(VLOOKUP(B180,'[1]DADOS (OCULTAR)'!$P$3:$R$53,3,0),"")</f>
        <v>10583920000214</v>
      </c>
      <c r="B180" s="9" t="str">
        <f>'[1]TCE - ANEXO II - Preencher'!C189</f>
        <v>UPA IBURA</v>
      </c>
      <c r="C180" s="10"/>
      <c r="D180" s="11" t="str">
        <f>'[1]TCE - ANEXO II - Preencher'!E189</f>
        <v>LEANDRO JOSE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7823-20</v>
      </c>
      <c r="G180" s="14">
        <f>'[1]TCE - ANEXO II - Preencher'!H189</f>
        <v>44013</v>
      </c>
      <c r="H180" s="13" t="str">
        <f>'[1]TCE - ANEXO II - Preencher'!I189</f>
        <v>2 - Diarista</v>
      </c>
      <c r="I180" s="13" t="str">
        <f>'[1]TCE - ANEXO II - Preencher'!J189</f>
        <v>40</v>
      </c>
      <c r="J180" s="15">
        <f>'[1]TCE - ANEXO II - Preencher'!K189</f>
        <v>1939.3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678.56999999999994</v>
      </c>
      <c r="N180" s="16">
        <f>'[1]TCE - ANEXO II - Preencher'!R189</f>
        <v>729</v>
      </c>
      <c r="O180" s="17">
        <f>'[1]TCE - ANEXO II - Preencher'!V189</f>
        <v>435.92999999999995</v>
      </c>
      <c r="P180" s="18">
        <f>'[1]TCE - ANEXO II - Preencher'!W189</f>
        <v>2910.94</v>
      </c>
      <c r="S180" s="22">
        <v>49188</v>
      </c>
    </row>
    <row r="181" spans="1:19" x14ac:dyDescent="0.2">
      <c r="A181" s="8">
        <f>IFERROR(VLOOKUP(B181,'[1]DADOS (OCULTAR)'!$P$3:$R$53,3,0),"")</f>
        <v>10583920000214</v>
      </c>
      <c r="B181" s="9" t="str">
        <f>'[1]TCE - ANEXO II - Preencher'!C190</f>
        <v>UPA IBURA</v>
      </c>
      <c r="C181" s="10"/>
      <c r="D181" s="11" t="str">
        <f>'[1]TCE - ANEXO II - Preencher'!E190</f>
        <v>LEONILDO JOSE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7823-20</v>
      </c>
      <c r="G181" s="14">
        <f>'[1]TCE - ANEXO II - Preencher'!H190</f>
        <v>44013</v>
      </c>
      <c r="H181" s="13" t="str">
        <f>'[1]TCE - ANEXO II - Preencher'!I190</f>
        <v>1 - Plantonista</v>
      </c>
      <c r="I181" s="13" t="str">
        <f>'[1]TCE - ANEXO II - Preencher'!J190</f>
        <v>40</v>
      </c>
      <c r="J181" s="15">
        <f>'[1]TCE - ANEXO II - Preencher'!K190</f>
        <v>1939.29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652.9</v>
      </c>
      <c r="N181" s="16">
        <f>'[1]TCE - ANEXO II - Preencher'!R190</f>
        <v>229</v>
      </c>
      <c r="O181" s="17">
        <f>'[1]TCE - ANEXO II - Preencher'!V190</f>
        <v>1029.76</v>
      </c>
      <c r="P181" s="18">
        <f>'[1]TCE - ANEXO II - Preencher'!W190</f>
        <v>1791.43</v>
      </c>
      <c r="S181" s="22">
        <v>49218</v>
      </c>
    </row>
    <row r="182" spans="1:19" x14ac:dyDescent="0.2">
      <c r="A182" s="8">
        <f>IFERROR(VLOOKUP(B182,'[1]DADOS (OCULTAR)'!$P$3:$R$53,3,0),"")</f>
        <v>10583920000214</v>
      </c>
      <c r="B182" s="9" t="str">
        <f>'[1]TCE - ANEXO II - Preencher'!C191</f>
        <v>UPA IBURA</v>
      </c>
      <c r="C182" s="10"/>
      <c r="D182" s="11" t="str">
        <f>'[1]TCE - ANEXO II - Preencher'!E191</f>
        <v>PAULO SILVA FILHO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 t="str">
        <f>'[1]TCE - ANEXO II - Preencher'!G191</f>
        <v>7823-20</v>
      </c>
      <c r="G182" s="14">
        <f>'[1]TCE - ANEXO II - Preencher'!H191</f>
        <v>44013</v>
      </c>
      <c r="H182" s="13" t="str">
        <f>'[1]TCE - ANEXO II - Preencher'!I191</f>
        <v>1 - Plantonista</v>
      </c>
      <c r="I182" s="13" t="str">
        <f>'[1]TCE - ANEXO II - Preencher'!J191</f>
        <v>40</v>
      </c>
      <c r="J182" s="15">
        <f>'[1]TCE - ANEXO II - Preencher'!K191</f>
        <v>1939.3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794.92000000000007</v>
      </c>
      <c r="N182" s="16">
        <f>'[1]TCE - ANEXO II - Preencher'!R191</f>
        <v>229</v>
      </c>
      <c r="O182" s="17">
        <f>'[1]TCE - ANEXO II - Preencher'!V191</f>
        <v>817.72</v>
      </c>
      <c r="P182" s="18">
        <f>'[1]TCE - ANEXO II - Preencher'!W191</f>
        <v>2145.5</v>
      </c>
      <c r="S182" s="22">
        <v>49249</v>
      </c>
    </row>
    <row r="183" spans="1:19" x14ac:dyDescent="0.2">
      <c r="A183" s="8">
        <f>IFERROR(VLOOKUP(B183,'[1]DADOS (OCULTAR)'!$P$3:$R$53,3,0),"")</f>
        <v>10583920000214</v>
      </c>
      <c r="B183" s="9" t="str">
        <f>'[1]TCE - ANEXO II - Preencher'!C192</f>
        <v>UPA IBURA</v>
      </c>
      <c r="C183" s="10"/>
      <c r="D183" s="11" t="str">
        <f>'[1]TCE - ANEXO II - Preencher'!E192</f>
        <v>DAYSE DAYANE DE MATOS BEZERRA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 t="str">
        <f>'[1]TCE - ANEXO II - Preencher'!G192</f>
        <v>2516-05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 t="str">
        <f>'[1]TCE - ANEXO II - Preencher'!J192</f>
        <v>40</v>
      </c>
      <c r="J183" s="15">
        <f>'[1]TCE - ANEXO II - Preencher'!K192</f>
        <v>2005.5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510.63</v>
      </c>
      <c r="N183" s="16">
        <f>'[1]TCE - ANEXO II - Preencher'!R192</f>
        <v>450</v>
      </c>
      <c r="O183" s="17">
        <f>'[1]TCE - ANEXO II - Preencher'!V192</f>
        <v>376.51</v>
      </c>
      <c r="P183" s="18">
        <f>'[1]TCE - ANEXO II - Preencher'!W192</f>
        <v>2589.62</v>
      </c>
      <c r="S183" s="22">
        <v>49279</v>
      </c>
    </row>
    <row r="184" spans="1:19" x14ac:dyDescent="0.2">
      <c r="A184" s="8">
        <f>IFERROR(VLOOKUP(B184,'[1]DADOS (OCULTAR)'!$P$3:$R$53,3,0),"")</f>
        <v>10583920000214</v>
      </c>
      <c r="B184" s="9" t="str">
        <f>'[1]TCE - ANEXO II - Preencher'!C193</f>
        <v>UPA IBURA</v>
      </c>
      <c r="C184" s="10"/>
      <c r="D184" s="11" t="str">
        <f>'[1]TCE - ANEXO II - Preencher'!E193</f>
        <v xml:space="preserve">MARIA DO ROZARIO DE FATIMA TRIGUEIRO 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2516-05</v>
      </c>
      <c r="G184" s="14">
        <f>'[1]TCE - ANEXO II - Preencher'!H193</f>
        <v>44013</v>
      </c>
      <c r="H184" s="13" t="str">
        <f>'[1]TCE - ANEXO II - Preencher'!I193</f>
        <v>1 - Plantonista</v>
      </c>
      <c r="I184" s="13" t="str">
        <f>'[1]TCE - ANEXO II - Preencher'!J193</f>
        <v>40</v>
      </c>
      <c r="J184" s="15">
        <f>'[1]TCE - ANEXO II - Preencher'!K193</f>
        <v>2005.5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309.27</v>
      </c>
      <c r="N184" s="16">
        <f>'[1]TCE - ANEXO II - Preencher'!R193</f>
        <v>450</v>
      </c>
      <c r="O184" s="17">
        <f>'[1]TCE - ANEXO II - Preencher'!V193</f>
        <v>560.02</v>
      </c>
      <c r="P184" s="18">
        <f>'[1]TCE - ANEXO II - Preencher'!W193</f>
        <v>2204.75</v>
      </c>
      <c r="S184" s="22">
        <v>49310</v>
      </c>
    </row>
    <row r="185" spans="1:19" x14ac:dyDescent="0.2">
      <c r="A185" s="8">
        <f>IFERROR(VLOOKUP(B185,'[1]DADOS (OCULTAR)'!$P$3:$R$53,3,0),"")</f>
        <v>10583920000214</v>
      </c>
      <c r="B185" s="9" t="str">
        <f>'[1]TCE - ANEXO II - Preencher'!C194</f>
        <v>UPA IBURA</v>
      </c>
      <c r="C185" s="10"/>
      <c r="D185" s="11" t="str">
        <f>'[1]TCE - ANEXO II - Preencher'!E194</f>
        <v>TELMA CECILIA XAVIER DE MORAES MESQUITA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2516-05</v>
      </c>
      <c r="G185" s="14">
        <f>'[1]TCE - ANEXO II - Preencher'!H194</f>
        <v>44013</v>
      </c>
      <c r="H185" s="13" t="str">
        <f>'[1]TCE - ANEXO II - Preencher'!I194</f>
        <v>1 - Plantonista</v>
      </c>
      <c r="I185" s="13" t="str">
        <f>'[1]TCE - ANEXO II - Preencher'!J194</f>
        <v>40</v>
      </c>
      <c r="J185" s="15">
        <f>'[1]TCE - ANEXO II - Preencher'!K194</f>
        <v>68.400000000000006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68.400000000000006</v>
      </c>
      <c r="P185" s="18">
        <f>'[1]TCE - ANEXO II - Preencher'!W194</f>
        <v>0</v>
      </c>
      <c r="S185" s="22">
        <v>49341</v>
      </c>
    </row>
    <row r="186" spans="1:19" x14ac:dyDescent="0.2">
      <c r="A186" s="8">
        <f>IFERROR(VLOOKUP(B186,'[1]DADOS (OCULTAR)'!$P$3:$R$53,3,0),"")</f>
        <v>10583920000214</v>
      </c>
      <c r="B186" s="9" t="str">
        <f>'[1]TCE - ANEXO II - Preencher'!C195</f>
        <v>UPA IBURA</v>
      </c>
      <c r="C186" s="10"/>
      <c r="D186" s="11" t="str">
        <f>'[1]TCE - ANEXO II - Preencher'!E195</f>
        <v>TERESA RACHEL PORTELA GOMES MARTINS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2516-05</v>
      </c>
      <c r="G186" s="14">
        <f>'[1]TCE - ANEXO II - Preencher'!H195</f>
        <v>44013</v>
      </c>
      <c r="H186" s="13" t="str">
        <f>'[1]TCE - ANEXO II - Preencher'!I195</f>
        <v>1 - Plantonista</v>
      </c>
      <c r="I186" s="13" t="str">
        <f>'[1]TCE - ANEXO II - Preencher'!J195</f>
        <v>40</v>
      </c>
      <c r="J186" s="15">
        <f>'[1]TCE - ANEXO II - Preencher'!K195</f>
        <v>1671.25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643.52</v>
      </c>
      <c r="N186" s="16">
        <f>'[1]TCE - ANEXO II - Preencher'!R195</f>
        <v>450</v>
      </c>
      <c r="O186" s="17">
        <f>'[1]TCE - ANEXO II - Preencher'!V195</f>
        <v>339.06</v>
      </c>
      <c r="P186" s="18">
        <f>'[1]TCE - ANEXO II - Preencher'!W195</f>
        <v>2425.71</v>
      </c>
      <c r="S186" s="22">
        <v>49369</v>
      </c>
    </row>
    <row r="187" spans="1:19" x14ac:dyDescent="0.2">
      <c r="A187" s="8">
        <f>IFERROR(VLOOKUP(B187,'[1]DADOS (OCULTAR)'!$P$3:$R$53,3,0),"")</f>
        <v>10583920000214</v>
      </c>
      <c r="B187" s="9" t="str">
        <f>'[1]TCE - ANEXO II - Preencher'!C196</f>
        <v>UPA IBURA</v>
      </c>
      <c r="C187" s="10"/>
      <c r="D187" s="11" t="str">
        <f>'[1]TCE - ANEXO II - Preencher'!E196</f>
        <v>ANA CRISTINA FERREIRA PEDROSA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2234-05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 t="str">
        <f>'[1]TCE - ANEXO II - Preencher'!J196</f>
        <v>40</v>
      </c>
      <c r="J187" s="15">
        <f>'[1]TCE - ANEXO II - Preencher'!K196</f>
        <v>3132.59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365.62</v>
      </c>
      <c r="N187" s="16">
        <f>'[1]TCE - ANEXO II - Preencher'!R196</f>
        <v>630</v>
      </c>
      <c r="O187" s="17">
        <f>'[1]TCE - ANEXO II - Preencher'!V196</f>
        <v>635.78</v>
      </c>
      <c r="P187" s="18">
        <f>'[1]TCE - ANEXO II - Preencher'!W196</f>
        <v>3492.4300000000003</v>
      </c>
      <c r="S187" s="22">
        <v>49400</v>
      </c>
    </row>
    <row r="188" spans="1:19" x14ac:dyDescent="0.2">
      <c r="A188" s="8">
        <f>IFERROR(VLOOKUP(B188,'[1]DADOS (OCULTAR)'!$P$3:$R$53,3,0),"")</f>
        <v>10583920000214</v>
      </c>
      <c r="B188" s="9" t="str">
        <f>'[1]TCE - ANEXO II - Preencher'!C197</f>
        <v>UPA IBURA</v>
      </c>
      <c r="C188" s="10"/>
      <c r="D188" s="11" t="str">
        <f>'[1]TCE - ANEXO II - Preencher'!E197</f>
        <v>ANTONIO COUTINHO DOS SANTOS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5211-30</v>
      </c>
      <c r="G188" s="14">
        <f>'[1]TCE - ANEXO II - Preencher'!H197</f>
        <v>44013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1146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266.3</v>
      </c>
      <c r="N188" s="16">
        <f>'[1]TCE - ANEXO II - Preencher'!R197</f>
        <v>70</v>
      </c>
      <c r="O188" s="17">
        <f>'[1]TCE - ANEXO II - Preencher'!V197</f>
        <v>836.81999999999994</v>
      </c>
      <c r="P188" s="18">
        <f>'[1]TCE - ANEXO II - Preencher'!W197</f>
        <v>645.48</v>
      </c>
      <c r="S188" s="22">
        <v>49430</v>
      </c>
    </row>
    <row r="189" spans="1:19" x14ac:dyDescent="0.2">
      <c r="A189" s="8">
        <f>IFERROR(VLOOKUP(B189,'[1]DADOS (OCULTAR)'!$P$3:$R$53,3,0),"")</f>
        <v>10583920000214</v>
      </c>
      <c r="B189" s="9" t="str">
        <f>'[1]TCE - ANEXO II - Preencher'!C198</f>
        <v>UPA IBURA</v>
      </c>
      <c r="C189" s="10"/>
      <c r="D189" s="11" t="str">
        <f>'[1]TCE - ANEXO II - Preencher'!E198</f>
        <v>JOCASTA REGINA VALE DE OLIVEIRA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 t="str">
        <f>'[1]TCE - ANEXO II - Preencher'!G198</f>
        <v>5211-30</v>
      </c>
      <c r="G189" s="14">
        <f>'[1]TCE - ANEXO II - Preencher'!H198</f>
        <v>44013</v>
      </c>
      <c r="H189" s="13" t="str">
        <f>'[1]TCE - ANEXO II - Preencher'!I198</f>
        <v>1 - Plantonista</v>
      </c>
      <c r="I189" s="13" t="str">
        <f>'[1]TCE - ANEXO II - Preencher'!J198</f>
        <v>44</v>
      </c>
      <c r="J189" s="15">
        <f>'[1]TCE - ANEXO II - Preencher'!K198</f>
        <v>687.6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828.64</v>
      </c>
      <c r="N189" s="16">
        <f>'[1]TCE - ANEXO II - Preencher'!R198</f>
        <v>70</v>
      </c>
      <c r="O189" s="17">
        <f>'[1]TCE - ANEXO II - Preencher'!V198</f>
        <v>443.33000000000004</v>
      </c>
      <c r="P189" s="18">
        <f>'[1]TCE - ANEXO II - Preencher'!W198</f>
        <v>1142.9099999999999</v>
      </c>
      <c r="S189" s="22">
        <v>49461</v>
      </c>
    </row>
    <row r="190" spans="1:19" x14ac:dyDescent="0.2">
      <c r="A190" s="8">
        <f>IFERROR(VLOOKUP(B190,'[1]DADOS (OCULTAR)'!$P$3:$R$53,3,0),"")</f>
        <v>10583920000214</v>
      </c>
      <c r="B190" s="9" t="str">
        <f>'[1]TCE - ANEXO II - Preencher'!C199</f>
        <v>UPA IBURA</v>
      </c>
      <c r="C190" s="10"/>
      <c r="D190" s="11" t="str">
        <f>'[1]TCE - ANEXO II - Preencher'!E199</f>
        <v>SUELLEN KARLA SILVA GUERRA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 t="str">
        <f>'[1]TCE - ANEXO II - Preencher'!G199</f>
        <v>2234-05</v>
      </c>
      <c r="G190" s="14">
        <f>'[1]TCE - ANEXO II - Preencher'!H199</f>
        <v>44013</v>
      </c>
      <c r="H190" s="13" t="str">
        <f>'[1]TCE - ANEXO II - Preencher'!I199</f>
        <v>1 - Plantonista</v>
      </c>
      <c r="I190" s="13" t="str">
        <f>'[1]TCE - ANEXO II - Preencher'!J199</f>
        <v>24</v>
      </c>
      <c r="J190" s="15">
        <f>'[1]TCE - ANEXO II - Preencher'!K199</f>
        <v>3132.59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1101</v>
      </c>
      <c r="N190" s="16">
        <f>'[1]TCE - ANEXO II - Preencher'!R199</f>
        <v>70</v>
      </c>
      <c r="O190" s="17">
        <f>'[1]TCE - ANEXO II - Preencher'!V199</f>
        <v>705.43999999999994</v>
      </c>
      <c r="P190" s="18">
        <f>'[1]TCE - ANEXO II - Preencher'!W199</f>
        <v>3598.15</v>
      </c>
      <c r="S190" s="22">
        <v>49491</v>
      </c>
    </row>
    <row r="191" spans="1:19" x14ac:dyDescent="0.2">
      <c r="A191" s="8">
        <f>IFERROR(VLOOKUP(B191,'[1]DADOS (OCULTAR)'!$P$3:$R$53,3,0),"")</f>
        <v>10583920000214</v>
      </c>
      <c r="B191" s="9" t="str">
        <f>'[1]TCE - ANEXO II - Preencher'!C200</f>
        <v>UPA IBURA</v>
      </c>
      <c r="C191" s="10"/>
      <c r="D191" s="11" t="str">
        <f>'[1]TCE - ANEXO II - Preencher'!E200</f>
        <v>CAMILA NUNES DE LIRA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 t="str">
        <f>'[1]TCE - ANEXO II - Preencher'!G200</f>
        <v>3516-05</v>
      </c>
      <c r="G191" s="14">
        <f>'[1]TCE - ANEXO II - Preencher'!H200</f>
        <v>44013</v>
      </c>
      <c r="H191" s="13" t="str">
        <f>'[1]TCE - ANEXO II - Preencher'!I200</f>
        <v>2 - Diarista</v>
      </c>
      <c r="I191" s="13" t="str">
        <f>'[1]TCE - ANEXO II - Preencher'!J200</f>
        <v>24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209</v>
      </c>
      <c r="N191" s="16">
        <f>'[1]TCE - ANEXO II - Preencher'!R200</f>
        <v>305.2</v>
      </c>
      <c r="O191" s="17">
        <f>'[1]TCE - ANEXO II - Preencher'!V200</f>
        <v>145.54</v>
      </c>
      <c r="P191" s="18">
        <f>'[1]TCE - ANEXO II - Preencher'!W200</f>
        <v>1413.66</v>
      </c>
      <c r="S191" s="22">
        <v>49522</v>
      </c>
    </row>
    <row r="192" spans="1:19" x14ac:dyDescent="0.2">
      <c r="A192" s="8">
        <f>IFERROR(VLOOKUP(B192,'[1]DADOS (OCULTAR)'!$P$3:$R$53,3,0),"")</f>
        <v>10583920000214</v>
      </c>
      <c r="B192" s="9" t="str">
        <f>'[1]TCE - ANEXO II - Preencher'!C201</f>
        <v>UPA IBURA</v>
      </c>
      <c r="C192" s="10"/>
      <c r="D192" s="11" t="str">
        <f>'[1]TCE - ANEXO II - Preencher'!E201</f>
        <v>CARLOS EDUARDO DE LIMA E SILVA BRASILEIRO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 t="str">
        <f>'[1]TCE - ANEXO II - Preencher'!G201</f>
        <v>2521-05</v>
      </c>
      <c r="G192" s="14">
        <f>'[1]TCE - ANEXO II - Preencher'!H201</f>
        <v>44013</v>
      </c>
      <c r="H192" s="13" t="str">
        <f>'[1]TCE - ANEXO II - Preencher'!I201</f>
        <v>2 - Diarista</v>
      </c>
      <c r="I192" s="13" t="str">
        <f>'[1]TCE - ANEXO II - Preencher'!J201</f>
        <v>24</v>
      </c>
      <c r="J192" s="15">
        <f>'[1]TCE - ANEXO II - Preencher'!K201</f>
        <v>2700.23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344.01</v>
      </c>
      <c r="N192" s="16">
        <f>'[1]TCE - ANEXO II - Preencher'!R201</f>
        <v>11646.53</v>
      </c>
      <c r="O192" s="17">
        <f>'[1]TCE - ANEXO II - Preencher'!V201</f>
        <v>7520.34</v>
      </c>
      <c r="P192" s="18">
        <f>'[1]TCE - ANEXO II - Preencher'!W201</f>
        <v>7170.43</v>
      </c>
      <c r="S192" s="22">
        <v>49553</v>
      </c>
    </row>
    <row r="193" spans="1:19" x14ac:dyDescent="0.2">
      <c r="A193" s="8">
        <f>IFERROR(VLOOKUP(B193,'[1]DADOS (OCULTAR)'!$P$3:$R$53,3,0),"")</f>
        <v>10583920000214</v>
      </c>
      <c r="B193" s="9" t="str">
        <f>'[1]TCE - ANEXO II - Preencher'!C202</f>
        <v>UPA IBURA</v>
      </c>
      <c r="C193" s="10"/>
      <c r="D193" s="11" t="str">
        <f>'[1]TCE - ANEXO II - Preencher'!E202</f>
        <v>EMANUELLE CABRAL DE ALBUQERQUE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 t="str">
        <f>'[1]TCE - ANEXO II - Preencher'!G202</f>
        <v>4101-05</v>
      </c>
      <c r="G193" s="14">
        <f>'[1]TCE - ANEXO II - Preencher'!H202</f>
        <v>44013</v>
      </c>
      <c r="H193" s="13" t="str">
        <f>'[1]TCE - ANEXO II - Preencher'!I202</f>
        <v>2 - Diarista</v>
      </c>
      <c r="I193" s="13" t="str">
        <f>'[1]TCE - ANEXO II - Preencher'!J202</f>
        <v>24</v>
      </c>
      <c r="J193" s="15">
        <f>'[1]TCE - ANEXO II - Preencher'!K202</f>
        <v>2490.7600000000002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397.53</v>
      </c>
      <c r="N193" s="16">
        <f>'[1]TCE - ANEXO II - Preencher'!R202</f>
        <v>9524.630000000001</v>
      </c>
      <c r="O193" s="17">
        <f>'[1]TCE - ANEXO II - Preencher'!V202</f>
        <v>5125.6099999999997</v>
      </c>
      <c r="P193" s="18">
        <f>'[1]TCE - ANEXO II - Preencher'!W202</f>
        <v>7287.3100000000022</v>
      </c>
      <c r="S193" s="22">
        <v>49583</v>
      </c>
    </row>
    <row r="194" spans="1:19" x14ac:dyDescent="0.2">
      <c r="A194" s="8">
        <f>IFERROR(VLOOKUP(B194,'[1]DADOS (OCULTAR)'!$P$3:$R$53,3,0),"")</f>
        <v>10583920000214</v>
      </c>
      <c r="B194" s="9" t="str">
        <f>'[1]TCE - ANEXO II - Preencher'!C203</f>
        <v>UPA IBURA</v>
      </c>
      <c r="C194" s="10"/>
      <c r="D194" s="11" t="str">
        <f>'[1]TCE - ANEXO II - Preencher'!E203</f>
        <v>GIULIANE SOUZA NASCIMENTO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 t="str">
        <f>'[1]TCE - ANEXO II - Preencher'!G203</f>
        <v>4110-30</v>
      </c>
      <c r="G194" s="14">
        <f>'[1]TCE - ANEXO II - Preencher'!H203</f>
        <v>44013</v>
      </c>
      <c r="H194" s="13" t="str">
        <f>'[1]TCE - ANEXO II - Preencher'!I203</f>
        <v>2 - Diarista</v>
      </c>
      <c r="I194" s="13" t="str">
        <f>'[1]TCE - ANEXO II - Preencher'!J203</f>
        <v>24</v>
      </c>
      <c r="J194" s="15">
        <f>'[1]TCE - ANEXO II - Preencher'!K203</f>
        <v>1159.18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330.95</v>
      </c>
      <c r="N194" s="16">
        <f>'[1]TCE - ANEXO II - Preencher'!R203</f>
        <v>1056.8</v>
      </c>
      <c r="O194" s="17">
        <f>'[1]TCE - ANEXO II - Preencher'!V203</f>
        <v>593.94000000000005</v>
      </c>
      <c r="P194" s="18">
        <f>'[1]TCE - ANEXO II - Preencher'!W203</f>
        <v>1952.9900000000002</v>
      </c>
      <c r="S194" s="22">
        <v>49614</v>
      </c>
    </row>
    <row r="195" spans="1:19" x14ac:dyDescent="0.2">
      <c r="A195" s="8">
        <f>IFERROR(VLOOKUP(B195,'[1]DADOS (OCULTAR)'!$P$3:$R$53,3,0),"")</f>
        <v>10583920000214</v>
      </c>
      <c r="B195" s="9" t="str">
        <f>'[1]TCE - ANEXO II - Preencher'!C204</f>
        <v>UPA IBURA</v>
      </c>
      <c r="C195" s="10"/>
      <c r="D195" s="11" t="str">
        <f>'[1]TCE - ANEXO II - Preencher'!E204</f>
        <v>GLAUCIA MARIA DOS SANTOS FARIAS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 t="str">
        <f>'[1]TCE - ANEXO II - Preencher'!G204</f>
        <v>5134-30</v>
      </c>
      <c r="G195" s="14">
        <f>'[1]TCE - ANEXO II - Preencher'!H204</f>
        <v>44013</v>
      </c>
      <c r="H195" s="13" t="str">
        <f>'[1]TCE - ANEXO II - Preencher'!I204</f>
        <v>2 - Diarista</v>
      </c>
      <c r="I195" s="13" t="str">
        <f>'[1]TCE - ANEXO II - Preencher'!J204</f>
        <v>24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209</v>
      </c>
      <c r="N195" s="16">
        <f>'[1]TCE - ANEXO II - Preencher'!R204</f>
        <v>70</v>
      </c>
      <c r="O195" s="17">
        <f>'[1]TCE - ANEXO II - Preencher'!V204</f>
        <v>187.08</v>
      </c>
      <c r="P195" s="18">
        <f>'[1]TCE - ANEXO II - Preencher'!W204</f>
        <v>1136.92</v>
      </c>
      <c r="S195" s="22">
        <v>49644</v>
      </c>
    </row>
    <row r="196" spans="1:19" x14ac:dyDescent="0.2">
      <c r="A196" s="8">
        <f>IFERROR(VLOOKUP(B196,'[1]DADOS (OCULTAR)'!$P$3:$R$53,3,0),"")</f>
        <v>10583920000214</v>
      </c>
      <c r="B196" s="9" t="str">
        <f>'[1]TCE - ANEXO II - Preencher'!C205</f>
        <v>UPA IBURA</v>
      </c>
      <c r="C196" s="10"/>
      <c r="D196" s="11" t="str">
        <f>'[1]TCE - ANEXO II - Preencher'!E205</f>
        <v>JAIANY RAFAELA MONTEIRO DA SILVA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 t="str">
        <f>'[1]TCE - ANEXO II - Preencher'!G205</f>
        <v>4110-05</v>
      </c>
      <c r="G196" s="14">
        <f>'[1]TCE - ANEXO II - Preencher'!H205</f>
        <v>44013</v>
      </c>
      <c r="H196" s="13" t="str">
        <f>'[1]TCE - ANEXO II - Preencher'!I205</f>
        <v>2 - Diarista</v>
      </c>
      <c r="I196" s="13" t="str">
        <f>'[1]TCE - ANEXO II - Preencher'!J205</f>
        <v>24</v>
      </c>
      <c r="J196" s="15">
        <f>'[1]TCE - ANEXO II - Preencher'!K205</f>
        <v>267.14999999999998</v>
      </c>
      <c r="K196" s="15">
        <f>'[1]TCE - ANEXO II - Preencher'!O205</f>
        <v>2857.2800000000007</v>
      </c>
      <c r="L196" s="15">
        <f>'[1]TCE - ANEXO II - Preencher'!P205</f>
        <v>0</v>
      </c>
      <c r="M196" s="15">
        <f>'[1]TCE - ANEXO II - Preencher'!Q205</f>
        <v>48.19</v>
      </c>
      <c r="N196" s="16">
        <f>'[1]TCE - ANEXO II - Preencher'!R205</f>
        <v>52.300000000000004</v>
      </c>
      <c r="O196" s="17">
        <f>'[1]TCE - ANEXO II - Preencher'!V205</f>
        <v>3004.71</v>
      </c>
      <c r="P196" s="18">
        <f>'[1]TCE - ANEXO II - Preencher'!W205</f>
        <v>220.21000000000095</v>
      </c>
      <c r="S196" s="22">
        <v>49675</v>
      </c>
    </row>
    <row r="197" spans="1:19" x14ac:dyDescent="0.2">
      <c r="A197" s="8">
        <f>IFERROR(VLOOKUP(B197,'[1]DADOS (OCULTAR)'!$P$3:$R$53,3,0),"")</f>
        <v>10583920000214</v>
      </c>
      <c r="B197" s="9" t="str">
        <f>'[1]TCE - ANEXO II - Preencher'!C206</f>
        <v>UPA IBURA</v>
      </c>
      <c r="C197" s="10"/>
      <c r="D197" s="11" t="str">
        <f>'[1]TCE - ANEXO II - Preencher'!E206</f>
        <v>KATHYLEN MILENA DE S. SIMOES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 t="str">
        <f>'[1]TCE - ANEXO II - Preencher'!G206</f>
        <v>4141-05</v>
      </c>
      <c r="G197" s="14">
        <f>'[1]TCE - ANEXO II - Preencher'!H206</f>
        <v>44013</v>
      </c>
      <c r="H197" s="13" t="str">
        <f>'[1]TCE - ANEXO II - Preencher'!I206</f>
        <v>2 - Diarista</v>
      </c>
      <c r="I197" s="13" t="str">
        <f>'[1]TCE - ANEXO II - Preencher'!J206</f>
        <v>24</v>
      </c>
      <c r="J197" s="15">
        <f>'[1]TCE - ANEXO II - Preencher'!K206</f>
        <v>1146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209</v>
      </c>
      <c r="N197" s="16">
        <f>'[1]TCE - ANEXO II - Preencher'!R206</f>
        <v>70</v>
      </c>
      <c r="O197" s="17">
        <f>'[1]TCE - ANEXO II - Preencher'!V206</f>
        <v>362.08000000000004</v>
      </c>
      <c r="P197" s="18">
        <f>'[1]TCE - ANEXO II - Preencher'!W206</f>
        <v>1062.92</v>
      </c>
      <c r="S197" s="22">
        <v>49706</v>
      </c>
    </row>
    <row r="198" spans="1:19" x14ac:dyDescent="0.2">
      <c r="A198" s="8">
        <f>IFERROR(VLOOKUP(B198,'[1]DADOS (OCULTAR)'!$P$3:$R$53,3,0),"")</f>
        <v>10583920000214</v>
      </c>
      <c r="B198" s="9" t="str">
        <f>'[1]TCE - ANEXO II - Preencher'!C207</f>
        <v>UPA IBURA</v>
      </c>
      <c r="C198" s="10"/>
      <c r="D198" s="11" t="str">
        <f>'[1]TCE - ANEXO II - Preencher'!E207</f>
        <v>MARIA EDUARDA LIMA DA FONSECA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 t="str">
        <f>'[1]TCE - ANEXO II - Preencher'!G207</f>
        <v>4221-05</v>
      </c>
      <c r="G198" s="14">
        <f>'[1]TCE - ANEXO II - Preencher'!H207</f>
        <v>44013</v>
      </c>
      <c r="H198" s="13" t="str">
        <f>'[1]TCE - ANEXO II - Preencher'!I207</f>
        <v>2 - Diarista</v>
      </c>
      <c r="I198" s="13" t="str">
        <f>'[1]TCE - ANEXO II - Preencher'!J207</f>
        <v>44</v>
      </c>
      <c r="J198" s="15">
        <f>'[1]TCE - ANEXO II - Preencher'!K207</f>
        <v>1146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321.62</v>
      </c>
      <c r="N198" s="16">
        <f>'[1]TCE - ANEXO II - Preencher'!R207</f>
        <v>70</v>
      </c>
      <c r="O198" s="17">
        <f>'[1]TCE - ANEXO II - Preencher'!V207</f>
        <v>462.55000000000007</v>
      </c>
      <c r="P198" s="18">
        <f>'[1]TCE - ANEXO II - Preencher'!W207</f>
        <v>1075.0699999999997</v>
      </c>
      <c r="S198" s="22">
        <v>49735</v>
      </c>
    </row>
    <row r="199" spans="1:19" x14ac:dyDescent="0.2">
      <c r="A199" s="8">
        <f>IFERROR(VLOOKUP(B199,'[1]DADOS (OCULTAR)'!$P$3:$R$53,3,0),"")</f>
        <v>10583920000214</v>
      </c>
      <c r="B199" s="9" t="str">
        <f>'[1]TCE - ANEXO II - Preencher'!C208</f>
        <v>UPA IBURA</v>
      </c>
      <c r="C199" s="10"/>
      <c r="D199" s="11" t="str">
        <f>'[1]TCE - ANEXO II - Preencher'!E208</f>
        <v>MARIANNE DANTAS VIEIRA DA MOTTA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 t="str">
        <f>'[1]TCE - ANEXO II - Preencher'!G208</f>
        <v>2237-10</v>
      </c>
      <c r="G199" s="14">
        <f>'[1]TCE - ANEXO II - Preencher'!H208</f>
        <v>44013</v>
      </c>
      <c r="H199" s="13" t="str">
        <f>'[1]TCE - ANEXO II - Preencher'!I208</f>
        <v>2 - Diarista</v>
      </c>
      <c r="I199" s="13" t="str">
        <f>'[1]TCE - ANEXO II - Preencher'!J208</f>
        <v>44</v>
      </c>
      <c r="J199" s="15">
        <f>'[1]TCE - ANEXO II - Preencher'!K208</f>
        <v>2191.2800000000002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518.55999999999995</v>
      </c>
      <c r="N199" s="16">
        <f>'[1]TCE - ANEXO II - Preencher'!R208</f>
        <v>70</v>
      </c>
      <c r="O199" s="17">
        <f>'[1]TCE - ANEXO II - Preencher'!V208</f>
        <v>688.59</v>
      </c>
      <c r="P199" s="18">
        <f>'[1]TCE - ANEXO II - Preencher'!W208</f>
        <v>2091.25</v>
      </c>
      <c r="S199" s="22">
        <v>49766</v>
      </c>
    </row>
    <row r="200" spans="1:19" x14ac:dyDescent="0.2">
      <c r="A200" s="8">
        <f>IFERROR(VLOOKUP(B200,'[1]DADOS (OCULTAR)'!$P$3:$R$53,3,0),"")</f>
        <v>10583920000214</v>
      </c>
      <c r="B200" s="9" t="str">
        <f>'[1]TCE - ANEXO II - Preencher'!C209</f>
        <v>UPA IBURA</v>
      </c>
      <c r="C200" s="10"/>
      <c r="D200" s="11" t="str">
        <f>'[1]TCE - ANEXO II - Preencher'!E209</f>
        <v>MURILO MUCIO BEZERRA ROCHA WANDERLEY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 t="str">
        <f>'[1]TCE - ANEXO II - Preencher'!G209</f>
        <v>4101-05</v>
      </c>
      <c r="G200" s="14">
        <f>'[1]TCE - ANEXO II - Preencher'!H209</f>
        <v>44013</v>
      </c>
      <c r="H200" s="13" t="str">
        <f>'[1]TCE - ANEXO II - Preencher'!I209</f>
        <v>2 - Diarista</v>
      </c>
      <c r="I200" s="13" t="str">
        <f>'[1]TCE - ANEXO II - Preencher'!J209</f>
        <v>44</v>
      </c>
      <c r="J200" s="15">
        <f>'[1]TCE - ANEXO II - Preencher'!K209</f>
        <v>2005.5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309.27</v>
      </c>
      <c r="N200" s="16">
        <f>'[1]TCE - ANEXO II - Preencher'!R209</f>
        <v>3915.2200000000003</v>
      </c>
      <c r="O200" s="17">
        <f>'[1]TCE - ANEXO II - Preencher'!V209</f>
        <v>2643.88</v>
      </c>
      <c r="P200" s="18">
        <f>'[1]TCE - ANEXO II - Preencher'!W209</f>
        <v>3586.1099999999997</v>
      </c>
      <c r="S200" s="22">
        <v>49796</v>
      </c>
    </row>
    <row r="201" spans="1:19" x14ac:dyDescent="0.2">
      <c r="A201" s="8">
        <f>IFERROR(VLOOKUP(B201,'[1]DADOS (OCULTAR)'!$P$3:$R$53,3,0),"")</f>
        <v>10583920000214</v>
      </c>
      <c r="B201" s="9" t="str">
        <f>'[1]TCE - ANEXO II - Preencher'!C210</f>
        <v>UPA IBURA</v>
      </c>
      <c r="C201" s="10"/>
      <c r="D201" s="11" t="str">
        <f>'[1]TCE - ANEXO II - Preencher'!E210</f>
        <v>PRISCILA MARIA FERREIRA DA SILVA CAMPO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 t="str">
        <f>'[1]TCE - ANEXO II - Preencher'!G210</f>
        <v>4131-15</v>
      </c>
      <c r="G201" s="14">
        <f>'[1]TCE - ANEXO II - Preencher'!H210</f>
        <v>44013</v>
      </c>
      <c r="H201" s="13" t="str">
        <f>'[1]TCE - ANEXO II - Preencher'!I210</f>
        <v>2 - Diarista</v>
      </c>
      <c r="I201" s="13" t="str">
        <f>'[1]TCE - ANEXO II - Preencher'!J210</f>
        <v>44</v>
      </c>
      <c r="J201" s="15">
        <f>'[1]TCE - ANEXO II - Preencher'!K210</f>
        <v>1283.19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209</v>
      </c>
      <c r="N201" s="16">
        <f>'[1]TCE - ANEXO II - Preencher'!R210</f>
        <v>270</v>
      </c>
      <c r="O201" s="17">
        <f>'[1]TCE - ANEXO II - Preencher'!V210</f>
        <v>326.39999999999998</v>
      </c>
      <c r="P201" s="18">
        <f>'[1]TCE - ANEXO II - Preencher'!W210</f>
        <v>1435.79</v>
      </c>
      <c r="S201" s="22">
        <v>49827</v>
      </c>
    </row>
    <row r="202" spans="1:19" x14ac:dyDescent="0.2">
      <c r="A202" s="8">
        <f>IFERROR(VLOOKUP(B202,'[1]DADOS (OCULTAR)'!$P$3:$R$53,3,0),"")</f>
        <v>10583920000214</v>
      </c>
      <c r="B202" s="9" t="str">
        <f>'[1]TCE - ANEXO II - Preencher'!C211</f>
        <v>UPA IBURA</v>
      </c>
      <c r="C202" s="10"/>
      <c r="D202" s="11" t="str">
        <f>'[1]TCE - ANEXO II - Preencher'!E211</f>
        <v>RAFAELA FERREIRA DE SENA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 t="str">
        <f>'[1]TCE - ANEXO II - Preencher'!G211</f>
        <v>4131-15</v>
      </c>
      <c r="G202" s="14">
        <f>'[1]TCE - ANEXO II - Preencher'!H211</f>
        <v>44013</v>
      </c>
      <c r="H202" s="13" t="str">
        <f>'[1]TCE - ANEXO II - Preencher'!I211</f>
        <v>2 - Diarista</v>
      </c>
      <c r="I202" s="13" t="str">
        <f>'[1]TCE - ANEXO II - Preencher'!J211</f>
        <v>44</v>
      </c>
      <c r="J202" s="15">
        <f>'[1]TCE - ANEXO II - Preencher'!K211</f>
        <v>1283.19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209</v>
      </c>
      <c r="N202" s="16">
        <f>'[1]TCE - ANEXO II - Preencher'!R211</f>
        <v>270</v>
      </c>
      <c r="O202" s="17">
        <f>'[1]TCE - ANEXO II - Preencher'!V211</f>
        <v>641.16</v>
      </c>
      <c r="P202" s="18">
        <f>'[1]TCE - ANEXO II - Preencher'!W211</f>
        <v>1121.0300000000002</v>
      </c>
      <c r="S202" s="22">
        <v>49857</v>
      </c>
    </row>
    <row r="203" spans="1:19" x14ac:dyDescent="0.2">
      <c r="A203" s="8">
        <f>IFERROR(VLOOKUP(B203,'[1]DADOS (OCULTAR)'!$P$3:$R$53,3,0),"")</f>
        <v>10583920000214</v>
      </c>
      <c r="B203" s="9" t="str">
        <f>'[1]TCE - ANEXO II - Preencher'!C212</f>
        <v>UPA IBURA</v>
      </c>
      <c r="C203" s="10"/>
      <c r="D203" s="11" t="str">
        <f>'[1]TCE - ANEXO II - Preencher'!E212</f>
        <v>REBECA VASCONCELOS MONTENEGRO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 t="str">
        <f>'[1]TCE - ANEXO II - Preencher'!G212</f>
        <v>4101-05</v>
      </c>
      <c r="G203" s="14">
        <f>'[1]TCE - ANEXO II - Preencher'!H212</f>
        <v>44013</v>
      </c>
      <c r="H203" s="13" t="str">
        <f>'[1]TCE - ANEXO II - Preencher'!I212</f>
        <v>2 - Diarista</v>
      </c>
      <c r="I203" s="13" t="str">
        <f>'[1]TCE - ANEXO II - Preencher'!J212</f>
        <v>44</v>
      </c>
      <c r="J203" s="15">
        <f>'[1]TCE - ANEXO II - Preencher'!K212</f>
        <v>1159.18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394.95</v>
      </c>
      <c r="N203" s="16">
        <f>'[1]TCE - ANEXO II - Preencher'!R212</f>
        <v>4956.8</v>
      </c>
      <c r="O203" s="17">
        <f>'[1]TCE - ANEXO II - Preencher'!V212</f>
        <v>2621.83</v>
      </c>
      <c r="P203" s="18">
        <f>'[1]TCE - ANEXO II - Preencher'!W212</f>
        <v>3889.1000000000004</v>
      </c>
      <c r="S203" s="22">
        <v>49888</v>
      </c>
    </row>
    <row r="204" spans="1:19" x14ac:dyDescent="0.2">
      <c r="A204" s="8">
        <f>IFERROR(VLOOKUP(B204,'[1]DADOS (OCULTAR)'!$P$3:$R$53,3,0),"")</f>
        <v>10583920000214</v>
      </c>
      <c r="B204" s="9" t="str">
        <f>'[1]TCE - ANEXO II - Preencher'!C213</f>
        <v>UPA IBURA</v>
      </c>
      <c r="C204" s="10"/>
      <c r="D204" s="11" t="str">
        <f>'[1]TCE - ANEXO II - Preencher'!E213</f>
        <v>WANDERCLEY SILVA DE CASTRO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3132-20</v>
      </c>
      <c r="G204" s="14">
        <f>'[1]TCE - ANEXO II - Preencher'!H213</f>
        <v>44013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1146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209</v>
      </c>
      <c r="N204" s="16">
        <f>'[1]TCE - ANEXO II - Preencher'!R213</f>
        <v>670</v>
      </c>
      <c r="O204" s="17">
        <f>'[1]TCE - ANEXO II - Preencher'!V213</f>
        <v>212.29000000000002</v>
      </c>
      <c r="P204" s="18">
        <f>'[1]TCE - ANEXO II - Preencher'!W213</f>
        <v>1812.71</v>
      </c>
      <c r="S204" s="22">
        <v>49919</v>
      </c>
    </row>
    <row r="205" spans="1:19" x14ac:dyDescent="0.2">
      <c r="A205" s="8">
        <f>IFERROR(VLOOKUP(B205,'[1]DADOS (OCULTAR)'!$P$3:$R$53,3,0),"")</f>
        <v>10583920000214</v>
      </c>
      <c r="B205" s="9" t="str">
        <f>'[1]TCE - ANEXO II - Preencher'!C214</f>
        <v>UPA IBURA</v>
      </c>
      <c r="C205" s="10"/>
      <c r="D205" s="11" t="str">
        <f>'[1]TCE - ANEXO II - Preencher'!E214</f>
        <v>WILLAMS SILVA DE ANDRADE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 t="str">
        <f>'[1]TCE - ANEXO II - Preencher'!G214</f>
        <v>3132-20</v>
      </c>
      <c r="G205" s="14">
        <f>'[1]TCE - ANEXO II - Preencher'!H214</f>
        <v>44013</v>
      </c>
      <c r="H205" s="13" t="str">
        <f>'[1]TCE - ANEXO II - Preencher'!I214</f>
        <v>2 - Diarista</v>
      </c>
      <c r="I205" s="13" t="str">
        <f>'[1]TCE - ANEXO II - Preencher'!J214</f>
        <v>44</v>
      </c>
      <c r="J205" s="15">
        <f>'[1]TCE - ANEXO II - Preencher'!K214</f>
        <v>191</v>
      </c>
      <c r="K205" s="15">
        <f>'[1]TCE - ANEXO II - Preencher'!O214</f>
        <v>3150.2000000000003</v>
      </c>
      <c r="L205" s="15">
        <f>'[1]TCE - ANEXO II - Preencher'!P214</f>
        <v>0</v>
      </c>
      <c r="M205" s="15">
        <f>'[1]TCE - ANEXO II - Preencher'!Q214</f>
        <v>44.379999999999995</v>
      </c>
      <c r="N205" s="16">
        <f>'[1]TCE - ANEXO II - Preencher'!R214</f>
        <v>236.66999999999996</v>
      </c>
      <c r="O205" s="17">
        <f>'[1]TCE - ANEXO II - Preencher'!V214</f>
        <v>3220.0999999999995</v>
      </c>
      <c r="P205" s="18">
        <f>'[1]TCE - ANEXO II - Preencher'!W214</f>
        <v>402.150000000001</v>
      </c>
      <c r="S205" s="22">
        <v>49949</v>
      </c>
    </row>
    <row r="206" spans="1:19" x14ac:dyDescent="0.2">
      <c r="A206" s="8">
        <f>IFERROR(VLOOKUP(B206,'[1]DADOS (OCULTAR)'!$P$3:$R$53,3,0),"")</f>
        <v>10583920000214</v>
      </c>
      <c r="B206" s="9" t="str">
        <f>'[1]TCE - ANEXO II - Preencher'!C215</f>
        <v>UPA IBURA</v>
      </c>
      <c r="C206" s="10"/>
      <c r="D206" s="11" t="str">
        <f>'[1]TCE - ANEXO II - Preencher'!E215</f>
        <v>BIANKA DA SILVA CASTRO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4221-05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 t="str">
        <f>'[1]TCE - ANEXO II - Preencher'!J215</f>
        <v>30</v>
      </c>
      <c r="J206" s="15">
        <f>'[1]TCE - ANEXO II - Preencher'!K215</f>
        <v>0</v>
      </c>
      <c r="K206" s="15">
        <f>'[1]TCE - ANEXO II - Preencher'!O215</f>
        <v>2079.1799999999998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2079.1800000000003</v>
      </c>
      <c r="P206" s="18">
        <f>'[1]TCE - ANEXO II - Preencher'!W215</f>
        <v>-4.5474735088646412E-13</v>
      </c>
      <c r="S206" s="22">
        <v>49980</v>
      </c>
    </row>
    <row r="207" spans="1:19" x14ac:dyDescent="0.2">
      <c r="A207" s="8">
        <f>IFERROR(VLOOKUP(B207,'[1]DADOS (OCULTAR)'!$P$3:$R$53,3,0),"")</f>
        <v>10583920000214</v>
      </c>
      <c r="B207" s="9" t="str">
        <f>'[1]TCE - ANEXO II - Preencher'!C216</f>
        <v>UPA IBURA</v>
      </c>
      <c r="C207" s="10"/>
      <c r="D207" s="11" t="str">
        <f>'[1]TCE - ANEXO II - Preencher'!E216</f>
        <v>EDJA KARLA DA SILVA BARROS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4221-05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 t="str">
        <f>'[1]TCE - ANEXO II - Preencher'!J216</f>
        <v>30</v>
      </c>
      <c r="J207" s="15">
        <f>'[1]TCE - ANEXO II - Preencher'!K216</f>
        <v>1146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257.62</v>
      </c>
      <c r="N207" s="16">
        <f>'[1]TCE - ANEXO II - Preencher'!R216</f>
        <v>70</v>
      </c>
      <c r="O207" s="17">
        <f>'[1]TCE - ANEXO II - Preencher'!V216</f>
        <v>181.09</v>
      </c>
      <c r="P207" s="18">
        <f>'[1]TCE - ANEXO II - Preencher'!W216</f>
        <v>1292.53</v>
      </c>
      <c r="S207" s="22">
        <v>50010</v>
      </c>
    </row>
    <row r="208" spans="1:19" x14ac:dyDescent="0.2">
      <c r="A208" s="8">
        <f>IFERROR(VLOOKUP(B208,'[1]DADOS (OCULTAR)'!$P$3:$R$53,3,0),"")</f>
        <v>10583920000214</v>
      </c>
      <c r="B208" s="9" t="str">
        <f>'[1]TCE - ANEXO II - Preencher'!C217</f>
        <v>UPA IBURA</v>
      </c>
      <c r="C208" s="10"/>
      <c r="D208" s="11" t="str">
        <f>'[1]TCE - ANEXO II - Preencher'!E217</f>
        <v xml:space="preserve">ELISSANDRA CRISTINA BASILIO 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4221-05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 t="str">
        <f>'[1]TCE - ANEXO II - Preencher'!J217</f>
        <v>30</v>
      </c>
      <c r="J208" s="15">
        <f>'[1]TCE - ANEXO II - Preencher'!K217</f>
        <v>1146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414.11</v>
      </c>
      <c r="N208" s="16">
        <f>'[1]TCE - ANEXO II - Preencher'!R217</f>
        <v>70</v>
      </c>
      <c r="O208" s="17">
        <f>'[1]TCE - ANEXO II - Preencher'!V217</f>
        <v>745.93000000000006</v>
      </c>
      <c r="P208" s="18">
        <f>'[1]TCE - ANEXO II - Preencher'!W217</f>
        <v>884.18000000000006</v>
      </c>
      <c r="S208" s="22">
        <v>50041</v>
      </c>
    </row>
    <row r="209" spans="1:19" x14ac:dyDescent="0.2">
      <c r="A209" s="8">
        <f>IFERROR(VLOOKUP(B209,'[1]DADOS (OCULTAR)'!$P$3:$R$53,3,0),"")</f>
        <v>10583920000214</v>
      </c>
      <c r="B209" s="9" t="str">
        <f>'[1]TCE - ANEXO II - Preencher'!C218</f>
        <v>UPA IBURA</v>
      </c>
      <c r="C209" s="10"/>
      <c r="D209" s="11" t="str">
        <f>'[1]TCE - ANEXO II - Preencher'!E218</f>
        <v>JULIANA KETYLLEN MARIA DE FRANCA FONSECA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4221-05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 t="str">
        <f>'[1]TCE - ANEXO II - Preencher'!J218</f>
        <v>30</v>
      </c>
      <c r="J209" s="15">
        <f>'[1]TCE - ANEXO II - Preencher'!K218</f>
        <v>1146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351.83</v>
      </c>
      <c r="N209" s="16">
        <f>'[1]TCE - ANEXO II - Preencher'!R218</f>
        <v>70</v>
      </c>
      <c r="O209" s="17">
        <f>'[1]TCE - ANEXO II - Preencher'!V218</f>
        <v>458.24</v>
      </c>
      <c r="P209" s="18">
        <f>'[1]TCE - ANEXO II - Preencher'!W218</f>
        <v>1109.5899999999999</v>
      </c>
      <c r="S209" s="22">
        <v>50072</v>
      </c>
    </row>
    <row r="210" spans="1:19" x14ac:dyDescent="0.2">
      <c r="A210" s="8">
        <f>IFERROR(VLOOKUP(B210,'[1]DADOS (OCULTAR)'!$P$3:$R$53,3,0),"")</f>
        <v>10583920000214</v>
      </c>
      <c r="B210" s="9" t="str">
        <f>'[1]TCE - ANEXO II - Preencher'!C219</f>
        <v>UPA IBURA</v>
      </c>
      <c r="C210" s="10"/>
      <c r="D210" s="11" t="str">
        <f>'[1]TCE - ANEXO II - Preencher'!E219</f>
        <v>MARIA DAS GRAÇAS DOS SANTOS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 t="str">
        <f>'[1]TCE - ANEXO II - Preencher'!G219</f>
        <v>4221-05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 t="str">
        <f>'[1]TCE - ANEXO II - Preencher'!J219</f>
        <v>30</v>
      </c>
      <c r="J210" s="15">
        <f>'[1]TCE - ANEXO II - Preencher'!K219</f>
        <v>1146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70</v>
      </c>
      <c r="O210" s="17">
        <f>'[1]TCE - ANEXO II - Preencher'!V219</f>
        <v>135.49</v>
      </c>
      <c r="P210" s="18">
        <f>'[1]TCE - ANEXO II - Preencher'!W219</f>
        <v>1289.51</v>
      </c>
      <c r="S210" s="22">
        <v>50100</v>
      </c>
    </row>
    <row r="211" spans="1:19" x14ac:dyDescent="0.2">
      <c r="A211" s="8">
        <f>IFERROR(VLOOKUP(B211,'[1]DADOS (OCULTAR)'!$P$3:$R$53,3,0),"")</f>
        <v>10583920000214</v>
      </c>
      <c r="B211" s="9" t="str">
        <f>'[1]TCE - ANEXO II - Preencher'!C220</f>
        <v>UPA IBURA</v>
      </c>
      <c r="C211" s="10"/>
      <c r="D211" s="11" t="str">
        <f>'[1]TCE - ANEXO II - Preencher'!E220</f>
        <v>MARIA EDUARDA MARTINS DA SILVA SANTANA</v>
      </c>
      <c r="E211" s="12" t="str">
        <f>IF('[1]TCE - ANEXO II - Preencher'!F220="4 - Assistência Odontológica","2 - Outros Profissionais da saúda",'[1]TCE - ANEXO II - Preencher'!F220)</f>
        <v>3 - Administrativo</v>
      </c>
      <c r="F211" s="13" t="str">
        <f>'[1]TCE - ANEXO II - Preencher'!G220</f>
        <v>4221-05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 t="str">
        <f>'[1]TCE - ANEXO II - Preencher'!J220</f>
        <v>30</v>
      </c>
      <c r="J211" s="15">
        <f>'[1]TCE - ANEXO II - Preencher'!K220</f>
        <v>1146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209</v>
      </c>
      <c r="N211" s="16">
        <f>'[1]TCE - ANEXO II - Preencher'!R220</f>
        <v>70</v>
      </c>
      <c r="O211" s="17">
        <f>'[1]TCE - ANEXO II - Preencher'!V220</f>
        <v>158.29000000000002</v>
      </c>
      <c r="P211" s="18">
        <f>'[1]TCE - ANEXO II - Preencher'!W220</f>
        <v>1266.71</v>
      </c>
      <c r="S211" s="22">
        <v>50131</v>
      </c>
    </row>
    <row r="212" spans="1:19" x14ac:dyDescent="0.2">
      <c r="A212" s="8">
        <f>IFERROR(VLOOKUP(B212,'[1]DADOS (OCULTAR)'!$P$3:$R$53,3,0),"")</f>
        <v>10583920000214</v>
      </c>
      <c r="B212" s="9" t="str">
        <f>'[1]TCE - ANEXO II - Preencher'!C221</f>
        <v>UPA IBURA</v>
      </c>
      <c r="C212" s="10"/>
      <c r="D212" s="11" t="str">
        <f>'[1]TCE - ANEXO II - Preencher'!E221</f>
        <v>MARIA TAINA PEIXOTO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 t="str">
        <f>'[1]TCE - ANEXO II - Preencher'!G221</f>
        <v>4221-05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 t="str">
        <f>'[1]TCE - ANEXO II - Preencher'!J221</f>
        <v>30</v>
      </c>
      <c r="J212" s="15">
        <f>'[1]TCE - ANEXO II - Preencher'!K221</f>
        <v>1146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414.11</v>
      </c>
      <c r="N212" s="16">
        <f>'[1]TCE - ANEXO II - Preencher'!R221</f>
        <v>70</v>
      </c>
      <c r="O212" s="17">
        <f>'[1]TCE - ANEXO II - Preencher'!V221</f>
        <v>624.76</v>
      </c>
      <c r="P212" s="18">
        <f>'[1]TCE - ANEXO II - Preencher'!W221</f>
        <v>1005.3500000000001</v>
      </c>
      <c r="S212" s="22">
        <v>50161</v>
      </c>
    </row>
    <row r="213" spans="1:19" x14ac:dyDescent="0.2">
      <c r="A213" s="8">
        <f>IFERROR(VLOOKUP(B213,'[1]DADOS (OCULTAR)'!$P$3:$R$53,3,0),"")</f>
        <v>10583920000214</v>
      </c>
      <c r="B213" s="9" t="str">
        <f>'[1]TCE - ANEXO II - Preencher'!C222</f>
        <v>UPA IBURA</v>
      </c>
      <c r="C213" s="10"/>
      <c r="D213" s="11" t="str">
        <f>'[1]TCE - ANEXO II - Preencher'!E222</f>
        <v>MARIA VALERIA DA SILVA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 t="str">
        <f>'[1]TCE - ANEXO II - Preencher'!G222</f>
        <v>4221-05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 t="str">
        <f>'[1]TCE - ANEXO II - Preencher'!J222</f>
        <v>30</v>
      </c>
      <c r="J213" s="15">
        <f>'[1]TCE - ANEXO II - Preencher'!K222</f>
        <v>1146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595.01</v>
      </c>
      <c r="N213" s="16">
        <f>'[1]TCE - ANEXO II - Preencher'!R222</f>
        <v>70</v>
      </c>
      <c r="O213" s="17">
        <f>'[1]TCE - ANEXO II - Preencher'!V222</f>
        <v>756.82</v>
      </c>
      <c r="P213" s="18">
        <f>'[1]TCE - ANEXO II - Preencher'!W222</f>
        <v>1054.19</v>
      </c>
      <c r="S213" s="22">
        <v>50192</v>
      </c>
    </row>
    <row r="214" spans="1:19" x14ac:dyDescent="0.2">
      <c r="A214" s="8">
        <f>IFERROR(VLOOKUP(B214,'[1]DADOS (OCULTAR)'!$P$3:$R$53,3,0),"")</f>
        <v>10583920000214</v>
      </c>
      <c r="B214" s="9" t="str">
        <f>'[1]TCE - ANEXO II - Preencher'!C223</f>
        <v>UPA IBURA</v>
      </c>
      <c r="C214" s="10"/>
      <c r="D214" s="11" t="str">
        <f>'[1]TCE - ANEXO II - Preencher'!E223</f>
        <v>PAMELLA MARIA LIMA DE MELO ARAUJO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 t="str">
        <f>'[1]TCE - ANEXO II - Preencher'!G223</f>
        <v>4221-05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 t="str">
        <f>'[1]TCE - ANEXO II - Preencher'!J223</f>
        <v>30</v>
      </c>
      <c r="J214" s="15">
        <f>'[1]TCE - ANEXO II - Preencher'!K223</f>
        <v>1146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209</v>
      </c>
      <c r="N214" s="16">
        <f>'[1]TCE - ANEXO II - Preencher'!R223</f>
        <v>70</v>
      </c>
      <c r="O214" s="17">
        <f>'[1]TCE - ANEXO II - Preencher'!V223</f>
        <v>135.49</v>
      </c>
      <c r="P214" s="18">
        <f>'[1]TCE - ANEXO II - Preencher'!W223</f>
        <v>1289.51</v>
      </c>
      <c r="S214" s="22">
        <v>50222</v>
      </c>
    </row>
    <row r="215" spans="1:19" x14ac:dyDescent="0.2">
      <c r="A215" s="8">
        <f>IFERROR(VLOOKUP(B215,'[1]DADOS (OCULTAR)'!$P$3:$R$53,3,0),"")</f>
        <v>10583920000214</v>
      </c>
      <c r="B215" s="9" t="str">
        <f>'[1]TCE - ANEXO II - Preencher'!C224</f>
        <v>UPA IBURA</v>
      </c>
      <c r="C215" s="10"/>
      <c r="D215" s="11" t="str">
        <f>'[1]TCE - ANEXO II - Preencher'!E224</f>
        <v>REBEKA MONALISA DE LIMA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4221-05</v>
      </c>
      <c r="G215" s="14">
        <f>'[1]TCE - ANEXO II - Preencher'!H224</f>
        <v>44013</v>
      </c>
      <c r="H215" s="13" t="str">
        <f>'[1]TCE - ANEXO II - Preencher'!I224</f>
        <v>1 - Plantonista</v>
      </c>
      <c r="I215" s="13" t="str">
        <f>'[1]TCE - ANEXO II - Preencher'!J224</f>
        <v>30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2346.4700000000003</v>
      </c>
      <c r="P215" s="18">
        <f>'[1]TCE - ANEXO II - Preencher'!W224</f>
        <v>-4.5474735088646412E-13</v>
      </c>
      <c r="S215" s="22">
        <v>50253</v>
      </c>
    </row>
    <row r="216" spans="1:19" x14ac:dyDescent="0.2">
      <c r="A216" s="8">
        <f>IFERROR(VLOOKUP(B216,'[1]DADOS (OCULTAR)'!$P$3:$R$53,3,0),"")</f>
        <v>10583920000214</v>
      </c>
      <c r="B216" s="9" t="str">
        <f>'[1]TCE - ANEXO II - Preencher'!C225</f>
        <v>UPA IBURA</v>
      </c>
      <c r="C216" s="10"/>
      <c r="D216" s="11" t="str">
        <f>'[1]TCE - ANEXO II - Preencher'!E225</f>
        <v>THALYA SANTANA BEZERRA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 t="str">
        <f>'[1]TCE - ANEXO II - Preencher'!G225</f>
        <v>4221-05</v>
      </c>
      <c r="G216" s="14">
        <f>'[1]TCE - ANEXO II - Preencher'!H225</f>
        <v>44013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1146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366.66999999999996</v>
      </c>
      <c r="N216" s="16">
        <f>'[1]TCE - ANEXO II - Preencher'!R225</f>
        <v>70</v>
      </c>
      <c r="O216" s="17">
        <f>'[1]TCE - ANEXO II - Preencher'!V225</f>
        <v>241.24</v>
      </c>
      <c r="P216" s="18">
        <f>'[1]TCE - ANEXO II - Preencher'!W225</f>
        <v>1341.43</v>
      </c>
      <c r="S216" s="22">
        <v>50284</v>
      </c>
    </row>
    <row r="217" spans="1:19" x14ac:dyDescent="0.2">
      <c r="A217" s="8">
        <f>IFERROR(VLOOKUP(B217,'[1]DADOS (OCULTAR)'!$P$3:$R$53,3,0),"")</f>
        <v>10583920000214</v>
      </c>
      <c r="B217" s="9" t="str">
        <f>'[1]TCE - ANEXO II - Preencher'!C226</f>
        <v>UPA IBURA</v>
      </c>
      <c r="C217" s="10"/>
      <c r="D217" s="11" t="str">
        <f>'[1]TCE - ANEXO II - Preencher'!E226</f>
        <v>ADRIANA MENDES ALEIXO</v>
      </c>
      <c r="E217" s="12" t="str">
        <f>IF('[1]TCE - ANEXO II - Preencher'!F226="4 - Assistência Odontológica","2 - Outros Profissionais da saúda",'[1]TCE - ANEXO II - Preencher'!F226)</f>
        <v>3 - Administrativo</v>
      </c>
      <c r="F217" s="13" t="str">
        <f>'[1]TCE - ANEXO II - Preencher'!G226</f>
        <v>5143-20</v>
      </c>
      <c r="G217" s="14">
        <f>'[1]TCE - ANEXO II - Preencher'!H226</f>
        <v>44013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336.68</v>
      </c>
      <c r="N217" s="16">
        <f>'[1]TCE - ANEXO II - Preencher'!R226</f>
        <v>70</v>
      </c>
      <c r="O217" s="17">
        <f>'[1]TCE - ANEXO II - Preencher'!V226</f>
        <v>557.58000000000004</v>
      </c>
      <c r="P217" s="18">
        <f>'[1]TCE - ANEXO II - Preencher'!W226</f>
        <v>894.1</v>
      </c>
      <c r="S217" s="22">
        <v>50314</v>
      </c>
    </row>
    <row r="218" spans="1:19" x14ac:dyDescent="0.2">
      <c r="A218" s="8">
        <f>IFERROR(VLOOKUP(B218,'[1]DADOS (OCULTAR)'!$P$3:$R$53,3,0),"")</f>
        <v>10583920000214</v>
      </c>
      <c r="B218" s="9" t="str">
        <f>'[1]TCE - ANEXO II - Preencher'!C227</f>
        <v>UPA IBURA</v>
      </c>
      <c r="C218" s="10"/>
      <c r="D218" s="11" t="str">
        <f>'[1]TCE - ANEXO II - Preencher'!E227</f>
        <v>ALEXANDRA SILVA DOS SANTOS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5143-20</v>
      </c>
      <c r="G218" s="14">
        <f>'[1]TCE - ANEXO II - Preencher'!H227</f>
        <v>44013</v>
      </c>
      <c r="H218" s="13" t="str">
        <f>'[1]TCE - ANEXO II - Preencher'!I227</f>
        <v>1 - Plantonista</v>
      </c>
      <c r="I218" s="13" t="str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257.62</v>
      </c>
      <c r="N218" s="16">
        <f>'[1]TCE - ANEXO II - Preencher'!R227</f>
        <v>70</v>
      </c>
      <c r="O218" s="17">
        <f>'[1]TCE - ANEXO II - Preencher'!V227</f>
        <v>221.28000000000003</v>
      </c>
      <c r="P218" s="18">
        <f>'[1]TCE - ANEXO II - Preencher'!W227</f>
        <v>1151.3399999999999</v>
      </c>
      <c r="S218" s="22">
        <v>50345</v>
      </c>
    </row>
    <row r="219" spans="1:19" x14ac:dyDescent="0.2">
      <c r="A219" s="8">
        <f>IFERROR(VLOOKUP(B219,'[1]DADOS (OCULTAR)'!$P$3:$R$53,3,0),"")</f>
        <v>10583920000214</v>
      </c>
      <c r="B219" s="9" t="str">
        <f>'[1]TCE - ANEXO II - Preencher'!C228</f>
        <v>UPA IBURA</v>
      </c>
      <c r="C219" s="10"/>
      <c r="D219" s="11" t="str">
        <f>'[1]TCE - ANEXO II - Preencher'!E228</f>
        <v>ALEXSANDRA MARIA DA SILVA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 t="str">
        <f>'[1]TCE - ANEXO II - Preencher'!G228</f>
        <v>5143-20</v>
      </c>
      <c r="G219" s="14">
        <f>'[1]TCE - ANEXO II - Preencher'!H228</f>
        <v>44013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209</v>
      </c>
      <c r="N219" s="16">
        <f>'[1]TCE - ANEXO II - Preencher'!R228</f>
        <v>70</v>
      </c>
      <c r="O219" s="17">
        <f>'[1]TCE - ANEXO II - Preencher'!V228</f>
        <v>135.78</v>
      </c>
      <c r="P219" s="18">
        <f>'[1]TCE - ANEXO II - Preencher'!W228</f>
        <v>1188.22</v>
      </c>
      <c r="S219" s="22">
        <v>50375</v>
      </c>
    </row>
    <row r="220" spans="1:19" x14ac:dyDescent="0.2">
      <c r="A220" s="8">
        <f>IFERROR(VLOOKUP(B220,'[1]DADOS (OCULTAR)'!$P$3:$R$53,3,0),"")</f>
        <v>10583920000214</v>
      </c>
      <c r="B220" s="9" t="str">
        <f>'[1]TCE - ANEXO II - Preencher'!C229</f>
        <v>UPA IBURA</v>
      </c>
      <c r="C220" s="10"/>
      <c r="D220" s="11" t="str">
        <f>'[1]TCE - ANEXO II - Preencher'!E229</f>
        <v>AMARO LUIZ DA SILVA FILHO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 t="str">
        <f>'[1]TCE - ANEXO II - Preencher'!G229</f>
        <v>5143-20</v>
      </c>
      <c r="G220" s="14">
        <f>'[1]TCE - ANEXO II - Preencher'!H229</f>
        <v>44013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209</v>
      </c>
      <c r="N220" s="16">
        <f>'[1]TCE - ANEXO II - Preencher'!R229</f>
        <v>70</v>
      </c>
      <c r="O220" s="17">
        <f>'[1]TCE - ANEXO II - Preencher'!V229</f>
        <v>244.08</v>
      </c>
      <c r="P220" s="18">
        <f>'[1]TCE - ANEXO II - Preencher'!W229</f>
        <v>1079.92</v>
      </c>
      <c r="S220" s="22">
        <v>50406</v>
      </c>
    </row>
    <row r="221" spans="1:19" x14ac:dyDescent="0.2">
      <c r="A221" s="8">
        <f>IFERROR(VLOOKUP(B221,'[1]DADOS (OCULTAR)'!$P$3:$R$53,3,0),"")</f>
        <v>10583920000214</v>
      </c>
      <c r="B221" s="9" t="str">
        <f>'[1]TCE - ANEXO II - Preencher'!C230</f>
        <v>UPA IBURA</v>
      </c>
      <c r="C221" s="10"/>
      <c r="D221" s="11" t="str">
        <f>'[1]TCE - ANEXO II - Preencher'!E230</f>
        <v>BENEDITA HERCULANO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5143-20</v>
      </c>
      <c r="G221" s="14">
        <f>'[1]TCE - ANEXO II - Preencher'!H230</f>
        <v>44013</v>
      </c>
      <c r="H221" s="13" t="str">
        <f>'[1]TCE - ANEXO II - Preencher'!I230</f>
        <v>1 - Plantonista</v>
      </c>
      <c r="I221" s="13" t="str">
        <f>'[1]TCE - ANEXO II - Preencher'!J230</f>
        <v>44</v>
      </c>
      <c r="J221" s="15">
        <f>'[1]TCE - ANEXO II - Preencher'!K230</f>
        <v>235.32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235.32</v>
      </c>
      <c r="P221" s="18">
        <f>'[1]TCE - ANEXO II - Preencher'!W230</f>
        <v>0</v>
      </c>
      <c r="S221" s="22">
        <v>50437</v>
      </c>
    </row>
    <row r="222" spans="1:19" x14ac:dyDescent="0.2">
      <c r="A222" s="8">
        <f>IFERROR(VLOOKUP(B222,'[1]DADOS (OCULTAR)'!$P$3:$R$53,3,0),"")</f>
        <v>10583920000214</v>
      </c>
      <c r="B222" s="9" t="str">
        <f>'[1]TCE - ANEXO II - Preencher'!C231</f>
        <v>UPA IBURA</v>
      </c>
      <c r="C222" s="10"/>
      <c r="D222" s="11" t="str">
        <f>'[1]TCE - ANEXO II - Preencher'!E231</f>
        <v>BRUNO RICARDO DE OLIVEIRA SILVA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 t="str">
        <f>'[1]TCE - ANEXO II - Preencher'!G231</f>
        <v>5143-20</v>
      </c>
      <c r="G222" s="14">
        <f>'[1]TCE - ANEXO II - Preencher'!H231</f>
        <v>44013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257.62</v>
      </c>
      <c r="N222" s="16">
        <f>'[1]TCE - ANEXO II - Preencher'!R231</f>
        <v>70</v>
      </c>
      <c r="O222" s="17">
        <f>'[1]TCE - ANEXO II - Preencher'!V231</f>
        <v>187.08</v>
      </c>
      <c r="P222" s="18">
        <f>'[1]TCE - ANEXO II - Preencher'!W231</f>
        <v>1185.54</v>
      </c>
      <c r="S222" s="22">
        <v>50465</v>
      </c>
    </row>
    <row r="223" spans="1:19" x14ac:dyDescent="0.2">
      <c r="A223" s="8">
        <f>IFERROR(VLOOKUP(B223,'[1]DADOS (OCULTAR)'!$P$3:$R$53,3,0),"")</f>
        <v>10583920000214</v>
      </c>
      <c r="B223" s="9" t="str">
        <f>'[1]TCE - ANEXO II - Preencher'!C232</f>
        <v>UPA IBURA</v>
      </c>
      <c r="C223" s="10"/>
      <c r="D223" s="11" t="str">
        <f>'[1]TCE - ANEXO II - Preencher'!E232</f>
        <v>CLEIDE JUDITE DO NASCIMENTO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 t="str">
        <f>'[1]TCE - ANEXO II - Preencher'!G232</f>
        <v>5143-20</v>
      </c>
      <c r="G223" s="14">
        <f>'[1]TCE - ANEXO II - Preencher'!H232</f>
        <v>44013</v>
      </c>
      <c r="H223" s="13" t="str">
        <f>'[1]TCE - ANEXO II - Preencher'!I232</f>
        <v>1 - Plantonista</v>
      </c>
      <c r="I223" s="13" t="str">
        <f>'[1]TCE - ANEXO II - Preencher'!J232</f>
        <v>44</v>
      </c>
      <c r="J223" s="15">
        <f>'[1]TCE - ANEXO II - Preencher'!K232</f>
        <v>0</v>
      </c>
      <c r="K223" s="15">
        <f>'[1]TCE - ANEXO II - Preencher'!O232</f>
        <v>1821.4499999999998</v>
      </c>
      <c r="L223" s="15">
        <f>'[1]TCE - ANEXO II - Preencher'!P232</f>
        <v>0</v>
      </c>
      <c r="M223" s="15">
        <f>'[1]TCE - ANEXO II - Preencher'!Q232</f>
        <v>231.22</v>
      </c>
      <c r="N223" s="16">
        <f>'[1]TCE - ANEXO II - Preencher'!R232</f>
        <v>0</v>
      </c>
      <c r="O223" s="17">
        <f>'[1]TCE - ANEXO II - Preencher'!V232</f>
        <v>2052.67</v>
      </c>
      <c r="P223" s="18">
        <f>'[1]TCE - ANEXO II - Preencher'!W232</f>
        <v>-4.5474735088646412E-13</v>
      </c>
      <c r="S223" s="22">
        <v>50496</v>
      </c>
    </row>
    <row r="224" spans="1:19" x14ac:dyDescent="0.2">
      <c r="A224" s="8">
        <f>IFERROR(VLOOKUP(B224,'[1]DADOS (OCULTAR)'!$P$3:$R$53,3,0),"")</f>
        <v>10583920000214</v>
      </c>
      <c r="B224" s="9" t="str">
        <f>'[1]TCE - ANEXO II - Preencher'!C233</f>
        <v>UPA IBURA</v>
      </c>
      <c r="C224" s="10"/>
      <c r="D224" s="11" t="str">
        <f>'[1]TCE - ANEXO II - Preencher'!E233</f>
        <v>JORGE EDSON DOS SANTOS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 t="str">
        <f>'[1]TCE - ANEXO II - Preencher'!G233</f>
        <v>5143-20</v>
      </c>
      <c r="G224" s="14">
        <f>'[1]TCE - ANEXO II - Preencher'!H233</f>
        <v>44013</v>
      </c>
      <c r="H224" s="13" t="str">
        <f>'[1]TCE - ANEXO II - Preencher'!I233</f>
        <v>1 - Plantonista</v>
      </c>
      <c r="I224" s="13" t="str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209</v>
      </c>
      <c r="N224" s="16">
        <f>'[1]TCE - ANEXO II - Preencher'!R233</f>
        <v>70</v>
      </c>
      <c r="O224" s="17">
        <f>'[1]TCE - ANEXO II - Preencher'!V233</f>
        <v>135.78</v>
      </c>
      <c r="P224" s="18">
        <f>'[1]TCE - ANEXO II - Preencher'!W233</f>
        <v>1188.22</v>
      </c>
      <c r="S224" s="22">
        <v>50526</v>
      </c>
    </row>
    <row r="225" spans="1:19" x14ac:dyDescent="0.2">
      <c r="A225" s="8">
        <f>IFERROR(VLOOKUP(B225,'[1]DADOS (OCULTAR)'!$P$3:$R$53,3,0),"")</f>
        <v>10583920000214</v>
      </c>
      <c r="B225" s="9" t="str">
        <f>'[1]TCE - ANEXO II - Preencher'!C234</f>
        <v>UPA IBURA</v>
      </c>
      <c r="C225" s="10"/>
      <c r="D225" s="11" t="str">
        <f>'[1]TCE - ANEXO II - Preencher'!E234</f>
        <v>JOSINEIDE SANTANA DA SILVA GOMES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 t="str">
        <f>'[1]TCE - ANEXO II - Preencher'!G234</f>
        <v>5143-20</v>
      </c>
      <c r="G225" s="14">
        <f>'[1]TCE - ANEXO II - Preencher'!H234</f>
        <v>44013</v>
      </c>
      <c r="H225" s="13" t="str">
        <f>'[1]TCE - ANEXO II - Preencher'!I234</f>
        <v>1 - Plantonista</v>
      </c>
      <c r="I225" s="13" t="str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209</v>
      </c>
      <c r="N225" s="16">
        <f>'[1]TCE - ANEXO II - Preencher'!R234</f>
        <v>70</v>
      </c>
      <c r="O225" s="17">
        <f>'[1]TCE - ANEXO II - Preencher'!V234</f>
        <v>187.08</v>
      </c>
      <c r="P225" s="18">
        <f>'[1]TCE - ANEXO II - Preencher'!W234</f>
        <v>1136.92</v>
      </c>
      <c r="S225" s="22">
        <v>50557</v>
      </c>
    </row>
    <row r="226" spans="1:19" x14ac:dyDescent="0.2">
      <c r="A226" s="8">
        <f>IFERROR(VLOOKUP(B226,'[1]DADOS (OCULTAR)'!$P$3:$R$53,3,0),"")</f>
        <v>10583920000214</v>
      </c>
      <c r="B226" s="9" t="str">
        <f>'[1]TCE - ANEXO II - Preencher'!C235</f>
        <v>UPA IBURA</v>
      </c>
      <c r="C226" s="10"/>
      <c r="D226" s="11" t="str">
        <f>'[1]TCE - ANEXO II - Preencher'!E235</f>
        <v>LUCIMARIO JOÃO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 t="str">
        <f>'[1]TCE - ANEXO II - Preencher'!G235</f>
        <v>5143-20</v>
      </c>
      <c r="G226" s="14">
        <f>'[1]TCE - ANEXO II - Preencher'!H235</f>
        <v>44013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482.6</v>
      </c>
      <c r="N226" s="16">
        <f>'[1]TCE - ANEXO II - Preencher'!R235</f>
        <v>70</v>
      </c>
      <c r="O226" s="17">
        <f>'[1]TCE - ANEXO II - Preencher'!V235</f>
        <v>622.63000000000011</v>
      </c>
      <c r="P226" s="18">
        <f>'[1]TCE - ANEXO II - Preencher'!W235</f>
        <v>974.9699999999998</v>
      </c>
      <c r="S226" s="22">
        <v>50587</v>
      </c>
    </row>
    <row r="227" spans="1:19" x14ac:dyDescent="0.2">
      <c r="A227" s="8">
        <f>IFERROR(VLOOKUP(B227,'[1]DADOS (OCULTAR)'!$P$3:$R$53,3,0),"")</f>
        <v>10583920000214</v>
      </c>
      <c r="B227" s="9" t="str">
        <f>'[1]TCE - ANEXO II - Preencher'!C236</f>
        <v>UPA IBURA</v>
      </c>
      <c r="C227" s="10"/>
      <c r="D227" s="11" t="str">
        <f>'[1]TCE - ANEXO II - Preencher'!E236</f>
        <v>MARIA GRACILEIDE GURGEL FONSECA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5143-20</v>
      </c>
      <c r="G227" s="14">
        <f>'[1]TCE - ANEXO II - Preencher'!H236</f>
        <v>44013</v>
      </c>
      <c r="H227" s="13" t="str">
        <f>'[1]TCE - ANEXO II - Preencher'!I236</f>
        <v>1 - Plantonista</v>
      </c>
      <c r="I227" s="13" t="str">
        <f>'[1]TCE - ANEXO II - Preencher'!J236</f>
        <v>44</v>
      </c>
      <c r="J227" s="15">
        <f>'[1]TCE - ANEXO II - Preencher'!K236</f>
        <v>1045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209</v>
      </c>
      <c r="N227" s="16">
        <f>'[1]TCE - ANEXO II - Preencher'!R236</f>
        <v>70</v>
      </c>
      <c r="O227" s="17">
        <f>'[1]TCE - ANEXO II - Preencher'!V236</f>
        <v>187.08</v>
      </c>
      <c r="P227" s="18">
        <f>'[1]TCE - ANEXO II - Preencher'!W236</f>
        <v>1136.92</v>
      </c>
      <c r="S227" s="22">
        <v>50618</v>
      </c>
    </row>
    <row r="228" spans="1:19" x14ac:dyDescent="0.2">
      <c r="A228" s="8">
        <f>IFERROR(VLOOKUP(B228,'[1]DADOS (OCULTAR)'!$P$3:$R$53,3,0),"")</f>
        <v>10583920000214</v>
      </c>
      <c r="B228" s="9" t="str">
        <f>'[1]TCE - ANEXO II - Preencher'!C237</f>
        <v>UPA IBURA</v>
      </c>
      <c r="C228" s="10"/>
      <c r="D228" s="11" t="str">
        <f>'[1]TCE - ANEXO II - Preencher'!E237</f>
        <v>MARIA JOSE DE LIMA SILVA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5143-20</v>
      </c>
      <c r="G228" s="14">
        <f>'[1]TCE - ANEXO II - Preencher'!H237</f>
        <v>44013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354.91999999999996</v>
      </c>
      <c r="N228" s="16">
        <f>'[1]TCE - ANEXO II - Preencher'!R237</f>
        <v>70</v>
      </c>
      <c r="O228" s="17">
        <f>'[1]TCE - ANEXO II - Preencher'!V237</f>
        <v>360.84000000000003</v>
      </c>
      <c r="P228" s="18">
        <f>'[1]TCE - ANEXO II - Preencher'!W237</f>
        <v>1109.08</v>
      </c>
      <c r="S228" s="22">
        <v>50649</v>
      </c>
    </row>
    <row r="229" spans="1:19" x14ac:dyDescent="0.2">
      <c r="A229" s="8">
        <f>IFERROR(VLOOKUP(B229,'[1]DADOS (OCULTAR)'!$P$3:$R$53,3,0),"")</f>
        <v>10583920000214</v>
      </c>
      <c r="B229" s="9" t="str">
        <f>'[1]TCE - ANEXO II - Preencher'!C238</f>
        <v>UPA IBURA</v>
      </c>
      <c r="C229" s="10"/>
      <c r="D229" s="11" t="str">
        <f>'[1]TCE - ANEXO II - Preencher'!E238</f>
        <v>MARLUCE LOURENÇO DA SILVA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5143-20</v>
      </c>
      <c r="G229" s="14">
        <f>'[1]TCE - ANEXO II - Preencher'!H238</f>
        <v>44013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354.91999999999996</v>
      </c>
      <c r="N229" s="16">
        <f>'[1]TCE - ANEXO II - Preencher'!R238</f>
        <v>70</v>
      </c>
      <c r="O229" s="17">
        <f>'[1]TCE - ANEXO II - Preencher'!V238</f>
        <v>419.06</v>
      </c>
      <c r="P229" s="18">
        <f>'[1]TCE - ANEXO II - Preencher'!W238</f>
        <v>1050.8600000000001</v>
      </c>
      <c r="S229" s="22">
        <v>50679</v>
      </c>
    </row>
    <row r="230" spans="1:19" x14ac:dyDescent="0.2">
      <c r="A230" s="8">
        <f>IFERROR(VLOOKUP(B230,'[1]DADOS (OCULTAR)'!$P$3:$R$53,3,0),"")</f>
        <v>10583920000214</v>
      </c>
      <c r="B230" s="9" t="str">
        <f>'[1]TCE - ANEXO II - Preencher'!C239</f>
        <v>UPA IBURA</v>
      </c>
      <c r="C230" s="10"/>
      <c r="D230" s="11" t="str">
        <f>'[1]TCE - ANEXO II - Preencher'!E239</f>
        <v>RENATA DE LIMA SILVA ARAUJO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4101-05</v>
      </c>
      <c r="G230" s="14">
        <f>'[1]TCE - ANEXO II - Preencher'!H239</f>
        <v>44013</v>
      </c>
      <c r="H230" s="13" t="str">
        <f>'[1]TCE - ANEXO II - Preencher'!I239</f>
        <v>2 - Diarista</v>
      </c>
      <c r="I230" s="13" t="str">
        <f>'[1]TCE - ANEXO II - Preencher'!J239</f>
        <v>44</v>
      </c>
      <c r="J230" s="15">
        <f>'[1]TCE - ANEXO II - Preencher'!K239</f>
        <v>1146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209</v>
      </c>
      <c r="N230" s="16">
        <f>'[1]TCE - ANEXO II - Preencher'!R239</f>
        <v>1113.1500000000001</v>
      </c>
      <c r="O230" s="17">
        <f>'[1]TCE - ANEXO II - Preencher'!V239</f>
        <v>939.75</v>
      </c>
      <c r="P230" s="18">
        <f>'[1]TCE - ANEXO II - Preencher'!W239</f>
        <v>1528.4</v>
      </c>
      <c r="S230" s="22">
        <v>50710</v>
      </c>
    </row>
    <row r="231" spans="1:19" x14ac:dyDescent="0.2">
      <c r="A231" s="8">
        <f>IFERROR(VLOOKUP(B231,'[1]DADOS (OCULTAR)'!$P$3:$R$53,3,0),"")</f>
        <v>10583920000214</v>
      </c>
      <c r="B231" s="9" t="str">
        <f>'[1]TCE - ANEXO II - Preencher'!C240</f>
        <v>UPA IBURA</v>
      </c>
      <c r="C231" s="10"/>
      <c r="D231" s="11" t="str">
        <f>'[1]TCE - ANEXO II - Preencher'!E240</f>
        <v>RUDIMAR ANDRADE DA SILVA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 t="str">
        <f>'[1]TCE - ANEXO II - Preencher'!G240</f>
        <v>5143-20</v>
      </c>
      <c r="G231" s="14">
        <f>'[1]TCE - ANEXO II - Preencher'!H240</f>
        <v>44013</v>
      </c>
      <c r="H231" s="13" t="str">
        <f>'[1]TCE - ANEXO II - Preencher'!I240</f>
        <v>1 - Plantonista</v>
      </c>
      <c r="I231" s="13" t="str">
        <f>'[1]TCE - ANEXO II - Preencher'!J240</f>
        <v>44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218.12</v>
      </c>
      <c r="N231" s="16">
        <f>'[1]TCE - ANEXO II - Preencher'!R240</f>
        <v>70</v>
      </c>
      <c r="O231" s="17">
        <f>'[1]TCE - ANEXO II - Preencher'!V240</f>
        <v>125.19999999999999</v>
      </c>
      <c r="P231" s="18">
        <f>'[1]TCE - ANEXO II - Preencher'!W240</f>
        <v>1207.9199999999998</v>
      </c>
      <c r="S231" s="22">
        <v>50740</v>
      </c>
    </row>
    <row r="232" spans="1:19" x14ac:dyDescent="0.2">
      <c r="A232" s="8">
        <f>IFERROR(VLOOKUP(B232,'[1]DADOS (OCULTAR)'!$P$3:$R$53,3,0),"")</f>
        <v>10583920000214</v>
      </c>
      <c r="B232" s="9" t="str">
        <f>'[1]TCE - ANEXO II - Preencher'!C241</f>
        <v>UPA IBURA</v>
      </c>
      <c r="C232" s="10"/>
      <c r="D232" s="11" t="str">
        <f>'[1]TCE - ANEXO II - Preencher'!E241</f>
        <v>SOLANGE GOMES DA SILVA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 t="str">
        <f>'[1]TCE - ANEXO II - Preencher'!G241</f>
        <v>5143-20</v>
      </c>
      <c r="G232" s="14">
        <f>'[1]TCE - ANEXO II - Preencher'!H241</f>
        <v>44013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398.05</v>
      </c>
      <c r="N232" s="16">
        <f>'[1]TCE - ANEXO II - Preencher'!R241</f>
        <v>70</v>
      </c>
      <c r="O232" s="17">
        <f>'[1]TCE - ANEXO II - Preencher'!V241</f>
        <v>535.89</v>
      </c>
      <c r="P232" s="18">
        <f>'[1]TCE - ANEXO II - Preencher'!W241</f>
        <v>977.16</v>
      </c>
      <c r="S232" s="22">
        <v>50771</v>
      </c>
    </row>
    <row r="233" spans="1:19" x14ac:dyDescent="0.2">
      <c r="A233" s="8">
        <f>IFERROR(VLOOKUP(B233,'[1]DADOS (OCULTAR)'!$P$3:$R$53,3,0),"")</f>
        <v>10583920000214</v>
      </c>
      <c r="B233" s="9" t="str">
        <f>'[1]TCE - ANEXO II - Preencher'!C242</f>
        <v>UPA IBURA</v>
      </c>
      <c r="C233" s="10"/>
      <c r="D233" s="11" t="str">
        <f>'[1]TCE - ANEXO II - Preencher'!E242</f>
        <v xml:space="preserve">ANDRE HELON MAIA COUTINHO DOS 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 t="str">
        <f>'[1]TCE - ANEXO II - Preencher'!G242</f>
        <v>5174-20</v>
      </c>
      <c r="G233" s="14">
        <f>'[1]TCE - ANEXO II - Preencher'!H242</f>
        <v>44013</v>
      </c>
      <c r="H233" s="13" t="str">
        <f>'[1]TCE - ANEXO II - Preencher'!I242</f>
        <v>1 - Plantonista</v>
      </c>
      <c r="I233" s="13" t="str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209</v>
      </c>
      <c r="N233" s="16">
        <f>'[1]TCE - ANEXO II - Preencher'!R242</f>
        <v>490</v>
      </c>
      <c r="O233" s="17">
        <f>'[1]TCE - ANEXO II - Preencher'!V242</f>
        <v>358.11</v>
      </c>
      <c r="P233" s="18">
        <f>'[1]TCE - ANEXO II - Preencher'!W242</f>
        <v>1385.8899999999999</v>
      </c>
      <c r="S233" s="22">
        <v>50802</v>
      </c>
    </row>
    <row r="234" spans="1:19" x14ac:dyDescent="0.2">
      <c r="A234" s="8">
        <f>IFERROR(VLOOKUP(B234,'[1]DADOS (OCULTAR)'!$P$3:$R$53,3,0),"")</f>
        <v>10583920000214</v>
      </c>
      <c r="B234" s="9" t="str">
        <f>'[1]TCE - ANEXO II - Preencher'!C243</f>
        <v>UPA IBURA</v>
      </c>
      <c r="C234" s="10"/>
      <c r="D234" s="11" t="str">
        <f>'[1]TCE - ANEXO II - Preencher'!E243</f>
        <v xml:space="preserve">ANTONIO HENRIQUE GRIGORIO 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 t="str">
        <f>'[1]TCE - ANEXO II - Preencher'!G243</f>
        <v>5174-20</v>
      </c>
      <c r="G234" s="14">
        <f>'[1]TCE - ANEXO II - Preencher'!H243</f>
        <v>44013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209</v>
      </c>
      <c r="N234" s="16">
        <f>'[1]TCE - ANEXO II - Preencher'!R243</f>
        <v>490</v>
      </c>
      <c r="O234" s="17">
        <f>'[1]TCE - ANEXO II - Preencher'!V243</f>
        <v>236.28000000000003</v>
      </c>
      <c r="P234" s="18">
        <f>'[1]TCE - ANEXO II - Preencher'!W243</f>
        <v>1507.72</v>
      </c>
      <c r="S234" s="22">
        <v>50830</v>
      </c>
    </row>
    <row r="235" spans="1:19" x14ac:dyDescent="0.2">
      <c r="A235" s="8">
        <f>IFERROR(VLOOKUP(B235,'[1]DADOS (OCULTAR)'!$P$3:$R$53,3,0),"")</f>
        <v>10583920000214</v>
      </c>
      <c r="B235" s="9" t="str">
        <f>'[1]TCE - ANEXO II - Preencher'!C244</f>
        <v>UPA IBURA</v>
      </c>
      <c r="C235" s="10"/>
      <c r="D235" s="11" t="str">
        <f>'[1]TCE - ANEXO II - Preencher'!E244</f>
        <v>ARIPUAM MARTINS BARROS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5174-20</v>
      </c>
      <c r="G235" s="14">
        <f>'[1]TCE - ANEXO II - Preencher'!H244</f>
        <v>44013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>
        <f>IFERROR(VLOOKUP(B236,'[1]DADOS (OCULTAR)'!$P$3:$R$53,3,0),"")</f>
        <v>10583920000214</v>
      </c>
      <c r="B236" s="9" t="str">
        <f>'[1]TCE - ANEXO II - Preencher'!C245</f>
        <v>UPA IBURA</v>
      </c>
      <c r="C236" s="10"/>
      <c r="D236" s="11" t="str">
        <f>'[1]TCE - ANEXO II - Preencher'!E245</f>
        <v>CARLOS ADRIANO LIMA ALBQUERQUE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 t="str">
        <f>'[1]TCE - ANEXO II - Preencher'!G245</f>
        <v>5174-20</v>
      </c>
      <c r="G236" s="14">
        <f>'[1]TCE - ANEXO II - Preencher'!H245</f>
        <v>44013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1045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345.8</v>
      </c>
      <c r="N236" s="16">
        <f>'[1]TCE - ANEXO II - Preencher'!R245</f>
        <v>490</v>
      </c>
      <c r="O236" s="17">
        <f>'[1]TCE - ANEXO II - Preencher'!V245</f>
        <v>174.49</v>
      </c>
      <c r="P236" s="18">
        <f>'[1]TCE - ANEXO II - Preencher'!W245</f>
        <v>1706.31</v>
      </c>
      <c r="S236" s="22">
        <v>50891</v>
      </c>
    </row>
    <row r="237" spans="1:19" x14ac:dyDescent="0.2">
      <c r="A237" s="8">
        <f>IFERROR(VLOOKUP(B237,'[1]DADOS (OCULTAR)'!$P$3:$R$53,3,0),"")</f>
        <v>10583920000214</v>
      </c>
      <c r="B237" s="9" t="str">
        <f>'[1]TCE - ANEXO II - Preencher'!C246</f>
        <v>UPA IBURA</v>
      </c>
      <c r="C237" s="10"/>
      <c r="D237" s="11" t="str">
        <f>'[1]TCE - ANEXO II - Preencher'!E246</f>
        <v>CARLOS EMANOEL BARROS DE LIMA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 t="str">
        <f>'[1]TCE - ANEXO II - Preencher'!G246</f>
        <v>5174-20</v>
      </c>
      <c r="G237" s="14">
        <f>'[1]TCE - ANEXO II - Preencher'!H246</f>
        <v>44013</v>
      </c>
      <c r="H237" s="13" t="str">
        <f>'[1]TCE - ANEXO II - Preencher'!I246</f>
        <v>1 - Plantonista</v>
      </c>
      <c r="I237" s="13" t="str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354.91999999999996</v>
      </c>
      <c r="N237" s="16">
        <f>'[1]TCE - ANEXO II - Preencher'!R246</f>
        <v>490</v>
      </c>
      <c r="O237" s="17">
        <f>'[1]TCE - ANEXO II - Preencher'!V246</f>
        <v>186.71</v>
      </c>
      <c r="P237" s="18">
        <f>'[1]TCE - ANEXO II - Preencher'!W246</f>
        <v>1703.21</v>
      </c>
      <c r="S237" s="22">
        <v>50922</v>
      </c>
    </row>
    <row r="238" spans="1:19" x14ac:dyDescent="0.2">
      <c r="A238" s="8">
        <f>IFERROR(VLOOKUP(B238,'[1]DADOS (OCULTAR)'!$P$3:$R$53,3,0),"")</f>
        <v>10583920000214</v>
      </c>
      <c r="B238" s="9" t="str">
        <f>'[1]TCE - ANEXO II - Preencher'!C247</f>
        <v>UPA IBURA</v>
      </c>
      <c r="C238" s="10"/>
      <c r="D238" s="11" t="str">
        <f>'[1]TCE - ANEXO II - Preencher'!E247</f>
        <v>ERIK SANTOS DA SILVA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 t="str">
        <f>'[1]TCE - ANEXO II - Preencher'!G247</f>
        <v>5174-20</v>
      </c>
      <c r="G238" s="14">
        <f>'[1]TCE - ANEXO II - Preencher'!H247</f>
        <v>44013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345.8</v>
      </c>
      <c r="N238" s="16">
        <f>'[1]TCE - ANEXO II - Preencher'!R247</f>
        <v>490</v>
      </c>
      <c r="O238" s="17">
        <f>'[1]TCE - ANEXO II - Preencher'!V247</f>
        <v>174.49</v>
      </c>
      <c r="P238" s="18">
        <f>'[1]TCE - ANEXO II - Preencher'!W247</f>
        <v>1706.31</v>
      </c>
      <c r="S238" s="22">
        <v>50952</v>
      </c>
    </row>
    <row r="239" spans="1:19" x14ac:dyDescent="0.2">
      <c r="A239" s="8">
        <f>IFERROR(VLOOKUP(B239,'[1]DADOS (OCULTAR)'!$P$3:$R$53,3,0),"")</f>
        <v>10583920000214</v>
      </c>
      <c r="B239" s="9" t="str">
        <f>'[1]TCE - ANEXO II - Preencher'!C248</f>
        <v>UPA IBURA</v>
      </c>
      <c r="C239" s="10"/>
      <c r="D239" s="11" t="str">
        <f>'[1]TCE - ANEXO II - Preencher'!E248</f>
        <v>GEORGE FERNANDES GUEIROS BARBOSA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 t="str">
        <f>'[1]TCE - ANEXO II - Preencher'!G248</f>
        <v>5174-20</v>
      </c>
      <c r="G239" s="14">
        <f>'[1]TCE - ANEXO II - Preencher'!H248</f>
        <v>44013</v>
      </c>
      <c r="H239" s="13" t="str">
        <f>'[1]TCE - ANEXO II - Preencher'!I248</f>
        <v>1 - Plantonista</v>
      </c>
      <c r="I239" s="13" t="str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261.25</v>
      </c>
      <c r="N239" s="16">
        <f>'[1]TCE - ANEXO II - Preencher'!R248</f>
        <v>490</v>
      </c>
      <c r="O239" s="17">
        <f>'[1]TCE - ANEXO II - Preencher'!V248</f>
        <v>623.74</v>
      </c>
      <c r="P239" s="18">
        <f>'[1]TCE - ANEXO II - Preencher'!W248</f>
        <v>1172.51</v>
      </c>
      <c r="S239" s="22">
        <v>50983</v>
      </c>
    </row>
    <row r="240" spans="1:19" x14ac:dyDescent="0.2">
      <c r="A240" s="8">
        <f>IFERROR(VLOOKUP(B240,'[1]DADOS (OCULTAR)'!$P$3:$R$53,3,0),"")</f>
        <v>10583920000214</v>
      </c>
      <c r="B240" s="9" t="str">
        <f>'[1]TCE - ANEXO II - Preencher'!C249</f>
        <v>UPA IBURA</v>
      </c>
      <c r="C240" s="10"/>
      <c r="D240" s="11" t="str">
        <f>'[1]TCE - ANEXO II - Preencher'!E249</f>
        <v>IVSON FAGNER XAVIER DE SANTANA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 t="str">
        <f>'[1]TCE - ANEXO II - Preencher'!G249</f>
        <v>5174-20</v>
      </c>
      <c r="G240" s="14">
        <f>'[1]TCE - ANEXO II - Preencher'!H249</f>
        <v>44013</v>
      </c>
      <c r="H240" s="13" t="str">
        <f>'[1]TCE - ANEXO II - Preencher'!I249</f>
        <v>1 - Plantonista</v>
      </c>
      <c r="I240" s="13" t="str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209</v>
      </c>
      <c r="N240" s="16">
        <f>'[1]TCE - ANEXO II - Preencher'!R249</f>
        <v>490</v>
      </c>
      <c r="O240" s="17">
        <f>'[1]TCE - ANEXO II - Preencher'!V249</f>
        <v>728.49</v>
      </c>
      <c r="P240" s="18">
        <f>'[1]TCE - ANEXO II - Preencher'!W249</f>
        <v>1015.51</v>
      </c>
      <c r="S240" s="22">
        <v>51014</v>
      </c>
    </row>
    <row r="241" spans="1:19" x14ac:dyDescent="0.2">
      <c r="A241" s="8">
        <f>IFERROR(VLOOKUP(B241,'[1]DADOS (OCULTAR)'!$P$3:$R$53,3,0),"")</f>
        <v>10583920000214</v>
      </c>
      <c r="B241" s="9" t="str">
        <f>'[1]TCE - ANEXO II - Preencher'!C250</f>
        <v>UPA IBURA</v>
      </c>
      <c r="C241" s="10"/>
      <c r="D241" s="11" t="str">
        <f>'[1]TCE - ANEXO II - Preencher'!E250</f>
        <v>JERONIMO JOSE DE ARAUJO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 t="str">
        <f>'[1]TCE - ANEXO II - Preencher'!G250</f>
        <v>5174-20</v>
      </c>
      <c r="G241" s="14">
        <f>'[1]TCE - ANEXO II - Preencher'!H250</f>
        <v>44013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407.16999999999996</v>
      </c>
      <c r="N241" s="16">
        <f>'[1]TCE - ANEXO II - Preencher'!R250</f>
        <v>490</v>
      </c>
      <c r="O241" s="17">
        <f>'[1]TCE - ANEXO II - Preencher'!V250</f>
        <v>694.11</v>
      </c>
      <c r="P241" s="18">
        <f>'[1]TCE - ANEXO II - Preencher'!W250</f>
        <v>1248.06</v>
      </c>
      <c r="S241" s="22">
        <v>51044</v>
      </c>
    </row>
    <row r="242" spans="1:19" x14ac:dyDescent="0.2">
      <c r="A242" s="8">
        <f>IFERROR(VLOOKUP(B242,'[1]DADOS (OCULTAR)'!$P$3:$R$53,3,0),"")</f>
        <v>10583920000214</v>
      </c>
      <c r="B242" s="9" t="str">
        <f>'[1]TCE - ANEXO II - Preencher'!C251</f>
        <v>UPA IBURA</v>
      </c>
      <c r="C242" s="10"/>
      <c r="D242" s="11" t="str">
        <f>'[1]TCE - ANEXO II - Preencher'!E251</f>
        <v>JOSE EDSON ANIBAL DE SOUZA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 t="str">
        <f>'[1]TCE - ANEXO II - Preencher'!G251</f>
        <v>5174-20</v>
      </c>
      <c r="G242" s="14">
        <f>'[1]TCE - ANEXO II - Preencher'!H251</f>
        <v>44013</v>
      </c>
      <c r="H242" s="13" t="str">
        <f>'[1]TCE - ANEXO II - Preencher'!I251</f>
        <v>1 - Plantonista</v>
      </c>
      <c r="I242" s="13" t="str">
        <f>'[1]TCE - ANEXO II - Preencher'!J251</f>
        <v>44</v>
      </c>
      <c r="J242" s="15">
        <f>'[1]TCE - ANEXO II - Preencher'!K251</f>
        <v>452.83</v>
      </c>
      <c r="K242" s="15">
        <f>'[1]TCE - ANEXO II - Preencher'!O251</f>
        <v>1232.33</v>
      </c>
      <c r="L242" s="15">
        <f>'[1]TCE - ANEXO II - Preencher'!P251</f>
        <v>0</v>
      </c>
      <c r="M242" s="15">
        <f>'[1]TCE - ANEXO II - Preencher'!Q251</f>
        <v>90.56</v>
      </c>
      <c r="N242" s="16">
        <f>'[1]TCE - ANEXO II - Preencher'!R251</f>
        <v>212.32999999999998</v>
      </c>
      <c r="O242" s="17">
        <f>'[1]TCE - ANEXO II - Preencher'!V251</f>
        <v>1343.6</v>
      </c>
      <c r="P242" s="18">
        <f>'[1]TCE - ANEXO II - Preencher'!W251</f>
        <v>644.44999999999982</v>
      </c>
      <c r="S242" s="22">
        <v>51075</v>
      </c>
    </row>
    <row r="243" spans="1:19" x14ac:dyDescent="0.2">
      <c r="A243" s="8">
        <f>IFERROR(VLOOKUP(B243,'[1]DADOS (OCULTAR)'!$P$3:$R$53,3,0),"")</f>
        <v>10583920000214</v>
      </c>
      <c r="B243" s="9" t="str">
        <f>'[1]TCE - ANEXO II - Preencher'!C252</f>
        <v>UPA IBURA</v>
      </c>
      <c r="C243" s="10"/>
      <c r="D243" s="11" t="str">
        <f>'[1]TCE - ANEXO II - Preencher'!E252</f>
        <v>JOSE SANTANA DA SILVA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 t="str">
        <f>'[1]TCE - ANEXO II - Preencher'!G252</f>
        <v>5174-20</v>
      </c>
      <c r="G243" s="14">
        <f>'[1]TCE - ANEXO II - Preencher'!H252</f>
        <v>44013</v>
      </c>
      <c r="H243" s="13" t="str">
        <f>'[1]TCE - ANEXO II - Preencher'!I252</f>
        <v>1 - Plantonista</v>
      </c>
      <c r="I243" s="13" t="str">
        <f>'[1]TCE - ANEXO II - Preencher'!J252</f>
        <v>44</v>
      </c>
      <c r="J243" s="15">
        <f>'[1]TCE - ANEXO II - Preencher'!K252</f>
        <v>975.33</v>
      </c>
      <c r="K243" s="15">
        <f>'[1]TCE - ANEXO II - Preencher'!O252</f>
        <v>156</v>
      </c>
      <c r="L243" s="15">
        <f>'[1]TCE - ANEXO II - Preencher'!P252</f>
        <v>0</v>
      </c>
      <c r="M243" s="15">
        <f>'[1]TCE - ANEXO II - Preencher'!Q252</f>
        <v>195.06</v>
      </c>
      <c r="N243" s="16">
        <f>'[1]TCE - ANEXO II - Preencher'!R252</f>
        <v>457.33</v>
      </c>
      <c r="O243" s="17">
        <f>'[1]TCE - ANEXO II - Preencher'!V252</f>
        <v>308.64999999999998</v>
      </c>
      <c r="P243" s="18">
        <f>'[1]TCE - ANEXO II - Preencher'!W252</f>
        <v>1475.0699999999997</v>
      </c>
      <c r="S243" s="22">
        <v>51105</v>
      </c>
    </row>
    <row r="244" spans="1:19" x14ac:dyDescent="0.2">
      <c r="A244" s="8">
        <f>IFERROR(VLOOKUP(B244,'[1]DADOS (OCULTAR)'!$P$3:$R$53,3,0),"")</f>
        <v>10583920000214</v>
      </c>
      <c r="B244" s="9" t="str">
        <f>'[1]TCE - ANEXO II - Preencher'!C253</f>
        <v>UPA IBURA</v>
      </c>
      <c r="C244" s="10"/>
      <c r="D244" s="11" t="str">
        <f>'[1]TCE - ANEXO II - Preencher'!E253</f>
        <v>JOSE SEVERINO ALVES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 t="str">
        <f>'[1]TCE - ANEXO II - Preencher'!G253</f>
        <v>5174-20</v>
      </c>
      <c r="G244" s="14">
        <f>'[1]TCE - ANEXO II - Preencher'!H253</f>
        <v>44013</v>
      </c>
      <c r="H244" s="13" t="str">
        <f>'[1]TCE - ANEXO II - Preencher'!I253</f>
        <v>1 - Plantonista</v>
      </c>
      <c r="I244" s="13" t="str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345.8</v>
      </c>
      <c r="N244" s="16">
        <f>'[1]TCE - ANEXO II - Preencher'!R253</f>
        <v>490</v>
      </c>
      <c r="O244" s="17">
        <f>'[1]TCE - ANEXO II - Preencher'!V253</f>
        <v>174.49</v>
      </c>
      <c r="P244" s="18">
        <f>'[1]TCE - ANEXO II - Preencher'!W253</f>
        <v>1706.31</v>
      </c>
      <c r="S244" s="22">
        <v>51136</v>
      </c>
    </row>
    <row r="245" spans="1:19" x14ac:dyDescent="0.2">
      <c r="A245" s="8">
        <f>IFERROR(VLOOKUP(B245,'[1]DADOS (OCULTAR)'!$P$3:$R$53,3,0),"")</f>
        <v>10583920000214</v>
      </c>
      <c r="B245" s="9" t="str">
        <f>'[1]TCE - ANEXO II - Preencher'!C254</f>
        <v>UPA IBURA</v>
      </c>
      <c r="C245" s="10"/>
      <c r="D245" s="11" t="str">
        <f>'[1]TCE - ANEXO II - Preencher'!E254</f>
        <v>LUCIANO RAMOS DA SILVA</v>
      </c>
      <c r="E245" s="12" t="str">
        <f>IF('[1]TCE - ANEXO II - Preencher'!F254="4 - Assistência Odontológica","2 - Outros Profissionais da saúda",'[1]TCE - ANEXO II - Preencher'!F254)</f>
        <v>3 - Administrativo</v>
      </c>
      <c r="F245" s="13" t="str">
        <f>'[1]TCE - ANEXO II - Preencher'!G254</f>
        <v>5174-20</v>
      </c>
      <c r="G245" s="14">
        <f>'[1]TCE - ANEXO II - Preencher'!H254</f>
        <v>44013</v>
      </c>
      <c r="H245" s="13" t="str">
        <f>'[1]TCE - ANEXO II - Preencher'!I254</f>
        <v>1 - Plantonista</v>
      </c>
      <c r="I245" s="13" t="str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209</v>
      </c>
      <c r="N245" s="16">
        <f>'[1]TCE - ANEXO II - Preencher'!R254</f>
        <v>490</v>
      </c>
      <c r="O245" s="17">
        <f>'[1]TCE - ANEXO II - Preencher'!V254</f>
        <v>506.42000000000007</v>
      </c>
      <c r="P245" s="18">
        <f>'[1]TCE - ANEXO II - Preencher'!W254</f>
        <v>1237.58</v>
      </c>
      <c r="S245" s="22">
        <v>51167</v>
      </c>
    </row>
    <row r="246" spans="1:19" x14ac:dyDescent="0.2">
      <c r="A246" s="8">
        <f>IFERROR(VLOOKUP(B246,'[1]DADOS (OCULTAR)'!$P$3:$R$53,3,0),"")</f>
        <v>10583920000214</v>
      </c>
      <c r="B246" s="9" t="str">
        <f>'[1]TCE - ANEXO II - Preencher'!C255</f>
        <v>UPA IBURA</v>
      </c>
      <c r="C246" s="10"/>
      <c r="D246" s="11" t="str">
        <f>'[1]TCE - ANEXO II - Preencher'!E255</f>
        <v>PABLO FELIPE ASSIS DE SOUZA SILVA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 t="str">
        <f>'[1]TCE - ANEXO II - Preencher'!G255</f>
        <v>5174-20</v>
      </c>
      <c r="G246" s="14">
        <f>'[1]TCE - ANEXO II - Preencher'!H255</f>
        <v>44013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0</v>
      </c>
      <c r="K246" s="15">
        <f>'[1]TCE - ANEXO II - Preencher'!O255</f>
        <v>2341.29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2341.29</v>
      </c>
      <c r="P246" s="18">
        <f>'[1]TCE - ANEXO II - Preencher'!W255</f>
        <v>0</v>
      </c>
      <c r="S246" s="22">
        <v>51196</v>
      </c>
    </row>
    <row r="247" spans="1:19" x14ac:dyDescent="0.2">
      <c r="A247" s="8">
        <f>IFERROR(VLOOKUP(B247,'[1]DADOS (OCULTAR)'!$P$3:$R$53,3,0),"")</f>
        <v>10583920000214</v>
      </c>
      <c r="B247" s="9" t="str">
        <f>'[1]TCE - ANEXO II - Preencher'!C256</f>
        <v>UPA IBURA</v>
      </c>
      <c r="C247" s="10"/>
      <c r="D247" s="11" t="str">
        <f>'[1]TCE - ANEXO II - Preencher'!E256</f>
        <v>PAULO VICTOR DA SILVA AMORIM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 t="str">
        <f>'[1]TCE - ANEXO II - Preencher'!G256</f>
        <v>5174-20</v>
      </c>
      <c r="G247" s="14">
        <f>'[1]TCE - ANEXO II - Preencher'!H256</f>
        <v>44013</v>
      </c>
      <c r="H247" s="13" t="str">
        <f>'[1]TCE - ANEXO II - Preencher'!I256</f>
        <v>1 - Plantonista</v>
      </c>
      <c r="I247" s="13" t="str">
        <f>'[1]TCE - ANEXO II - Preencher'!J256</f>
        <v>44</v>
      </c>
      <c r="J247" s="15">
        <f>'[1]TCE - ANEXO II - Preencher'!K256</f>
        <v>1045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354.91999999999996</v>
      </c>
      <c r="N247" s="16">
        <f>'[1]TCE - ANEXO II - Preencher'!R256</f>
        <v>490</v>
      </c>
      <c r="O247" s="17">
        <f>'[1]TCE - ANEXO II - Preencher'!V256</f>
        <v>609.63000000000011</v>
      </c>
      <c r="P247" s="18">
        <f>'[1]TCE - ANEXO II - Preencher'!W256</f>
        <v>1280.29</v>
      </c>
      <c r="S247" s="22">
        <v>51227</v>
      </c>
    </row>
    <row r="248" spans="1:19" x14ac:dyDescent="0.2">
      <c r="A248" s="8">
        <f>IFERROR(VLOOKUP(B248,'[1]DADOS (OCULTAR)'!$P$3:$R$53,3,0),"")</f>
        <v>10583920000214</v>
      </c>
      <c r="B248" s="9" t="str">
        <f>'[1]TCE - ANEXO II - Preencher'!C257</f>
        <v>UPA IBURA</v>
      </c>
      <c r="C248" s="10"/>
      <c r="D248" s="11" t="str">
        <f>'[1]TCE - ANEXO II - Preencher'!E257</f>
        <v xml:space="preserve">ROBERVAL GOMES DO NASCIMENTO </v>
      </c>
      <c r="E248" s="12" t="str">
        <f>IF('[1]TCE - ANEXO II - Preencher'!F257="4 - Assistência Odontológica","2 - Outros Profissionais da saúda",'[1]TCE - ANEXO II - Preencher'!F257)</f>
        <v>3 - Administrativo</v>
      </c>
      <c r="F248" s="13" t="str">
        <f>'[1]TCE - ANEXO II - Preencher'!G257</f>
        <v>5174-20</v>
      </c>
      <c r="G248" s="14">
        <f>'[1]TCE - ANEXO II - Preencher'!H257</f>
        <v>44013</v>
      </c>
      <c r="H248" s="13" t="str">
        <f>'[1]TCE - ANEXO II - Preencher'!I257</f>
        <v>1 - Plantonista</v>
      </c>
      <c r="I248" s="13" t="str">
        <f>'[1]TCE - ANEXO II - Preencher'!J257</f>
        <v>44</v>
      </c>
      <c r="J248" s="15">
        <f>'[1]TCE - ANEXO II - Preencher'!K257</f>
        <v>557.33000000000004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748.92000000000007</v>
      </c>
      <c r="N248" s="16">
        <f>'[1]TCE - ANEXO II - Preencher'!R257</f>
        <v>490</v>
      </c>
      <c r="O248" s="17">
        <f>'[1]TCE - ANEXO II - Preencher'!V257</f>
        <v>166.88</v>
      </c>
      <c r="P248" s="18">
        <f>'[1]TCE - ANEXO II - Preencher'!W257</f>
        <v>1629.37</v>
      </c>
      <c r="S248" s="22">
        <v>51257</v>
      </c>
    </row>
    <row r="249" spans="1:19" x14ac:dyDescent="0.2">
      <c r="A249" s="8">
        <f>IFERROR(VLOOKUP(B249,'[1]DADOS (OCULTAR)'!$P$3:$R$53,3,0),"")</f>
        <v>10583920000214</v>
      </c>
      <c r="B249" s="9" t="str">
        <f>'[1]TCE - ANEXO II - Preencher'!C258</f>
        <v>UPA IBURA</v>
      </c>
      <c r="C249" s="10"/>
      <c r="D249" s="11" t="str">
        <f>'[1]TCE - ANEXO II - Preencher'!E258</f>
        <v>SALOMAO LIMA DO NASCIMENTO</v>
      </c>
      <c r="E249" s="12" t="str">
        <f>IF('[1]TCE - ANEXO II - Preencher'!F258="4 - Assistência Odontológica","2 - Outros Profissionais da saúda",'[1]TCE - ANEXO II - Preencher'!F258)</f>
        <v>3 - Administrativo</v>
      </c>
      <c r="F249" s="13" t="str">
        <f>'[1]TCE - ANEXO II - Preencher'!G258</f>
        <v>5174-20</v>
      </c>
      <c r="G249" s="14">
        <f>'[1]TCE - ANEXO II - Preencher'!H258</f>
        <v>44013</v>
      </c>
      <c r="H249" s="13" t="str">
        <f>'[1]TCE - ANEXO II - Preencher'!I258</f>
        <v>1 - Plantonista</v>
      </c>
      <c r="I249" s="13" t="str">
        <f>'[1]TCE - ANEXO II - Preencher'!J258</f>
        <v>44</v>
      </c>
      <c r="J249" s="15">
        <f>'[1]TCE - ANEXO II - Preencher'!K258</f>
        <v>1146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209</v>
      </c>
      <c r="N249" s="16">
        <f>'[1]TCE - ANEXO II - Preencher'!R258</f>
        <v>380.75</v>
      </c>
      <c r="O249" s="17">
        <f>'[1]TCE - ANEXO II - Preencher'!V258</f>
        <v>344.08000000000004</v>
      </c>
      <c r="P249" s="18">
        <f>'[1]TCE - ANEXO II - Preencher'!W258</f>
        <v>1391.67</v>
      </c>
      <c r="S249" s="22">
        <v>51288</v>
      </c>
    </row>
    <row r="250" spans="1:19" x14ac:dyDescent="0.2">
      <c r="A250" s="8">
        <f>IFERROR(VLOOKUP(B250,'[1]DADOS (OCULTAR)'!$P$3:$R$53,3,0),"")</f>
        <v>10583920000214</v>
      </c>
      <c r="B250" s="9" t="str">
        <f>'[1]TCE - ANEXO II - Preencher'!C259</f>
        <v>UPA IBURA</v>
      </c>
      <c r="C250" s="10"/>
      <c r="D250" s="11" t="str">
        <f>'[1]TCE - ANEXO II - Preencher'!E259</f>
        <v>THIAGO DIZEU DE SOUZA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 t="str">
        <f>'[1]TCE - ANEXO II - Preencher'!G259</f>
        <v>4101-05</v>
      </c>
      <c r="G250" s="14">
        <f>'[1]TCE - ANEXO II - Preencher'!H259</f>
        <v>44013</v>
      </c>
      <c r="H250" s="13" t="str">
        <f>'[1]TCE - ANEXO II - Preencher'!I259</f>
        <v>2 - Diarista</v>
      </c>
      <c r="I250" s="13" t="str">
        <f>'[1]TCE - ANEXO II - Preencher'!J259</f>
        <v>44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261.25</v>
      </c>
      <c r="N250" s="16">
        <f>'[1]TCE - ANEXO II - Preencher'!R259</f>
        <v>990</v>
      </c>
      <c r="O250" s="17">
        <f>'[1]TCE - ANEXO II - Preencher'!V259</f>
        <v>275.07</v>
      </c>
      <c r="P250" s="18">
        <f>'[1]TCE - ANEXO II - Preencher'!W259</f>
        <v>2021.18</v>
      </c>
      <c r="S250" s="22">
        <v>51318</v>
      </c>
    </row>
    <row r="251" spans="1:19" x14ac:dyDescent="0.2">
      <c r="A251" s="8">
        <f>IFERROR(VLOOKUP(B251,'[1]DADOS (OCULTAR)'!$P$3:$R$53,3,0),"")</f>
        <v>10583920000214</v>
      </c>
      <c r="B251" s="9" t="str">
        <f>'[1]TCE - ANEXO II - Preencher'!C260</f>
        <v>UPA IBURA</v>
      </c>
      <c r="C251" s="10"/>
      <c r="D251" s="11" t="str">
        <f>'[1]TCE - ANEXO II - Preencher'!E260</f>
        <v>IONALDO LINS DE MELO JUNIOR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 t="str">
        <f>'[1]TCE - ANEXO II - Preencher'!G260</f>
        <v>3121-05</v>
      </c>
      <c r="G251" s="14">
        <f>'[1]TCE - ANEXO II - Preencher'!H260</f>
        <v>44013</v>
      </c>
      <c r="H251" s="13" t="str">
        <f>'[1]TCE - ANEXO II - Preencher'!I260</f>
        <v>1 - Plantonista</v>
      </c>
      <c r="I251" s="13" t="str">
        <f>'[1]TCE - ANEXO II - Preencher'!J260</f>
        <v>44</v>
      </c>
      <c r="J251" s="15">
        <f>'[1]TCE - ANEXO II - Preencher'!K260</f>
        <v>1568.6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470.58</v>
      </c>
      <c r="N251" s="16">
        <f>'[1]TCE - ANEXO II - Preencher'!R260</f>
        <v>70</v>
      </c>
      <c r="O251" s="17">
        <f>'[1]TCE - ANEXO II - Preencher'!V260</f>
        <v>560.23</v>
      </c>
      <c r="P251" s="18">
        <f>'[1]TCE - ANEXO II - Preencher'!W260</f>
        <v>1548.9499999999998</v>
      </c>
      <c r="S251" s="22">
        <v>51349</v>
      </c>
    </row>
    <row r="252" spans="1:19" x14ac:dyDescent="0.2">
      <c r="A252" s="8">
        <f>IFERROR(VLOOKUP(B252,'[1]DADOS (OCULTAR)'!$P$3:$R$53,3,0),"")</f>
        <v>10583920000214</v>
      </c>
      <c r="B252" s="9" t="str">
        <f>'[1]TCE - ANEXO II - Preencher'!C261</f>
        <v>UPA IBURA</v>
      </c>
      <c r="C252" s="10"/>
      <c r="D252" s="11" t="str">
        <f>'[1]TCE - ANEXO II - Preencher'!E261</f>
        <v>JERONCIO BATISTA SOARES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 t="str">
        <f>'[1]TCE - ANEXO II - Preencher'!G261</f>
        <v>4101-05</v>
      </c>
      <c r="G252" s="14">
        <f>'[1]TCE - ANEXO II - Preencher'!H261</f>
        <v>44013</v>
      </c>
      <c r="H252" s="13" t="str">
        <f>'[1]TCE - ANEXO II - Preencher'!I261</f>
        <v>2 - Diarista</v>
      </c>
      <c r="I252" s="13" t="str">
        <f>'[1]TCE - ANEXO II - Preencher'!J261</f>
        <v>44</v>
      </c>
      <c r="J252" s="15">
        <f>'[1]TCE - ANEXO II - Preencher'!K261</f>
        <v>1568.6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549.01</v>
      </c>
      <c r="N252" s="16">
        <f>'[1]TCE - ANEXO II - Preencher'!R261</f>
        <v>830</v>
      </c>
      <c r="O252" s="17">
        <f>'[1]TCE - ANEXO II - Preencher'!V261</f>
        <v>1167.93</v>
      </c>
      <c r="P252" s="18">
        <f>'[1]TCE - ANEXO II - Preencher'!W261</f>
        <v>1779.6799999999996</v>
      </c>
      <c r="S252" s="22">
        <v>51380</v>
      </c>
    </row>
    <row r="253" spans="1:19" x14ac:dyDescent="0.2">
      <c r="A253" s="8">
        <f>IFERROR(VLOOKUP(B253,'[1]DADOS (OCULTAR)'!$P$3:$R$53,3,0),"")</f>
        <v>10583920000214</v>
      </c>
      <c r="B253" s="9" t="str">
        <f>'[1]TCE - ANEXO II - Preencher'!C262</f>
        <v>UPA IBURA</v>
      </c>
      <c r="C253" s="10"/>
      <c r="D253" s="11" t="str">
        <f>'[1]TCE - ANEXO II - Preencher'!E262</f>
        <v>SEVERINO JOSE DOS SANTOS FILHO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 t="str">
        <f>'[1]TCE - ANEXO II - Preencher'!G262</f>
        <v>3121-05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 t="str">
        <f>'[1]TCE - ANEXO II - Preencher'!J262</f>
        <v>44</v>
      </c>
      <c r="J253" s="15">
        <f>'[1]TCE - ANEXO II - Preencher'!K262</f>
        <v>1568.6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470.58</v>
      </c>
      <c r="N253" s="16">
        <f>'[1]TCE - ANEXO II - Preencher'!R262</f>
        <v>570</v>
      </c>
      <c r="O253" s="17">
        <f>'[1]TCE - ANEXO II - Preencher'!V262</f>
        <v>693.65</v>
      </c>
      <c r="P253" s="18">
        <f>'[1]TCE - ANEXO II - Preencher'!W262</f>
        <v>1915.5299999999997</v>
      </c>
      <c r="S253" s="22">
        <v>51410</v>
      </c>
    </row>
    <row r="254" spans="1:19" x14ac:dyDescent="0.2">
      <c r="A254" s="8">
        <f>IFERROR(VLOOKUP(B254,'[1]DADOS (OCULTAR)'!$P$3:$R$53,3,0),"")</f>
        <v>10583920000214</v>
      </c>
      <c r="B254" s="9" t="str">
        <f>'[1]TCE - ANEXO II - Preencher'!C263</f>
        <v>UPA IBURA</v>
      </c>
      <c r="C254" s="10"/>
      <c r="D254" s="11" t="str">
        <f>'[1]TCE - ANEXO II - Preencher'!E263</f>
        <v xml:space="preserve">AKLAYNE KETELY DO NASCIMENTO </v>
      </c>
      <c r="E254" s="12" t="str">
        <f>IF('[1]TCE - ANEXO II - Preencher'!F263="4 - Assistência Odontológica","2 - Outros Profissionais da saúda",'[1]TCE - ANEXO II - Preencher'!F263)</f>
        <v>3 - Administrativo</v>
      </c>
      <c r="F254" s="13" t="str">
        <f>'[1]TCE - ANEXO II - Preencher'!G263</f>
        <v>4110-05</v>
      </c>
      <c r="G254" s="14">
        <f>'[1]TCE - ANEXO II - Preencher'!H263</f>
        <v>44013</v>
      </c>
      <c r="H254" s="13" t="str">
        <f>'[1]TCE - ANEXO II - Preencher'!I263</f>
        <v>2 - Diarista</v>
      </c>
      <c r="I254" s="13" t="str">
        <f>'[1]TCE - ANEXO II - Preencher'!J263</f>
        <v>44</v>
      </c>
      <c r="J254" s="15">
        <f>'[1]TCE - ANEXO II - Preencher'!K263</f>
        <v>147.25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147.25</v>
      </c>
      <c r="S254" s="22">
        <v>51441</v>
      </c>
    </row>
    <row r="255" spans="1:19" x14ac:dyDescent="0.2">
      <c r="A255" s="8">
        <f>IFERROR(VLOOKUP(B255,'[1]DADOS (OCULTAR)'!$P$3:$R$53,3,0),"")</f>
        <v>10583920000214</v>
      </c>
      <c r="B255" s="9" t="str">
        <f>'[1]TCE - ANEXO II - Preencher'!C264</f>
        <v>UPA IBURA</v>
      </c>
      <c r="C255" s="10"/>
      <c r="D255" s="11" t="str">
        <f>'[1]TCE - ANEXO II - Preencher'!E264</f>
        <v xml:space="preserve">LETICIA DE ARAUJO MARINHO 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 t="str">
        <f>'[1]TCE - ANEXO II - Preencher'!G264</f>
        <v>4110-05</v>
      </c>
      <c r="G255" s="14">
        <f>'[1]TCE - ANEXO II - Preencher'!H264</f>
        <v>44013</v>
      </c>
      <c r="H255" s="13" t="str">
        <f>'[1]TCE - ANEXO II - Preencher'!I264</f>
        <v>2 - Diarista</v>
      </c>
      <c r="I255" s="13" t="str">
        <f>'[1]TCE - ANEXO II - Preencher'!J264</f>
        <v>44</v>
      </c>
      <c r="J255" s="15">
        <f>'[1]TCE - ANEXO II - Preencher'!K264</f>
        <v>147.25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147.25</v>
      </c>
      <c r="S255" s="22">
        <v>51471</v>
      </c>
    </row>
    <row r="256" spans="1:19" x14ac:dyDescent="0.2">
      <c r="A256" s="8">
        <f>IFERROR(VLOOKUP(B256,'[1]DADOS (OCULTAR)'!$P$3:$R$53,3,0),"")</f>
        <v>10583920000214</v>
      </c>
      <c r="B256" s="9" t="str">
        <f>'[1]TCE - ANEXO II - Preencher'!C265</f>
        <v>UPA IBURA</v>
      </c>
      <c r="C256" s="10"/>
      <c r="D256" s="11" t="str">
        <f>'[1]TCE - ANEXO II - Preencher'!E265</f>
        <v xml:space="preserve">MANUELLA MACEDO TORRES GALINDO 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 t="str">
        <f>'[1]TCE - ANEXO II - Preencher'!G265</f>
        <v>4110-05</v>
      </c>
      <c r="G256" s="14">
        <f>'[1]TCE - ANEXO II - Preencher'!H265</f>
        <v>44013</v>
      </c>
      <c r="H256" s="13" t="str">
        <f>'[1]TCE - ANEXO II - Preencher'!I265</f>
        <v>2 - Diarista</v>
      </c>
      <c r="I256" s="13" t="str">
        <f>'[1]TCE - ANEXO II - Preencher'!J265</f>
        <v>44</v>
      </c>
      <c r="J256" s="15">
        <f>'[1]TCE - ANEXO II - Preencher'!K265</f>
        <v>147.25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147.25</v>
      </c>
      <c r="S256" s="22">
        <v>51502</v>
      </c>
    </row>
    <row r="257" spans="1:19" x14ac:dyDescent="0.2">
      <c r="A257" s="8">
        <f>IFERROR(VLOOKUP(B257,'[1]DADOS (OCULTAR)'!$P$3:$R$53,3,0),"")</f>
        <v>10583920000214</v>
      </c>
      <c r="B257" s="9" t="str">
        <f>'[1]TCE - ANEXO II - Preencher'!C266</f>
        <v>UPA IBURA</v>
      </c>
      <c r="C257" s="10"/>
      <c r="D257" s="11" t="str">
        <f>'[1]TCE - ANEXO II - Preencher'!E266</f>
        <v xml:space="preserve">MARIA EDILANE DE LIMA HERCULANO 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 t="str">
        <f>'[1]TCE - ANEXO II - Preencher'!G266</f>
        <v>4110-05</v>
      </c>
      <c r="G257" s="14">
        <f>'[1]TCE - ANEXO II - Preencher'!H266</f>
        <v>44013</v>
      </c>
      <c r="H257" s="13" t="str">
        <f>'[1]TCE - ANEXO II - Preencher'!I266</f>
        <v>2 - Diarista</v>
      </c>
      <c r="I257" s="13" t="str">
        <f>'[1]TCE - ANEXO II - Preencher'!J266</f>
        <v>44</v>
      </c>
      <c r="J257" s="15">
        <f>'[1]TCE - ANEXO II - Preencher'!K266</f>
        <v>147.25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147.25</v>
      </c>
      <c r="S257" s="22">
        <v>51533</v>
      </c>
    </row>
    <row r="258" spans="1:19" x14ac:dyDescent="0.2">
      <c r="A258" s="8">
        <f>IFERROR(VLOOKUP(B258,'[1]DADOS (OCULTAR)'!$P$3:$R$53,3,0),"")</f>
        <v>10583920000214</v>
      </c>
      <c r="B258" s="9" t="str">
        <f>'[1]TCE - ANEXO II - Preencher'!C267</f>
        <v>UPA IBURA</v>
      </c>
      <c r="C258" s="10"/>
      <c r="D258" s="11" t="str">
        <f>'[1]TCE - ANEXO II - Preencher'!E267</f>
        <v xml:space="preserve">REBECA GABRIELLY MARIA FERREIRA DA SILVA 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 t="str">
        <f>'[1]TCE - ANEXO II - Preencher'!G267</f>
        <v>4110-05</v>
      </c>
      <c r="G258" s="14">
        <f>'[1]TCE - ANEXO II - Preencher'!H267</f>
        <v>44013</v>
      </c>
      <c r="H258" s="13" t="str">
        <f>'[1]TCE - ANEXO II - Preencher'!I267</f>
        <v>2 - Diarista</v>
      </c>
      <c r="I258" s="13" t="str">
        <f>'[1]TCE - ANEXO II - Preencher'!J267</f>
        <v>44</v>
      </c>
      <c r="J258" s="15">
        <f>'[1]TCE - ANEXO II - Preencher'!K267</f>
        <v>147.25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147.25</v>
      </c>
      <c r="S258" s="22">
        <v>51561</v>
      </c>
    </row>
    <row r="259" spans="1:19" x14ac:dyDescent="0.2">
      <c r="A259" s="8">
        <f>IFERROR(VLOOKUP(B259,'[1]DADOS (OCULTAR)'!$P$3:$R$53,3,0),"")</f>
        <v>10583920000214</v>
      </c>
      <c r="B259" s="9" t="str">
        <f>'[1]TCE - ANEXO II - Preencher'!C268</f>
        <v>UPA IBURA</v>
      </c>
      <c r="C259" s="10"/>
      <c r="D259" s="11" t="str">
        <f>'[1]TCE - ANEXO II - Preencher'!E268</f>
        <v>STELLA FERNANDA GOMES DE PAULA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 t="str">
        <f>'[1]TCE - ANEXO II - Preencher'!G268</f>
        <v>4110-05</v>
      </c>
      <c r="G259" s="14">
        <f>'[1]TCE - ANEXO II - Preencher'!H268</f>
        <v>44013</v>
      </c>
      <c r="H259" s="13" t="str">
        <f>'[1]TCE - ANEXO II - Preencher'!I268</f>
        <v>2 - Diarista</v>
      </c>
      <c r="I259" s="13" t="str">
        <f>'[1]TCE - ANEXO II - Preencher'!J268</f>
        <v>12</v>
      </c>
      <c r="J259" s="15">
        <f>'[1]TCE - ANEXO II - Preencher'!K268</f>
        <v>147.25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147.25</v>
      </c>
      <c r="S259" s="22">
        <v>51592</v>
      </c>
    </row>
    <row r="260" spans="1:19" x14ac:dyDescent="0.2">
      <c r="A260" s="8">
        <f>IFERROR(VLOOKUP(B260,'[1]DADOS (OCULTAR)'!$P$3:$R$53,3,0),"")</f>
        <v>10583920000214</v>
      </c>
      <c r="B260" s="9" t="str">
        <f>'[1]TCE - ANEXO II - Preencher'!C269</f>
        <v>UPA IBURA</v>
      </c>
      <c r="C260" s="10"/>
      <c r="D260" s="11" t="str">
        <f>'[1]TCE - ANEXO II - Preencher'!E269</f>
        <v>AFRA DE ABREU E LIMA MONTENEGRO</v>
      </c>
      <c r="E260" s="12" t="str">
        <f>IF('[1]TCE - ANEXO II - Preencher'!F269="4 - Assistência Odontológica","2 - Outros Profissionais da saúda",'[1]TCE - ANEXO II - Preencher'!F269)</f>
        <v>1 - Médico</v>
      </c>
      <c r="F260" s="13" t="str">
        <f>'[1]TCE - ANEXO II - Preencher'!G269</f>
        <v>2252-65</v>
      </c>
      <c r="G260" s="14">
        <f>'[1]TCE - ANEXO II - Preencher'!H269</f>
        <v>44013</v>
      </c>
      <c r="H260" s="13" t="str">
        <f>'[1]TCE - ANEXO II - Preencher'!I269</f>
        <v>1 - Plantonista</v>
      </c>
      <c r="I260" s="13" t="str">
        <f>'[1]TCE - ANEXO II - Preencher'!J269</f>
        <v>12</v>
      </c>
      <c r="J260" s="15">
        <f>'[1]TCE - ANEXO II - Preencher'!K269</f>
        <v>2745.6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209</v>
      </c>
      <c r="N260" s="16">
        <f>'[1]TCE - ANEXO II - Preencher'!R269</f>
        <v>1047.5999999999999</v>
      </c>
      <c r="O260" s="17">
        <f>'[1]TCE - ANEXO II - Preencher'!V269</f>
        <v>605.85</v>
      </c>
      <c r="P260" s="18">
        <f>'[1]TCE - ANEXO II - Preencher'!W269</f>
        <v>3396.35</v>
      </c>
      <c r="S260" s="22">
        <v>51622</v>
      </c>
    </row>
    <row r="261" spans="1:19" x14ac:dyDescent="0.2">
      <c r="A261" s="8">
        <f>IFERROR(VLOOKUP(B261,'[1]DADOS (OCULTAR)'!$P$3:$R$53,3,0),"")</f>
        <v>10583920000214</v>
      </c>
      <c r="B261" s="9" t="str">
        <f>'[1]TCE - ANEXO II - Preencher'!C270</f>
        <v>UPA IBURA</v>
      </c>
      <c r="C261" s="10"/>
      <c r="D261" s="11" t="str">
        <f>'[1]TCE - ANEXO II - Preencher'!E270</f>
        <v>ANA  PAULA TELES SILVEIRA</v>
      </c>
      <c r="E261" s="12" t="str">
        <f>IF('[1]TCE - ANEXO II - Preencher'!F270="4 - Assistência Odontológica","2 - Outros Profissionais da saúda",'[1]TCE - ANEXO II - Preencher'!F270)</f>
        <v>1 - Médico</v>
      </c>
      <c r="F261" s="13" t="str">
        <f>'[1]TCE - ANEXO II - Preencher'!G270</f>
        <v>2252-65</v>
      </c>
      <c r="G261" s="14">
        <f>'[1]TCE - ANEXO II - Preencher'!H270</f>
        <v>44013</v>
      </c>
      <c r="H261" s="13" t="str">
        <f>'[1]TCE - ANEXO II - Preencher'!I270</f>
        <v>1 - Plantonista</v>
      </c>
      <c r="I261" s="13" t="str">
        <f>'[1]TCE - ANEXO II - Preencher'!J270</f>
        <v>12</v>
      </c>
      <c r="J261" s="15">
        <f>'[1]TCE - ANEXO II - Preencher'!K270</f>
        <v>2745.6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681.73</v>
      </c>
      <c r="N261" s="16">
        <f>'[1]TCE - ANEXO II - Preencher'!R270</f>
        <v>1047.5999999999999</v>
      </c>
      <c r="O261" s="17">
        <f>'[1]TCE - ANEXO II - Preencher'!V270</f>
        <v>374.69000000000005</v>
      </c>
      <c r="P261" s="18">
        <f>'[1]TCE - ANEXO II - Preencher'!W270</f>
        <v>4100.24</v>
      </c>
      <c r="S261" s="22">
        <v>51653</v>
      </c>
    </row>
    <row r="262" spans="1:19" x14ac:dyDescent="0.2">
      <c r="A262" s="8">
        <f>IFERROR(VLOOKUP(B262,'[1]DADOS (OCULTAR)'!$P$3:$R$53,3,0),"")</f>
        <v>10583920000214</v>
      </c>
      <c r="B262" s="9" t="str">
        <f>'[1]TCE - ANEXO II - Preencher'!C271</f>
        <v>UPA IBURA</v>
      </c>
      <c r="C262" s="10"/>
      <c r="D262" s="11" t="str">
        <f>'[1]TCE - ANEXO II - Preencher'!E271</f>
        <v>ANALINE LINS DE MEDEIROS</v>
      </c>
      <c r="E262" s="12" t="str">
        <f>IF('[1]TCE - ANEXO II - Preencher'!F271="4 - Assistência Odontológica","2 - Outros Profissionais da saúda",'[1]TCE - ANEXO II - Preencher'!F271)</f>
        <v>1 - Médico</v>
      </c>
      <c r="F262" s="13" t="str">
        <f>'[1]TCE - ANEXO II - Preencher'!G271</f>
        <v>2252-65</v>
      </c>
      <c r="G262" s="14">
        <f>'[1]TCE - ANEXO II - Preencher'!H271</f>
        <v>44013</v>
      </c>
      <c r="H262" s="13" t="str">
        <f>'[1]TCE - ANEXO II - Preencher'!I271</f>
        <v>1 - Plantonista</v>
      </c>
      <c r="I262" s="13" t="str">
        <f>'[1]TCE - ANEXO II - Preencher'!J271</f>
        <v>12</v>
      </c>
      <c r="J262" s="15">
        <f>'[1]TCE - ANEXO II - Preencher'!K271</f>
        <v>2745.6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209</v>
      </c>
      <c r="N262" s="16">
        <f>'[1]TCE - ANEXO II - Preencher'!R271</f>
        <v>1566.6</v>
      </c>
      <c r="O262" s="17">
        <f>'[1]TCE - ANEXO II - Preencher'!V271</f>
        <v>766.32999999999993</v>
      </c>
      <c r="P262" s="18">
        <f>'[1]TCE - ANEXO II - Preencher'!W271</f>
        <v>3754.87</v>
      </c>
      <c r="S262" s="22">
        <v>51683</v>
      </c>
    </row>
    <row r="263" spans="1:19" x14ac:dyDescent="0.2">
      <c r="A263" s="8">
        <f>IFERROR(VLOOKUP(B263,'[1]DADOS (OCULTAR)'!$P$3:$R$53,3,0),"")</f>
        <v>10583920000214</v>
      </c>
      <c r="B263" s="9" t="str">
        <f>'[1]TCE - ANEXO II - Preencher'!C272</f>
        <v>UPA IBURA</v>
      </c>
      <c r="C263" s="10"/>
      <c r="D263" s="11" t="str">
        <f>'[1]TCE - ANEXO II - Preencher'!E272</f>
        <v>ANDRE LUIZ DE ARAUJO MENDES</v>
      </c>
      <c r="E263" s="12" t="str">
        <f>IF('[1]TCE - ANEXO II - Preencher'!F272="4 - Assistência Odontológica","2 - Outros Profissionais da saúda",'[1]TCE - ANEXO II - Preencher'!F272)</f>
        <v>1 - Médico</v>
      </c>
      <c r="F263" s="13" t="str">
        <f>'[1]TCE - ANEXO II - Preencher'!G272</f>
        <v>2252-65</v>
      </c>
      <c r="G263" s="14">
        <f>'[1]TCE - ANEXO II - Preencher'!H272</f>
        <v>44013</v>
      </c>
      <c r="H263" s="13" t="str">
        <f>'[1]TCE - ANEXO II - Preencher'!I272</f>
        <v>1 - Plantonista</v>
      </c>
      <c r="I263" s="13" t="str">
        <f>'[1]TCE - ANEXO II - Preencher'!J272</f>
        <v>12</v>
      </c>
      <c r="J263" s="15">
        <f>'[1]TCE - ANEXO II - Preencher'!K272</f>
        <v>2745.6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3335.35</v>
      </c>
      <c r="N263" s="16">
        <f>'[1]TCE - ANEXO II - Preencher'!R272</f>
        <v>1566.6</v>
      </c>
      <c r="O263" s="17">
        <f>'[1]TCE - ANEXO II - Preencher'!V272</f>
        <v>1518.89</v>
      </c>
      <c r="P263" s="18">
        <f>'[1]TCE - ANEXO II - Preencher'!W272</f>
        <v>6128.6599999999989</v>
      </c>
      <c r="S263" s="22">
        <v>51714</v>
      </c>
    </row>
    <row r="264" spans="1:19" x14ac:dyDescent="0.2">
      <c r="A264" s="8">
        <f>IFERROR(VLOOKUP(B264,'[1]DADOS (OCULTAR)'!$P$3:$R$53,3,0),"")</f>
        <v>10583920000214</v>
      </c>
      <c r="B264" s="9" t="str">
        <f>'[1]TCE - ANEXO II - Preencher'!C273</f>
        <v>UPA IBURA</v>
      </c>
      <c r="C264" s="10"/>
      <c r="D264" s="11" t="str">
        <f>'[1]TCE - ANEXO II - Preencher'!E273</f>
        <v>BARBARA DE CARVALHO FREIRE SANTOS</v>
      </c>
      <c r="E264" s="12" t="str">
        <f>IF('[1]TCE - ANEXO II - Preencher'!F273="4 - Assistência Odontológica","2 - Outros Profissionais da saúda",'[1]TCE - ANEXO II - Preencher'!F273)</f>
        <v>1 - Médico</v>
      </c>
      <c r="F264" s="13" t="str">
        <f>'[1]TCE - ANEXO II - Preencher'!G273</f>
        <v>2252-65</v>
      </c>
      <c r="G264" s="14">
        <f>'[1]TCE - ANEXO II - Preencher'!H273</f>
        <v>44013</v>
      </c>
      <c r="H264" s="13" t="str">
        <f>'[1]TCE - ANEXO II - Preencher'!I273</f>
        <v>1 - Plantonista</v>
      </c>
      <c r="I264" s="13" t="str">
        <f>'[1]TCE - ANEXO II - Preencher'!J273</f>
        <v>12</v>
      </c>
      <c r="J264" s="15">
        <f>'[1]TCE - ANEXO II - Preencher'!K273</f>
        <v>2745.6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209</v>
      </c>
      <c r="N264" s="16">
        <f>'[1]TCE - ANEXO II - Preencher'!R273</f>
        <v>4047.6</v>
      </c>
      <c r="O264" s="17">
        <f>'[1]TCE - ANEXO II - Preencher'!V273</f>
        <v>1060.21</v>
      </c>
      <c r="P264" s="18">
        <f>'[1]TCE - ANEXO II - Preencher'!W273</f>
        <v>5941.99</v>
      </c>
      <c r="S264" s="22">
        <v>51745</v>
      </c>
    </row>
    <row r="265" spans="1:19" x14ac:dyDescent="0.2">
      <c r="A265" s="8">
        <f>IFERROR(VLOOKUP(B265,'[1]DADOS (OCULTAR)'!$P$3:$R$53,3,0),"")</f>
        <v>10583920000214</v>
      </c>
      <c r="B265" s="9" t="str">
        <f>'[1]TCE - ANEXO II - Preencher'!C274</f>
        <v>UPA IBURA</v>
      </c>
      <c r="C265" s="10"/>
      <c r="D265" s="11" t="str">
        <f>'[1]TCE - ANEXO II - Preencher'!E274</f>
        <v>BARBARA MARIA ALVES DA COSTA VIEIRA</v>
      </c>
      <c r="E265" s="12" t="str">
        <f>IF('[1]TCE - ANEXO II - Preencher'!F274="4 - Assistência Odontológica","2 - Outros Profissionais da saúda",'[1]TCE - ANEXO II - Preencher'!F274)</f>
        <v>1 - Médico</v>
      </c>
      <c r="F265" s="13" t="str">
        <f>'[1]TCE - ANEXO II - Preencher'!G274</f>
        <v>2252-65</v>
      </c>
      <c r="G265" s="14">
        <f>'[1]TCE - ANEXO II - Preencher'!H274</f>
        <v>44013</v>
      </c>
      <c r="H265" s="13" t="str">
        <f>'[1]TCE - ANEXO II - Preencher'!I274</f>
        <v>1 - Plantonista</v>
      </c>
      <c r="I265" s="13" t="str">
        <f>'[1]TCE - ANEXO II - Preencher'!J274</f>
        <v>12</v>
      </c>
      <c r="J265" s="15">
        <f>'[1]TCE - ANEXO II - Preencher'!K274</f>
        <v>2745.6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209</v>
      </c>
      <c r="N265" s="16">
        <f>'[1]TCE - ANEXO II - Preencher'!R274</f>
        <v>1047.5999999999999</v>
      </c>
      <c r="O265" s="17">
        <f>'[1]TCE - ANEXO II - Preencher'!V274</f>
        <v>605.85</v>
      </c>
      <c r="P265" s="18">
        <f>'[1]TCE - ANEXO II - Preencher'!W274</f>
        <v>3396.35</v>
      </c>
      <c r="S265" s="22">
        <v>51775</v>
      </c>
    </row>
    <row r="266" spans="1:19" x14ac:dyDescent="0.2">
      <c r="A266" s="8">
        <f>IFERROR(VLOOKUP(B266,'[1]DADOS (OCULTAR)'!$P$3:$R$53,3,0),"")</f>
        <v>10583920000214</v>
      </c>
      <c r="B266" s="9" t="str">
        <f>'[1]TCE - ANEXO II - Preencher'!C275</f>
        <v>UPA IBURA</v>
      </c>
      <c r="C266" s="10"/>
      <c r="D266" s="11" t="str">
        <f>'[1]TCE - ANEXO II - Preencher'!E275</f>
        <v>BRUNA BORBA DE AZEVEDO RAMOS</v>
      </c>
      <c r="E266" s="12" t="str">
        <f>IF('[1]TCE - ANEXO II - Preencher'!F275="4 - Assistência Odontológica","2 - Outros Profissionais da saúda",'[1]TCE - ANEXO II - Preencher'!F275)</f>
        <v>1 - Médico</v>
      </c>
      <c r="F266" s="13" t="str">
        <f>'[1]TCE - ANEXO II - Preencher'!G275</f>
        <v>2252-65</v>
      </c>
      <c r="G266" s="14">
        <f>'[1]TCE - ANEXO II - Preencher'!H275</f>
        <v>44013</v>
      </c>
      <c r="H266" s="13" t="str">
        <f>'[1]TCE - ANEXO II - Preencher'!I275</f>
        <v>1 - Plantonista</v>
      </c>
      <c r="I266" s="13" t="str">
        <f>'[1]TCE - ANEXO II - Preencher'!J275</f>
        <v>12</v>
      </c>
      <c r="J266" s="15">
        <f>'[1]TCE - ANEXO II - Preencher'!K275</f>
        <v>2745.6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209</v>
      </c>
      <c r="N266" s="16">
        <f>'[1]TCE - ANEXO II - Preencher'!R275</f>
        <v>1566.6</v>
      </c>
      <c r="O266" s="17">
        <f>'[1]TCE - ANEXO II - Preencher'!V275</f>
        <v>685.71</v>
      </c>
      <c r="P266" s="18">
        <f>'[1]TCE - ANEXO II - Preencher'!W275</f>
        <v>3835.49</v>
      </c>
      <c r="S266" s="22">
        <v>51806</v>
      </c>
    </row>
    <row r="267" spans="1:19" x14ac:dyDescent="0.2">
      <c r="A267" s="8">
        <f>IFERROR(VLOOKUP(B267,'[1]DADOS (OCULTAR)'!$P$3:$R$53,3,0),"")</f>
        <v>10583920000214</v>
      </c>
      <c r="B267" s="9" t="str">
        <f>'[1]TCE - ANEXO II - Preencher'!C276</f>
        <v>UPA IBURA</v>
      </c>
      <c r="C267" s="10"/>
      <c r="D267" s="11" t="str">
        <f>'[1]TCE - ANEXO II - Preencher'!E276</f>
        <v>BRUNNA CARVALHO DE QUEIROZ</v>
      </c>
      <c r="E267" s="12" t="str">
        <f>IF('[1]TCE - ANEXO II - Preencher'!F276="4 - Assistência Odontológica","2 - Outros Profissionais da saúda",'[1]TCE - ANEXO II - Preencher'!F276)</f>
        <v>1 - Médico</v>
      </c>
      <c r="F267" s="13" t="str">
        <f>'[1]TCE - ANEXO II - Preencher'!G276</f>
        <v>2252-65</v>
      </c>
      <c r="G267" s="14">
        <f>'[1]TCE - ANEXO II - Preencher'!H276</f>
        <v>44013</v>
      </c>
      <c r="H267" s="13" t="str">
        <f>'[1]TCE - ANEXO II - Preencher'!I276</f>
        <v>1 - Plantonista</v>
      </c>
      <c r="I267" s="13" t="str">
        <f>'[1]TCE - ANEXO II - Preencher'!J276</f>
        <v>12</v>
      </c>
      <c r="J267" s="15">
        <f>'[1]TCE - ANEXO II - Preencher'!K276</f>
        <v>2745.6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1154.47</v>
      </c>
      <c r="N267" s="16">
        <f>'[1]TCE - ANEXO II - Preencher'!R276</f>
        <v>1566.6</v>
      </c>
      <c r="O267" s="17">
        <f>'[1]TCE - ANEXO II - Preencher'!V276</f>
        <v>738.42000000000007</v>
      </c>
      <c r="P267" s="18">
        <f>'[1]TCE - ANEXO II - Preencher'!W276</f>
        <v>4728.25</v>
      </c>
      <c r="S267" s="22">
        <v>51836</v>
      </c>
    </row>
    <row r="268" spans="1:19" x14ac:dyDescent="0.2">
      <c r="A268" s="8">
        <f>IFERROR(VLOOKUP(B268,'[1]DADOS (OCULTAR)'!$P$3:$R$53,3,0),"")</f>
        <v>10583920000214</v>
      </c>
      <c r="B268" s="9" t="str">
        <f>'[1]TCE - ANEXO II - Preencher'!C277</f>
        <v>UPA IBURA</v>
      </c>
      <c r="C268" s="10"/>
      <c r="D268" s="11" t="str">
        <f>'[1]TCE - ANEXO II - Preencher'!E277</f>
        <v>CAIO RODRIGO DE OLIVEIRA MELO</v>
      </c>
      <c r="E268" s="12" t="str">
        <f>IF('[1]TCE - ANEXO II - Preencher'!F277="4 - Assistência Odontológica","2 - Outros Profissionais da saúda",'[1]TCE - ANEXO II - Preencher'!F277)</f>
        <v>1 - Médico</v>
      </c>
      <c r="F268" s="13" t="str">
        <f>'[1]TCE - ANEXO II - Preencher'!G277</f>
        <v>2252-65</v>
      </c>
      <c r="G268" s="14">
        <f>'[1]TCE - ANEXO II - Preencher'!H277</f>
        <v>44013</v>
      </c>
      <c r="H268" s="13" t="str">
        <f>'[1]TCE - ANEXO II - Preencher'!I277</f>
        <v>1 - Plantonista</v>
      </c>
      <c r="I268" s="13" t="str">
        <f>'[1]TCE - ANEXO II - Preencher'!J277</f>
        <v>12</v>
      </c>
      <c r="J268" s="15">
        <f>'[1]TCE - ANEXO II - Preencher'!K277</f>
        <v>2745.6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1154.47</v>
      </c>
      <c r="N268" s="16">
        <f>'[1]TCE - ANEXO II - Preencher'!R277</f>
        <v>1186.1999999999998</v>
      </c>
      <c r="O268" s="17">
        <f>'[1]TCE - ANEXO II - Preencher'!V277</f>
        <v>954.78</v>
      </c>
      <c r="P268" s="18">
        <f>'[1]TCE - ANEXO II - Preencher'!W277</f>
        <v>4131.49</v>
      </c>
      <c r="S268" s="22">
        <v>51867</v>
      </c>
    </row>
    <row r="269" spans="1:19" x14ac:dyDescent="0.2">
      <c r="A269" s="8">
        <f>IFERROR(VLOOKUP(B269,'[1]DADOS (OCULTAR)'!$P$3:$R$53,3,0),"")</f>
        <v>10583920000214</v>
      </c>
      <c r="B269" s="9" t="str">
        <f>'[1]TCE - ANEXO II - Preencher'!C278</f>
        <v>UPA IBURA</v>
      </c>
      <c r="C269" s="10"/>
      <c r="D269" s="11" t="str">
        <f>'[1]TCE - ANEXO II - Preencher'!E278</f>
        <v>CAROLINA FALCAO LESSA</v>
      </c>
      <c r="E269" s="12" t="str">
        <f>IF('[1]TCE - ANEXO II - Preencher'!F278="4 - Assistência Odontológica","2 - Outros Profissionais da saúda",'[1]TCE - ANEXO II - Preencher'!F278)</f>
        <v>1 - Médico</v>
      </c>
      <c r="F269" s="13" t="str">
        <f>'[1]TCE - ANEXO II - Preencher'!G278</f>
        <v>2252-65</v>
      </c>
      <c r="G269" s="14">
        <f>'[1]TCE - ANEXO II - Preencher'!H278</f>
        <v>44013</v>
      </c>
      <c r="H269" s="13" t="str">
        <f>'[1]TCE - ANEXO II - Preencher'!I278</f>
        <v>1 - Plantonista</v>
      </c>
      <c r="I269" s="13" t="str">
        <f>'[1]TCE - ANEXO II - Preencher'!J278</f>
        <v>12</v>
      </c>
      <c r="J269" s="15">
        <f>'[1]TCE - ANEXO II - Preencher'!K278</f>
        <v>2745.6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209</v>
      </c>
      <c r="N269" s="16">
        <f>'[1]TCE - ANEXO II - Preencher'!R278</f>
        <v>1047.5999999999999</v>
      </c>
      <c r="O269" s="17">
        <f>'[1]TCE - ANEXO II - Preencher'!V278</f>
        <v>605.85</v>
      </c>
      <c r="P269" s="18">
        <f>'[1]TCE - ANEXO II - Preencher'!W278</f>
        <v>3396.35</v>
      </c>
      <c r="S269" s="22">
        <v>51898</v>
      </c>
    </row>
    <row r="270" spans="1:19" x14ac:dyDescent="0.2">
      <c r="A270" s="8">
        <f>IFERROR(VLOOKUP(B270,'[1]DADOS (OCULTAR)'!$P$3:$R$53,3,0),"")</f>
        <v>10583920000214</v>
      </c>
      <c r="B270" s="9" t="str">
        <f>'[1]TCE - ANEXO II - Preencher'!C279</f>
        <v>UPA IBURA</v>
      </c>
      <c r="C270" s="10"/>
      <c r="D270" s="11" t="str">
        <f>'[1]TCE - ANEXO II - Preencher'!E279</f>
        <v>CLARA SARMENTO MAIA DA MATA</v>
      </c>
      <c r="E270" s="12" t="str">
        <f>IF('[1]TCE - ANEXO II - Preencher'!F279="4 - Assistência Odontológica","2 - Outros Profissionais da saúda",'[1]TCE - ANEXO II - Preencher'!F279)</f>
        <v>1 - Médico</v>
      </c>
      <c r="F270" s="13" t="str">
        <f>'[1]TCE - ANEXO II - Preencher'!G279</f>
        <v>2252-65</v>
      </c>
      <c r="G270" s="14">
        <f>'[1]TCE - ANEXO II - Preencher'!H279</f>
        <v>44013</v>
      </c>
      <c r="H270" s="13" t="str">
        <f>'[1]TCE - ANEXO II - Preencher'!I279</f>
        <v>1 - Plantonista</v>
      </c>
      <c r="I270" s="13" t="str">
        <f>'[1]TCE - ANEXO II - Preencher'!J279</f>
        <v>12</v>
      </c>
      <c r="J270" s="15">
        <f>'[1]TCE - ANEXO II - Preencher'!K279</f>
        <v>2745.6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209</v>
      </c>
      <c r="N270" s="16">
        <f>'[1]TCE - ANEXO II - Preencher'!R279</f>
        <v>1047.5999999999999</v>
      </c>
      <c r="O270" s="17">
        <f>'[1]TCE - ANEXO II - Preencher'!V279</f>
        <v>605.85</v>
      </c>
      <c r="P270" s="18">
        <f>'[1]TCE - ANEXO II - Preencher'!W279</f>
        <v>3396.35</v>
      </c>
      <c r="S270" s="22">
        <v>51926</v>
      </c>
    </row>
    <row r="271" spans="1:19" x14ac:dyDescent="0.2">
      <c r="A271" s="8">
        <f>IFERROR(VLOOKUP(B271,'[1]DADOS (OCULTAR)'!$P$3:$R$53,3,0),"")</f>
        <v>10583920000214</v>
      </c>
      <c r="B271" s="9" t="str">
        <f>'[1]TCE - ANEXO II - Preencher'!C280</f>
        <v>UPA IBURA</v>
      </c>
      <c r="C271" s="10"/>
      <c r="D271" s="11" t="str">
        <f>'[1]TCE - ANEXO II - Preencher'!E280</f>
        <v>EDUARDA HARROP DUARTE RIBEIRO</v>
      </c>
      <c r="E271" s="12" t="str">
        <f>IF('[1]TCE - ANEXO II - Preencher'!F280="4 - Assistência Odontológica","2 - Outros Profissionais da saúda",'[1]TCE - ANEXO II - Preencher'!F280)</f>
        <v>1 - Médico</v>
      </c>
      <c r="F271" s="13" t="str">
        <f>'[1]TCE - ANEXO II - Preencher'!G280</f>
        <v>2252-65</v>
      </c>
      <c r="G271" s="14">
        <f>'[1]TCE - ANEXO II - Preencher'!H280</f>
        <v>44013</v>
      </c>
      <c r="H271" s="13" t="str">
        <f>'[1]TCE - ANEXO II - Preencher'!I280</f>
        <v>1 - Plantonista</v>
      </c>
      <c r="I271" s="13" t="str">
        <f>'[1]TCE - ANEXO II - Preencher'!J280</f>
        <v>12</v>
      </c>
      <c r="J271" s="15">
        <f>'[1]TCE - ANEXO II - Preencher'!K280</f>
        <v>2562.56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195.06</v>
      </c>
      <c r="N271" s="16">
        <f>'[1]TCE - ANEXO II - Preencher'!R280</f>
        <v>977.75</v>
      </c>
      <c r="O271" s="17">
        <f>'[1]TCE - ANEXO II - Preencher'!V280</f>
        <v>505.44</v>
      </c>
      <c r="P271" s="18">
        <f>'[1]TCE - ANEXO II - Preencher'!W280</f>
        <v>3229.93</v>
      </c>
      <c r="S271" s="22">
        <v>51957</v>
      </c>
    </row>
    <row r="272" spans="1:19" x14ac:dyDescent="0.2">
      <c r="A272" s="8">
        <f>IFERROR(VLOOKUP(B272,'[1]DADOS (OCULTAR)'!$P$3:$R$53,3,0),"")</f>
        <v>10583920000214</v>
      </c>
      <c r="B272" s="9" t="str">
        <f>'[1]TCE - ANEXO II - Preencher'!C281</f>
        <v>UPA IBURA</v>
      </c>
      <c r="C272" s="10"/>
      <c r="D272" s="11" t="str">
        <f>'[1]TCE - ANEXO II - Preencher'!E281</f>
        <v>FERNANDA SILVESTRE RIBEIRO DA COSTA GOMES</v>
      </c>
      <c r="E272" s="12" t="str">
        <f>IF('[1]TCE - ANEXO II - Preencher'!F281="4 - Assistência Odontológica","2 - Outros Profissionais da saúda",'[1]TCE - ANEXO II - Preencher'!F281)</f>
        <v>1 - Médico</v>
      </c>
      <c r="F272" s="13" t="str">
        <f>'[1]TCE - ANEXO II - Preencher'!G281</f>
        <v>2252-65</v>
      </c>
      <c r="G272" s="14">
        <f>'[1]TCE - ANEXO II - Preencher'!H281</f>
        <v>44013</v>
      </c>
      <c r="H272" s="13" t="str">
        <f>'[1]TCE - ANEXO II - Preencher'!I281</f>
        <v>1 - Plantonista</v>
      </c>
      <c r="I272" s="13" t="str">
        <f>'[1]TCE - ANEXO II - Preencher'!J281</f>
        <v>12</v>
      </c>
      <c r="J272" s="15">
        <f>'[1]TCE - ANEXO II - Preencher'!K281</f>
        <v>2745.6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1154.47</v>
      </c>
      <c r="N272" s="16">
        <f>'[1]TCE - ANEXO II - Preencher'!R281</f>
        <v>1047.5999999999999</v>
      </c>
      <c r="O272" s="17">
        <f>'[1]TCE - ANEXO II - Preencher'!V281</f>
        <v>908.55000000000007</v>
      </c>
      <c r="P272" s="18">
        <f>'[1]TCE - ANEXO II - Preencher'!W281</f>
        <v>4039.12</v>
      </c>
      <c r="S272" s="22">
        <v>51987</v>
      </c>
    </row>
    <row r="273" spans="1:19" x14ac:dyDescent="0.2">
      <c r="A273" s="8">
        <f>IFERROR(VLOOKUP(B273,'[1]DADOS (OCULTAR)'!$P$3:$R$53,3,0),"")</f>
        <v>10583920000214</v>
      </c>
      <c r="B273" s="9" t="str">
        <f>'[1]TCE - ANEXO II - Preencher'!C282</f>
        <v>UPA IBURA</v>
      </c>
      <c r="C273" s="10"/>
      <c r="D273" s="11" t="str">
        <f>'[1]TCE - ANEXO II - Preencher'!E282</f>
        <v>GABRIEL SALES LIMA DE CARVALHO</v>
      </c>
      <c r="E273" s="12" t="str">
        <f>IF('[1]TCE - ANEXO II - Preencher'!F282="4 - Assistência Odontológica","2 - Outros Profissionais da saúda",'[1]TCE - ANEXO II - Preencher'!F282)</f>
        <v>1 - Médico</v>
      </c>
      <c r="F273" s="13" t="str">
        <f>'[1]TCE - ANEXO II - Preencher'!G282</f>
        <v>2252-65</v>
      </c>
      <c r="G273" s="14">
        <f>'[1]TCE - ANEXO II - Preencher'!H282</f>
        <v>44013</v>
      </c>
      <c r="H273" s="13" t="str">
        <f>'[1]TCE - ANEXO II - Preencher'!I282</f>
        <v>1 - Plantonista</v>
      </c>
      <c r="I273" s="13" t="str">
        <f>'[1]TCE - ANEXO II - Preencher'!J282</f>
        <v>12</v>
      </c>
      <c r="J273" s="15">
        <f>'[1]TCE - ANEXO II - Preencher'!K282</f>
        <v>2745.6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209</v>
      </c>
      <c r="N273" s="16">
        <f>'[1]TCE - ANEXO II - Preencher'!R282</f>
        <v>1047.5999999999999</v>
      </c>
      <c r="O273" s="17">
        <f>'[1]TCE - ANEXO II - Preencher'!V282</f>
        <v>605.85</v>
      </c>
      <c r="P273" s="18">
        <f>'[1]TCE - ANEXO II - Preencher'!W282</f>
        <v>3396.35</v>
      </c>
      <c r="S273" s="22">
        <v>52018</v>
      </c>
    </row>
    <row r="274" spans="1:19" x14ac:dyDescent="0.2">
      <c r="A274" s="8">
        <f>IFERROR(VLOOKUP(B274,'[1]DADOS (OCULTAR)'!$P$3:$R$53,3,0),"")</f>
        <v>10583920000214</v>
      </c>
      <c r="B274" s="9" t="str">
        <f>'[1]TCE - ANEXO II - Preencher'!C283</f>
        <v>UPA IBURA</v>
      </c>
      <c r="C274" s="10"/>
      <c r="D274" s="11" t="str">
        <f>'[1]TCE - ANEXO II - Preencher'!E283</f>
        <v>HILANA MARIA OLIVEIRA TORRES</v>
      </c>
      <c r="E274" s="12" t="str">
        <f>IF('[1]TCE - ANEXO II - Preencher'!F283="4 - Assistência Odontológica","2 - Outros Profissionais da saúda",'[1]TCE - ANEXO II - Preencher'!F283)</f>
        <v>1 - Médico</v>
      </c>
      <c r="F274" s="13" t="str">
        <f>'[1]TCE - ANEXO II - Preencher'!G283</f>
        <v>2252-65</v>
      </c>
      <c r="G274" s="14">
        <f>'[1]TCE - ANEXO II - Preencher'!H283</f>
        <v>44013</v>
      </c>
      <c r="H274" s="13" t="str">
        <f>'[1]TCE - ANEXO II - Preencher'!I283</f>
        <v>1 - Plantonista</v>
      </c>
      <c r="I274" s="13" t="str">
        <f>'[1]TCE - ANEXO II - Preencher'!J283</f>
        <v>12</v>
      </c>
      <c r="J274" s="15">
        <f>'[1]TCE - ANEXO II - Preencher'!K283</f>
        <v>2745.6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1390.83</v>
      </c>
      <c r="N274" s="16">
        <f>'[1]TCE - ANEXO II - Preencher'!R283</f>
        <v>1186.1999999999998</v>
      </c>
      <c r="O274" s="17">
        <f>'[1]TCE - ANEXO II - Preencher'!V283</f>
        <v>1036.3</v>
      </c>
      <c r="P274" s="18">
        <f>'[1]TCE - ANEXO II - Preencher'!W283</f>
        <v>4286.33</v>
      </c>
      <c r="S274" s="22">
        <v>52048</v>
      </c>
    </row>
    <row r="275" spans="1:19" x14ac:dyDescent="0.2">
      <c r="A275" s="8">
        <f>IFERROR(VLOOKUP(B275,'[1]DADOS (OCULTAR)'!$P$3:$R$53,3,0),"")</f>
        <v>10583920000214</v>
      </c>
      <c r="B275" s="9" t="str">
        <f>'[1]TCE - ANEXO II - Preencher'!C284</f>
        <v>UPA IBURA</v>
      </c>
      <c r="C275" s="10"/>
      <c r="D275" s="11" t="str">
        <f>'[1]TCE - ANEXO II - Preencher'!E284</f>
        <v>JOAO GUILHERME SOBREIRA MACHADO</v>
      </c>
      <c r="E275" s="12" t="str">
        <f>IF('[1]TCE - ANEXO II - Preencher'!F284="4 - Assistência Odontológica","2 - Outros Profissionais da saúda",'[1]TCE - ANEXO II - Preencher'!F284)</f>
        <v>1 - Médico</v>
      </c>
      <c r="F275" s="13" t="str">
        <f>'[1]TCE - ANEXO II - Preencher'!G284</f>
        <v>2252-65</v>
      </c>
      <c r="G275" s="14">
        <f>'[1]TCE - ANEXO II - Preencher'!H284</f>
        <v>44013</v>
      </c>
      <c r="H275" s="13" t="str">
        <f>'[1]TCE - ANEXO II - Preencher'!I284</f>
        <v>1 - Plantonista</v>
      </c>
      <c r="I275" s="13" t="str">
        <f>'[1]TCE - ANEXO II - Preencher'!J284</f>
        <v>12</v>
      </c>
      <c r="J275" s="15">
        <f>'[1]TCE - ANEXO II - Preencher'!K284</f>
        <v>2745.6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2259</v>
      </c>
      <c r="N275" s="16">
        <f>'[1]TCE - ANEXO II - Preencher'!R284</f>
        <v>1047.5999999999999</v>
      </c>
      <c r="O275" s="17">
        <f>'[1]TCE - ANEXO II - Preencher'!V284</f>
        <v>798.96</v>
      </c>
      <c r="P275" s="18">
        <f>'[1]TCE - ANEXO II - Preencher'!W284</f>
        <v>5253.2400000000007</v>
      </c>
      <c r="S275" s="22">
        <v>52079</v>
      </c>
    </row>
    <row r="276" spans="1:19" x14ac:dyDescent="0.2">
      <c r="A276" s="8">
        <f>IFERROR(VLOOKUP(B276,'[1]DADOS (OCULTAR)'!$P$3:$R$53,3,0),"")</f>
        <v>10583920000214</v>
      </c>
      <c r="B276" s="9" t="str">
        <f>'[1]TCE - ANEXO II - Preencher'!C285</f>
        <v>UPA IBURA</v>
      </c>
      <c r="C276" s="10"/>
      <c r="D276" s="11" t="str">
        <f>'[1]TCE - ANEXO II - Preencher'!E285</f>
        <v>JULLYANNA FREITAS ANDRADE TENORIO DE GODOY</v>
      </c>
      <c r="E276" s="12" t="str">
        <f>IF('[1]TCE - ANEXO II - Preencher'!F285="4 - Assistência Odontológica","2 - Outros Profissionais da saúda",'[1]TCE - ANEXO II - Preencher'!F285)</f>
        <v>1 - Médico</v>
      </c>
      <c r="F276" s="13" t="str">
        <f>'[1]TCE - ANEXO II - Preencher'!G285</f>
        <v>2252-65</v>
      </c>
      <c r="G276" s="14">
        <f>'[1]TCE - ANEXO II - Preencher'!H285</f>
        <v>44013</v>
      </c>
      <c r="H276" s="13" t="str">
        <f>'[1]TCE - ANEXO II - Preencher'!I285</f>
        <v>1 - Plantonista</v>
      </c>
      <c r="I276" s="13" t="str">
        <f>'[1]TCE - ANEXO II - Preencher'!J285</f>
        <v>12</v>
      </c>
      <c r="J276" s="15">
        <f>'[1]TCE - ANEXO II - Preencher'!K285</f>
        <v>2745.6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1390.83</v>
      </c>
      <c r="N276" s="16">
        <f>'[1]TCE - ANEXO II - Preencher'!R285</f>
        <v>1047.5999999999999</v>
      </c>
      <c r="O276" s="17">
        <f>'[1]TCE - ANEXO II - Preencher'!V285</f>
        <v>987.38000000000011</v>
      </c>
      <c r="P276" s="18">
        <f>'[1]TCE - ANEXO II - Preencher'!W285</f>
        <v>4196.6500000000005</v>
      </c>
      <c r="S276" s="22">
        <v>52110</v>
      </c>
    </row>
    <row r="277" spans="1:19" x14ac:dyDescent="0.2">
      <c r="A277" s="8">
        <f>IFERROR(VLOOKUP(B277,'[1]DADOS (OCULTAR)'!$P$3:$R$53,3,0),"")</f>
        <v>10583920000214</v>
      </c>
      <c r="B277" s="9" t="str">
        <f>'[1]TCE - ANEXO II - Preencher'!C286</f>
        <v>UPA IBURA</v>
      </c>
      <c r="C277" s="10"/>
      <c r="D277" s="11" t="str">
        <f>'[1]TCE - ANEXO II - Preencher'!E286</f>
        <v>LARISSA ROCHA DE ANDRADE SABINO</v>
      </c>
      <c r="E277" s="12" t="str">
        <f>IF('[1]TCE - ANEXO II - Preencher'!F286="4 - Assistência Odontológica","2 - Outros Profissionais da saúda",'[1]TCE - ANEXO II - Preencher'!F286)</f>
        <v>1 - Médico</v>
      </c>
      <c r="F277" s="13" t="str">
        <f>'[1]TCE - ANEXO II - Preencher'!G286</f>
        <v>2252-65</v>
      </c>
      <c r="G277" s="14">
        <f>'[1]TCE - ANEXO II - Preencher'!H286</f>
        <v>44013</v>
      </c>
      <c r="H277" s="13" t="str">
        <f>'[1]TCE - ANEXO II - Preencher'!I286</f>
        <v>1 - Plantonista</v>
      </c>
      <c r="I277" s="13" t="str">
        <f>'[1]TCE - ANEXO II - Preencher'!J286</f>
        <v>12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>
        <f>IFERROR(VLOOKUP(B278,'[1]DADOS (OCULTAR)'!$P$3:$R$53,3,0),"")</f>
        <v>10583920000214</v>
      </c>
      <c r="B278" s="9" t="str">
        <f>'[1]TCE - ANEXO II - Preencher'!C287</f>
        <v>UPA IBURA</v>
      </c>
      <c r="C278" s="10"/>
      <c r="D278" s="11" t="str">
        <f>'[1]TCE - ANEXO II - Preencher'!E287</f>
        <v>LIVIA RANGEL MENDONCA</v>
      </c>
      <c r="E278" s="12" t="str">
        <f>IF('[1]TCE - ANEXO II - Preencher'!F287="4 - Assistência Odontológica","2 - Outros Profissionais da saúda",'[1]TCE - ANEXO II - Preencher'!F287)</f>
        <v>1 - Médico</v>
      </c>
      <c r="F278" s="13" t="str">
        <f>'[1]TCE - ANEXO II - Preencher'!G287</f>
        <v>2252-65</v>
      </c>
      <c r="G278" s="14">
        <f>'[1]TCE - ANEXO II - Preencher'!H287</f>
        <v>44013</v>
      </c>
      <c r="H278" s="13" t="str">
        <f>'[1]TCE - ANEXO II - Preencher'!I287</f>
        <v>1 - Plantonista</v>
      </c>
      <c r="I278" s="13" t="str">
        <f>'[1]TCE - ANEXO II - Preencher'!J287</f>
        <v>12</v>
      </c>
      <c r="J278" s="15">
        <f>'[1]TCE - ANEXO II - Preencher'!K287</f>
        <v>2745.6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209</v>
      </c>
      <c r="N278" s="16">
        <f>'[1]TCE - ANEXO II - Preencher'!R287</f>
        <v>1047.5999999999999</v>
      </c>
      <c r="O278" s="17">
        <f>'[1]TCE - ANEXO II - Preencher'!V287</f>
        <v>605.85</v>
      </c>
      <c r="P278" s="18">
        <f>'[1]TCE - ANEXO II - Preencher'!W287</f>
        <v>3396.35</v>
      </c>
      <c r="S278" s="22">
        <v>52171</v>
      </c>
    </row>
    <row r="279" spans="1:19" x14ac:dyDescent="0.2">
      <c r="A279" s="8">
        <f>IFERROR(VLOOKUP(B279,'[1]DADOS (OCULTAR)'!$P$3:$R$53,3,0),"")</f>
        <v>10583920000214</v>
      </c>
      <c r="B279" s="9" t="str">
        <f>'[1]TCE - ANEXO II - Preencher'!C288</f>
        <v>UPA IBURA</v>
      </c>
      <c r="C279" s="10"/>
      <c r="D279" s="11" t="str">
        <f>'[1]TCE - ANEXO II - Preencher'!E288</f>
        <v>LUAN FELLIPE BISPO ALMEIDA</v>
      </c>
      <c r="E279" s="12" t="str">
        <f>IF('[1]TCE - ANEXO II - Preencher'!F288="4 - Assistência Odontológica","2 - Outros Profissionais da saúda",'[1]TCE - ANEXO II - Preencher'!F288)</f>
        <v>1 - Médico</v>
      </c>
      <c r="F279" s="13" t="str">
        <f>'[1]TCE - ANEXO II - Preencher'!G288</f>
        <v>2252-65</v>
      </c>
      <c r="G279" s="14">
        <f>'[1]TCE - ANEXO II - Preencher'!H288</f>
        <v>44013</v>
      </c>
      <c r="H279" s="13" t="str">
        <f>'[1]TCE - ANEXO II - Preencher'!I288</f>
        <v>1 - Plantonista</v>
      </c>
      <c r="I279" s="13" t="str">
        <f>'[1]TCE - ANEXO II - Preencher'!J288</f>
        <v>12</v>
      </c>
      <c r="J279" s="15">
        <f>'[1]TCE - ANEXO II - Preencher'!K288</f>
        <v>2745.6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209</v>
      </c>
      <c r="N279" s="16">
        <f>'[1]TCE - ANEXO II - Preencher'!R288</f>
        <v>1566.6</v>
      </c>
      <c r="O279" s="17">
        <f>'[1]TCE - ANEXO II - Preencher'!V288</f>
        <v>766.32999999999993</v>
      </c>
      <c r="P279" s="18">
        <f>'[1]TCE - ANEXO II - Preencher'!W288</f>
        <v>3754.87</v>
      </c>
      <c r="S279" s="22">
        <v>52201</v>
      </c>
    </row>
    <row r="280" spans="1:19" x14ac:dyDescent="0.2">
      <c r="A280" s="8">
        <f>IFERROR(VLOOKUP(B280,'[1]DADOS (OCULTAR)'!$P$3:$R$53,3,0),"")</f>
        <v>10583920000214</v>
      </c>
      <c r="B280" s="9" t="str">
        <f>'[1]TCE - ANEXO II - Preencher'!C289</f>
        <v>UPA IBURA</v>
      </c>
      <c r="C280" s="10"/>
      <c r="D280" s="11" t="str">
        <f>'[1]TCE - ANEXO II - Preencher'!E289</f>
        <v>TELMA SAMILA CAVALCANTI DAMASCENO DE FREIRE</v>
      </c>
      <c r="E280" s="12" t="str">
        <f>IF('[1]TCE - ANEXO II - Preencher'!F289="4 - Assistência Odontológica","2 - Outros Profissionais da saúda",'[1]TCE - ANEXO II - Preencher'!F289)</f>
        <v>1 - Médico</v>
      </c>
      <c r="F280" s="13" t="str">
        <f>'[1]TCE - ANEXO II - Preencher'!G289</f>
        <v>2252-65</v>
      </c>
      <c r="G280" s="14">
        <f>'[1]TCE - ANEXO II - Preencher'!H289</f>
        <v>44013</v>
      </c>
      <c r="H280" s="13" t="str">
        <f>'[1]TCE - ANEXO II - Preencher'!I289</f>
        <v>1 - Plantonista</v>
      </c>
      <c r="I280" s="13" t="str">
        <f>'[1]TCE - ANEXO II - Preencher'!J289</f>
        <v>12</v>
      </c>
      <c r="J280" s="15">
        <f>'[1]TCE - ANEXO II - Preencher'!K289</f>
        <v>2745.6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1154.47</v>
      </c>
      <c r="N280" s="16">
        <f>'[1]TCE - ANEXO II - Preencher'!R289</f>
        <v>1566.6</v>
      </c>
      <c r="O280" s="17">
        <f>'[1]TCE - ANEXO II - Preencher'!V289</f>
        <v>1176.95</v>
      </c>
      <c r="P280" s="18">
        <f>'[1]TCE - ANEXO II - Preencher'!W289</f>
        <v>4289.72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2020-09-15T19:53:03Z</dcterms:created>
  <dcterms:modified xsi:type="dcterms:W3CDTF">2020-09-15T19:55:11Z</dcterms:modified>
</cp:coreProperties>
</file>