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8195" windowHeight="8520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<sst xmlns="http://schemas.openxmlformats.org/spreadsheetml/2006/main" count="8" uniqueCount="8">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</sst>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0">
    <cellStyle name="Excel_BuiltIn_Texto Explicativo" xfId="2"/>
    <cellStyle name="Moeda 2" xfId="3"/>
    <cellStyle name="Normal" xfId="0" builtinId="0"/>
    <cellStyle name="Normal 11 8" xfId="4"/>
    <cellStyle name="Normal 13" xfId="5"/>
    <cellStyle name="Normal 15" xfId="6"/>
    <cellStyle name="Normal 18" xfId="7"/>
    <cellStyle name="Normal 2" xfId="8"/>
    <cellStyle name="Normal 2 2" xfId="9"/>
    <cellStyle name="Normal 22" xfId="10"/>
    <cellStyle name="Normal 24" xfId="11"/>
    <cellStyle name="Normal 3" xfId="12"/>
    <cellStyle name="Normal 3 5" xfId="13"/>
    <cellStyle name="Normal 4" xfId="14"/>
    <cellStyle name="Normal 7" xfId="15"/>
    <cellStyle name="Normal 8" xfId="16"/>
    <cellStyle name="Normal 9" xfId="17"/>
    <cellStyle name="Separador de milhares 2" xfId="18"/>
    <cellStyle name="Texto Explicativo 2" xfId="1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CF%202020%20-%20JANEIRO%202020%20-%20REV%2006%20-%20em%2015.07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9039744001166</v>
          </cell>
          <cell r="C10" t="str">
            <v>UPA CARUARU</v>
          </cell>
          <cell r="D10" t="str">
            <v>NE 000222</v>
          </cell>
          <cell r="E10">
            <v>43868</v>
          </cell>
          <cell r="F10">
            <v>854253.13</v>
          </cell>
          <cell r="G10" t="str">
            <v>OB001675</v>
          </cell>
          <cell r="H10">
            <v>43854</v>
          </cell>
          <cell r="I10">
            <v>854253.13</v>
          </cell>
        </row>
        <row r="11">
          <cell r="B11">
            <v>9039744001166</v>
          </cell>
          <cell r="C11" t="str">
            <v>UPA CARUARU</v>
          </cell>
          <cell r="D11" t="str">
            <v>NE 000301</v>
          </cell>
          <cell r="E11">
            <v>43868</v>
          </cell>
          <cell r="F11">
            <v>500000</v>
          </cell>
          <cell r="G11" t="str">
            <v>OB002715</v>
          </cell>
          <cell r="H11">
            <v>43868</v>
          </cell>
          <cell r="I11">
            <v>500000</v>
          </cell>
        </row>
        <row r="12">
          <cell r="B12">
            <v>9039744001166</v>
          </cell>
          <cell r="C12" t="str">
            <v>UPA CARUARU</v>
          </cell>
          <cell r="D12" t="str">
            <v>NE 008730</v>
          </cell>
          <cell r="E12">
            <v>43831</v>
          </cell>
          <cell r="F12">
            <v>140000</v>
          </cell>
          <cell r="G12" t="str">
            <v>OB008730</v>
          </cell>
          <cell r="H12">
            <v>43831</v>
          </cell>
          <cell r="I12">
            <v>140000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90" zoomScaleNormal="90" workbookViewId="0">
      <selection activeCell="B2" sqref="B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9039744001166</v>
      </c>
      <c r="B2" s="4" t="str">
        <f>'[1]TCE - ANEXO V - REC. Preencher'!C10</f>
        <v>UPA CARUARU</v>
      </c>
      <c r="C2" s="4" t="str">
        <f>'[1]TCE - ANEXO V - REC. Preencher'!D10</f>
        <v>NE 000222</v>
      </c>
      <c r="D2" s="5">
        <f>IF('[1]TCE - ANEXO V - REC. Preencher'!E10="","",'[1]TCE - ANEXO V - REC. Preencher'!E10)</f>
        <v>43868</v>
      </c>
      <c r="E2" s="6">
        <f>'[1]TCE - ANEXO V - REC. Preencher'!F10</f>
        <v>854253.13</v>
      </c>
      <c r="F2" s="4" t="str">
        <f>'[1]TCE - ANEXO V - REC. Preencher'!G10</f>
        <v>OB001675</v>
      </c>
      <c r="G2" s="5">
        <f>IF('[1]TCE - ANEXO V - REC. Preencher'!H10="","",'[1]TCE - ANEXO V - REC. Preencher'!H10)</f>
        <v>43854</v>
      </c>
      <c r="H2" s="6">
        <f>'[1]TCE - ANEXO V - REC. Preencher'!I10</f>
        <v>854253.13</v>
      </c>
    </row>
    <row r="3" spans="1:8" ht="24" customHeight="1" x14ac:dyDescent="0.2">
      <c r="A3" s="3">
        <f>'[1]TCE - ANEXO V - REC. Preencher'!B11</f>
        <v>9039744001166</v>
      </c>
      <c r="B3" s="4" t="str">
        <f>'[1]TCE - ANEXO V - REC. Preencher'!C11</f>
        <v>UPA CARUARU</v>
      </c>
      <c r="C3" s="4" t="str">
        <f>'[1]TCE - ANEXO V - REC. Preencher'!D11</f>
        <v>NE 000301</v>
      </c>
      <c r="D3" s="5">
        <f>IF('[1]TCE - ANEXO V - REC. Preencher'!E11="","",'[1]TCE - ANEXO V - REC. Preencher'!E11)</f>
        <v>43868</v>
      </c>
      <c r="E3" s="6">
        <f>'[1]TCE - ANEXO V - REC. Preencher'!F11</f>
        <v>500000</v>
      </c>
      <c r="F3" s="4" t="str">
        <f>'[1]TCE - ANEXO V - REC. Preencher'!G11</f>
        <v>OB002715</v>
      </c>
      <c r="G3" s="5">
        <f>IF('[1]TCE - ANEXO V - REC. Preencher'!H11="","",'[1]TCE - ANEXO V - REC. Preencher'!H11)</f>
        <v>43868</v>
      </c>
      <c r="H3" s="6">
        <f>'[1]TCE - ANEXO V - REC. Preencher'!I11</f>
        <v>500000</v>
      </c>
    </row>
    <row r="4" spans="1:8" ht="24" customHeight="1" x14ac:dyDescent="0.2">
      <c r="A4" s="3">
        <f>'[1]TCE - ANEXO V - REC. Preencher'!B12</f>
        <v>9039744001166</v>
      </c>
      <c r="B4" s="4" t="str">
        <f>'[1]TCE - ANEXO V - REC. Preencher'!C12</f>
        <v>UPA CARUARU</v>
      </c>
      <c r="C4" s="4" t="str">
        <f>'[1]TCE - ANEXO V - REC. Preencher'!D12</f>
        <v>NE 008730</v>
      </c>
      <c r="D4" s="5">
        <f>IF('[1]TCE - ANEXO V - REC. Preencher'!E12="","",'[1]TCE - ANEXO V - REC. Preencher'!E12)</f>
        <v>43831</v>
      </c>
      <c r="E4" s="6">
        <f>'[1]TCE - ANEXO V - REC. Preencher'!F12</f>
        <v>140000</v>
      </c>
      <c r="F4" s="4" t="str">
        <f>'[1]TCE - ANEXO V - REC. Preencher'!G12</f>
        <v>OB008730</v>
      </c>
      <c r="G4" s="5">
        <f>IF('[1]TCE - ANEXO V - REC. Preencher'!H12="","",'[1]TCE - ANEXO V - REC. Preencher'!H12)</f>
        <v>43831</v>
      </c>
      <c r="H4" s="6">
        <f>'[1]TCE - ANEXO V - REC. Preencher'!I12</f>
        <v>140000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2020-07-20T16:14:59Z</dcterms:created>
  <dcterms:modified xsi:type="dcterms:W3CDTF">2020-07-20T16:15:41Z</dcterms:modified>
</cp:coreProperties>
</file>