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nyln\AppData\Roaming\Microsoft\Windows\Network Shortcuts\"/>
    </mc:Choice>
  </mc:AlternateContent>
  <bookViews>
    <workbookView xWindow="0" yWindow="0" windowWidth="19200" windowHeight="81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<sst xmlns="http://schemas.openxmlformats.org/spreadsheetml/2006/main" count="17" uniqueCount="16">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</sst>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CF\01%20-%20%20Planilha%20Cont&#225;bil%20Financ%20-%20Janeiro%202020\1%20-%20PCF\1300000%20-%20PCF%20em%20EXCEL\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SUIYN DE SA LEITAO MARQUES</v>
          </cell>
          <cell r="F11" t="str">
            <v>3 - Administrativo</v>
          </cell>
          <cell r="G11">
            <v>142105</v>
          </cell>
          <cell r="H11">
            <v>43831</v>
          </cell>
          <cell r="I11" t="str">
            <v>2 - Diarista</v>
          </cell>
          <cell r="J11">
            <v>44</v>
          </cell>
          <cell r="K11">
            <v>10383.9</v>
          </cell>
          <cell r="O11">
            <v>0</v>
          </cell>
          <cell r="P11">
            <v>0</v>
          </cell>
          <cell r="Q11">
            <v>1053.4500000000007</v>
          </cell>
          <cell r="R11">
            <v>0</v>
          </cell>
          <cell r="V11">
            <v>4501.54</v>
          </cell>
          <cell r="W11">
            <v>6935.81</v>
          </cell>
        </row>
        <row r="12">
          <cell r="C12" t="str">
            <v>UPA CABO DE SANTO AGOSTINHO</v>
          </cell>
          <cell r="E12" t="str">
            <v>WELLINGTON DIAS DE AZEVEDO</v>
          </cell>
          <cell r="F12" t="str">
            <v>3 - Administrativo</v>
          </cell>
          <cell r="G12">
            <v>414105</v>
          </cell>
          <cell r="H12">
            <v>43831</v>
          </cell>
          <cell r="I12" t="str">
            <v>2 - Diarista</v>
          </cell>
          <cell r="J12">
            <v>44</v>
          </cell>
          <cell r="K12">
            <v>1102.78</v>
          </cell>
          <cell r="O12">
            <v>0</v>
          </cell>
          <cell r="P12">
            <v>0</v>
          </cell>
          <cell r="Q12">
            <v>111.87000000000012</v>
          </cell>
          <cell r="R12">
            <v>0</v>
          </cell>
          <cell r="V12">
            <v>496.37</v>
          </cell>
          <cell r="W12">
            <v>718.28000000000009</v>
          </cell>
        </row>
        <row r="13">
          <cell r="C13" t="str">
            <v>UPA CABO DE SANTO AGOSTINHO</v>
          </cell>
          <cell r="E13" t="str">
            <v>MARIANE GEISICA SANTOS DA SILVA</v>
          </cell>
          <cell r="F13" t="str">
            <v>2 - Outros Profissionais da Saúde</v>
          </cell>
          <cell r="G13">
            <v>223405</v>
          </cell>
          <cell r="H13">
            <v>43831</v>
          </cell>
          <cell r="I13" t="str">
            <v>2 - Diarista</v>
          </cell>
          <cell r="J13">
            <v>30</v>
          </cell>
          <cell r="K13">
            <v>2632.56</v>
          </cell>
          <cell r="O13">
            <v>0</v>
          </cell>
          <cell r="P13">
            <v>0</v>
          </cell>
          <cell r="Q13">
            <v>167.61999999999966</v>
          </cell>
          <cell r="R13">
            <v>1550.14</v>
          </cell>
          <cell r="V13">
            <v>732.38</v>
          </cell>
          <cell r="W13">
            <v>3617.9399999999996</v>
          </cell>
        </row>
        <row r="14">
          <cell r="C14" t="str">
            <v>UPA CABO DE SANTO AGOSTINHO</v>
          </cell>
          <cell r="E14" t="str">
            <v>ELIZETE CACHIADO DANTAS</v>
          </cell>
          <cell r="F14" t="str">
            <v>2 - Outros Profissionais da Saúde</v>
          </cell>
          <cell r="G14">
            <v>223405</v>
          </cell>
          <cell r="H14">
            <v>43831</v>
          </cell>
          <cell r="I14" t="str">
            <v>2 - Diarista</v>
          </cell>
          <cell r="J14">
            <v>30</v>
          </cell>
          <cell r="K14">
            <v>2632.56</v>
          </cell>
          <cell r="O14">
            <v>0</v>
          </cell>
          <cell r="P14">
            <v>0</v>
          </cell>
          <cell r="Q14">
            <v>224.91999999999996</v>
          </cell>
          <cell r="R14">
            <v>658.14</v>
          </cell>
          <cell r="V14">
            <v>528.29</v>
          </cell>
          <cell r="W14">
            <v>2987.33</v>
          </cell>
        </row>
        <row r="15">
          <cell r="C15" t="str">
            <v>UPA CABO DE SANTO AGOSTINHO</v>
          </cell>
          <cell r="E15" t="str">
            <v>ANA PAULA MATIAS DA SILVA</v>
          </cell>
          <cell r="F15" t="str">
            <v>2 - Outros Profissionais da Saúde</v>
          </cell>
          <cell r="G15">
            <v>521130</v>
          </cell>
          <cell r="H15">
            <v>43831</v>
          </cell>
          <cell r="I15" t="str">
            <v>1 - Plantonista</v>
          </cell>
          <cell r="J15">
            <v>44</v>
          </cell>
          <cell r="K15">
            <v>1039</v>
          </cell>
          <cell r="O15">
            <v>0</v>
          </cell>
          <cell r="P15">
            <v>0</v>
          </cell>
          <cell r="Q15">
            <v>2105.21</v>
          </cell>
          <cell r="R15">
            <v>0</v>
          </cell>
          <cell r="V15">
            <v>136.91</v>
          </cell>
          <cell r="W15">
            <v>3007.3</v>
          </cell>
        </row>
        <row r="16">
          <cell r="C16" t="str">
            <v>UPA CABO DE SANTO AGOSTINHO</v>
          </cell>
          <cell r="E16" t="str">
            <v>ANAZETE MARIA DE LIMA</v>
          </cell>
          <cell r="F16" t="str">
            <v>2 - Outros Profissionais da Saúde</v>
          </cell>
          <cell r="G16">
            <v>521130</v>
          </cell>
          <cell r="H16">
            <v>43831</v>
          </cell>
          <cell r="I16" t="str">
            <v>1 - Plantonista</v>
          </cell>
          <cell r="J16">
            <v>44</v>
          </cell>
          <cell r="K16">
            <v>1039</v>
          </cell>
          <cell r="O16">
            <v>0</v>
          </cell>
          <cell r="P16">
            <v>0</v>
          </cell>
          <cell r="Q16">
            <v>106.21000000000004</v>
          </cell>
          <cell r="R16">
            <v>0</v>
          </cell>
          <cell r="V16">
            <v>333.59</v>
          </cell>
          <cell r="W16">
            <v>811.62000000000012</v>
          </cell>
        </row>
        <row r="17">
          <cell r="C17" t="str">
            <v>UPA CABO DE SANTO AGOSTINHO</v>
          </cell>
          <cell r="E17" t="str">
            <v>DAYVSON KEYSON SALUSTIANO FRANCA</v>
          </cell>
          <cell r="F17" t="str">
            <v>2 - Outros Profissionais da Saúde</v>
          </cell>
          <cell r="G17">
            <v>521130</v>
          </cell>
          <cell r="H17">
            <v>43831</v>
          </cell>
          <cell r="I17" t="str">
            <v>1 - Plantonista</v>
          </cell>
          <cell r="J17">
            <v>44</v>
          </cell>
          <cell r="K17">
            <v>1039</v>
          </cell>
          <cell r="O17">
            <v>0</v>
          </cell>
          <cell r="P17">
            <v>0</v>
          </cell>
          <cell r="Q17">
            <v>48.819999999999936</v>
          </cell>
          <cell r="R17">
            <v>0</v>
          </cell>
          <cell r="V17">
            <v>105.56</v>
          </cell>
          <cell r="W17">
            <v>982.26</v>
          </cell>
        </row>
        <row r="18">
          <cell r="C18" t="str">
            <v>UPA CABO DE SANTO AGOSTINHO</v>
          </cell>
          <cell r="E18" t="str">
            <v>EZEQUIAS INACIO DE OLIVEIRA</v>
          </cell>
          <cell r="F18" t="str">
            <v>2 - Outros Profissionais da Saúde</v>
          </cell>
          <cell r="G18">
            <v>521130</v>
          </cell>
          <cell r="H18">
            <v>43831</v>
          </cell>
          <cell r="I18" t="str">
            <v>1 - Plantonista</v>
          </cell>
          <cell r="J18">
            <v>44</v>
          </cell>
          <cell r="K18">
            <v>1039</v>
          </cell>
          <cell r="O18">
            <v>0</v>
          </cell>
          <cell r="P18">
            <v>0</v>
          </cell>
          <cell r="Q18">
            <v>151.27999999999997</v>
          </cell>
          <cell r="R18">
            <v>0</v>
          </cell>
          <cell r="V18">
            <v>216.15</v>
          </cell>
          <cell r="W18">
            <v>974.13</v>
          </cell>
        </row>
        <row r="19">
          <cell r="C19" t="str">
            <v>UPA CABO DE SANTO AGOSTINHO</v>
          </cell>
          <cell r="E19" t="str">
            <v>GRAZIELLY BEATRIZ CAVALCANTE LIMA</v>
          </cell>
          <cell r="F19" t="str">
            <v>2 - Outros Profissionais da Saúde</v>
          </cell>
          <cell r="G19">
            <v>521130</v>
          </cell>
          <cell r="H19">
            <v>43831</v>
          </cell>
          <cell r="I19" t="str">
            <v>1 - Plantonista</v>
          </cell>
          <cell r="J19">
            <v>44</v>
          </cell>
          <cell r="K19">
            <v>346.33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V19">
            <v>27.7</v>
          </cell>
          <cell r="W19">
            <v>318.63</v>
          </cell>
        </row>
        <row r="20">
          <cell r="C20" t="str">
            <v>UPA CABO DE SANTO AGOSTINHO</v>
          </cell>
          <cell r="E20" t="str">
            <v>POLLYANNA CRISTIANNE SALLES SILVA</v>
          </cell>
          <cell r="F20" t="str">
            <v>2 - Outros Profissionais da Saúde</v>
          </cell>
          <cell r="G20">
            <v>521130</v>
          </cell>
          <cell r="H20">
            <v>43831</v>
          </cell>
          <cell r="I20" t="str">
            <v>1 - Plantonista</v>
          </cell>
          <cell r="J20">
            <v>44</v>
          </cell>
          <cell r="K20">
            <v>1039</v>
          </cell>
          <cell r="O20">
            <v>0</v>
          </cell>
          <cell r="P20">
            <v>0</v>
          </cell>
          <cell r="Q20">
            <v>484.8900000000001</v>
          </cell>
          <cell r="R20">
            <v>0</v>
          </cell>
          <cell r="V20">
            <v>241.31</v>
          </cell>
          <cell r="W20">
            <v>1282.5800000000002</v>
          </cell>
        </row>
        <row r="21">
          <cell r="C21" t="str">
            <v>UPA CABO DE SANTO AGOSTINHO</v>
          </cell>
          <cell r="E21" t="str">
            <v>THAMYRIS BOURBON DE QUEIROZ MELO</v>
          </cell>
          <cell r="F21" t="str">
            <v>2 - Outros Profissionais da Saúde</v>
          </cell>
          <cell r="G21">
            <v>521130</v>
          </cell>
          <cell r="H21">
            <v>43831</v>
          </cell>
          <cell r="I21" t="str">
            <v>1 - Plantonista</v>
          </cell>
          <cell r="J21">
            <v>44</v>
          </cell>
          <cell r="K21">
            <v>1039</v>
          </cell>
          <cell r="O21">
            <v>0</v>
          </cell>
          <cell r="P21">
            <v>0</v>
          </cell>
          <cell r="Q21">
            <v>168.91000000000008</v>
          </cell>
          <cell r="R21">
            <v>0</v>
          </cell>
          <cell r="V21">
            <v>93.27</v>
          </cell>
          <cell r="W21">
            <v>1114.6400000000001</v>
          </cell>
        </row>
        <row r="22">
          <cell r="C22" t="str">
            <v>UPA CABO DE SANTO AGOSTINHO</v>
          </cell>
          <cell r="E22" t="str">
            <v>ANDERSON JOSE DA SILVA</v>
          </cell>
          <cell r="F22" t="str">
            <v>3 - Administrativo</v>
          </cell>
          <cell r="G22">
            <v>317210</v>
          </cell>
          <cell r="H22">
            <v>43831</v>
          </cell>
          <cell r="I22" t="str">
            <v>1 - Plantonista</v>
          </cell>
          <cell r="J22">
            <v>44</v>
          </cell>
          <cell r="K22">
            <v>1683.59</v>
          </cell>
          <cell r="O22">
            <v>0</v>
          </cell>
          <cell r="P22">
            <v>0</v>
          </cell>
          <cell r="Q22">
            <v>49.470000000000027</v>
          </cell>
          <cell r="R22">
            <v>0</v>
          </cell>
          <cell r="V22">
            <v>172.43</v>
          </cell>
          <cell r="W22">
            <v>1560.6299999999999</v>
          </cell>
        </row>
        <row r="23">
          <cell r="C23" t="str">
            <v>UPA CABO DE SANTO AGOSTINHO</v>
          </cell>
          <cell r="E23" t="str">
            <v>GUTTEMBERG FRANCISCO DA SILVA</v>
          </cell>
          <cell r="F23" t="str">
            <v>3 - Administrativo</v>
          </cell>
          <cell r="G23">
            <v>317210</v>
          </cell>
          <cell r="H23">
            <v>43831</v>
          </cell>
          <cell r="I23" t="str">
            <v>1 - Plantonista</v>
          </cell>
          <cell r="J23">
            <v>44</v>
          </cell>
          <cell r="K23">
            <v>1683.59</v>
          </cell>
          <cell r="O23">
            <v>0</v>
          </cell>
          <cell r="P23">
            <v>0</v>
          </cell>
          <cell r="Q23">
            <v>3120.4799999999996</v>
          </cell>
          <cell r="R23">
            <v>0</v>
          </cell>
          <cell r="V23">
            <v>214.41</v>
          </cell>
          <cell r="W23">
            <v>4589.66</v>
          </cell>
        </row>
        <row r="24">
          <cell r="C24" t="str">
            <v>UPA CABO DE SANTO AGOSTINHO</v>
          </cell>
          <cell r="E24" t="str">
            <v>FABIO RAMOS LIMA</v>
          </cell>
          <cell r="F24" t="str">
            <v>3 - Administrativo</v>
          </cell>
          <cell r="G24">
            <v>317210</v>
          </cell>
          <cell r="H24">
            <v>43831</v>
          </cell>
          <cell r="I24" t="str">
            <v>1 - Plantonista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170.79000000000019</v>
          </cell>
          <cell r="R24">
            <v>0</v>
          </cell>
          <cell r="V24">
            <v>179.68</v>
          </cell>
          <cell r="W24">
            <v>1674.7</v>
          </cell>
        </row>
        <row r="25">
          <cell r="C25" t="str">
            <v>UPA CABO DE SANTO AGOSTINHO</v>
          </cell>
          <cell r="E25" t="str">
            <v>MARLON ARAUJO DE BRITO</v>
          </cell>
          <cell r="F25" t="str">
            <v>3 - Administrativo</v>
          </cell>
          <cell r="G25">
            <v>317210</v>
          </cell>
          <cell r="H25">
            <v>43831</v>
          </cell>
          <cell r="I25" t="str">
            <v>1 - Plantonista</v>
          </cell>
          <cell r="J25">
            <v>44</v>
          </cell>
          <cell r="K25">
            <v>0</v>
          </cell>
          <cell r="O25">
            <v>2651.57</v>
          </cell>
          <cell r="P25">
            <v>0</v>
          </cell>
          <cell r="Q25">
            <v>426.41999999999962</v>
          </cell>
          <cell r="R25">
            <v>0</v>
          </cell>
          <cell r="V25">
            <v>2778.08</v>
          </cell>
          <cell r="W25">
            <v>299.90999999999985</v>
          </cell>
        </row>
        <row r="26">
          <cell r="C26" t="str">
            <v>UPA CABO DE SANTO AGOSTINHO</v>
          </cell>
          <cell r="E26" t="str">
            <v>TIAGO PAULINO DOS SANTOS</v>
          </cell>
          <cell r="F26" t="str">
            <v>3 - Administrativo</v>
          </cell>
          <cell r="G26">
            <v>317210</v>
          </cell>
          <cell r="H26">
            <v>43831</v>
          </cell>
          <cell r="I26" t="str">
            <v>1 - Plantonista</v>
          </cell>
          <cell r="J26">
            <v>44</v>
          </cell>
          <cell r="K26">
            <v>1683.59</v>
          </cell>
          <cell r="O26">
            <v>0</v>
          </cell>
          <cell r="P26">
            <v>0</v>
          </cell>
          <cell r="Q26">
            <v>185.71000000000004</v>
          </cell>
          <cell r="R26">
            <v>0</v>
          </cell>
          <cell r="V26">
            <v>303.62</v>
          </cell>
          <cell r="W26">
            <v>1565.6799999999998</v>
          </cell>
        </row>
        <row r="27">
          <cell r="C27" t="str">
            <v>UPA CABO DE SANTO AGOSTINHO</v>
          </cell>
          <cell r="E27" t="str">
            <v>MAYARA THAINA TRAJANO DOS SANTOS SILVA</v>
          </cell>
          <cell r="F27" t="str">
            <v>2 - Outros Profissionais da Saúde</v>
          </cell>
          <cell r="G27">
            <v>223710</v>
          </cell>
          <cell r="H27">
            <v>43831</v>
          </cell>
          <cell r="I27" t="str">
            <v>1 - Plantonista</v>
          </cell>
          <cell r="J27">
            <v>44</v>
          </cell>
          <cell r="K27">
            <v>2641.2</v>
          </cell>
          <cell r="O27">
            <v>0</v>
          </cell>
          <cell r="P27">
            <v>0</v>
          </cell>
          <cell r="Q27">
            <v>207.80000000000041</v>
          </cell>
          <cell r="R27">
            <v>660.3</v>
          </cell>
          <cell r="V27">
            <v>499.91</v>
          </cell>
          <cell r="W27">
            <v>3009.3900000000003</v>
          </cell>
        </row>
        <row r="28">
          <cell r="C28" t="str">
            <v>UPA CABO DE SANTO AGOSTINHO</v>
          </cell>
          <cell r="E28" t="str">
            <v>WANESSA FRANCIOLLY MOREIRA CABRAL</v>
          </cell>
          <cell r="F28" t="str">
            <v>2 - Outros Profissionais da Saúde</v>
          </cell>
          <cell r="G28">
            <v>223710</v>
          </cell>
          <cell r="H28">
            <v>43831</v>
          </cell>
          <cell r="I28" t="str">
            <v>1 - Plantonista</v>
          </cell>
          <cell r="J28">
            <v>44</v>
          </cell>
          <cell r="K28">
            <v>2641.2</v>
          </cell>
          <cell r="O28">
            <v>0</v>
          </cell>
          <cell r="P28">
            <v>0</v>
          </cell>
          <cell r="Q28">
            <v>339.86000000000013</v>
          </cell>
          <cell r="R28">
            <v>739.54</v>
          </cell>
          <cell r="V28">
            <v>551.37</v>
          </cell>
          <cell r="W28">
            <v>3169.23</v>
          </cell>
        </row>
        <row r="29">
          <cell r="C29" t="str">
            <v>UPA CABO DE SANTO AGOSTINHO</v>
          </cell>
          <cell r="E29" t="str">
            <v>MARTA MARIA DE SOUZA</v>
          </cell>
          <cell r="F29" t="str">
            <v>3 - Administrativo</v>
          </cell>
          <cell r="G29">
            <v>513430</v>
          </cell>
          <cell r="H29">
            <v>43831</v>
          </cell>
          <cell r="I29" t="str">
            <v>1 - Plantonista</v>
          </cell>
          <cell r="J29">
            <v>44</v>
          </cell>
          <cell r="K29">
            <v>1039</v>
          </cell>
          <cell r="O29">
            <v>0</v>
          </cell>
          <cell r="P29">
            <v>0</v>
          </cell>
          <cell r="Q29">
            <v>106.63000000000011</v>
          </cell>
          <cell r="R29">
            <v>0</v>
          </cell>
          <cell r="V29">
            <v>109.41</v>
          </cell>
          <cell r="W29">
            <v>1036.22</v>
          </cell>
        </row>
        <row r="30">
          <cell r="C30" t="str">
            <v>UPA CABO DE SANTO AGOSTINHO</v>
          </cell>
          <cell r="E30" t="str">
            <v>MARIA VALDETE DE AZEVEDO</v>
          </cell>
          <cell r="F30" t="str">
            <v>2 - Outros Profissionais da Saúde</v>
          </cell>
          <cell r="G30">
            <v>223705</v>
          </cell>
          <cell r="H30">
            <v>43831</v>
          </cell>
          <cell r="I30" t="str">
            <v>1 - Plantonista</v>
          </cell>
          <cell r="J30">
            <v>44</v>
          </cell>
          <cell r="K30">
            <v>1039</v>
          </cell>
          <cell r="O30">
            <v>0</v>
          </cell>
          <cell r="P30">
            <v>0</v>
          </cell>
          <cell r="Q30">
            <v>724.81</v>
          </cell>
          <cell r="R30">
            <v>0</v>
          </cell>
          <cell r="V30">
            <v>493.27</v>
          </cell>
          <cell r="W30">
            <v>1270.54</v>
          </cell>
        </row>
        <row r="31">
          <cell r="C31" t="str">
            <v>UPA CABO DE SANTO AGOSTINHO</v>
          </cell>
          <cell r="E31" t="str">
            <v>NILZA FELIPE DA SILVA</v>
          </cell>
          <cell r="F31" t="str">
            <v>2 - Outros Profissionais da Saúde</v>
          </cell>
          <cell r="G31">
            <v>223705</v>
          </cell>
          <cell r="H31">
            <v>43831</v>
          </cell>
          <cell r="I31" t="str">
            <v>1 - Plantonista</v>
          </cell>
          <cell r="J31">
            <v>44</v>
          </cell>
          <cell r="K31">
            <v>1039</v>
          </cell>
          <cell r="O31">
            <v>0</v>
          </cell>
          <cell r="P31">
            <v>0</v>
          </cell>
          <cell r="Q31">
            <v>251.09999999999991</v>
          </cell>
          <cell r="R31">
            <v>0</v>
          </cell>
          <cell r="V31">
            <v>231.33</v>
          </cell>
          <cell r="W31">
            <v>1058.77</v>
          </cell>
        </row>
        <row r="32">
          <cell r="C32" t="str">
            <v>UPA CABO DE SANTO AGOSTINHO</v>
          </cell>
          <cell r="E32" t="str">
            <v>MARIA LADJANE DA SILVA</v>
          </cell>
          <cell r="F32" t="str">
            <v>3 - Administrativo</v>
          </cell>
          <cell r="G32">
            <v>513430</v>
          </cell>
          <cell r="H32">
            <v>43831</v>
          </cell>
          <cell r="I32" t="str">
            <v>1 - Plantonista</v>
          </cell>
          <cell r="J32">
            <v>44</v>
          </cell>
          <cell r="K32">
            <v>1039</v>
          </cell>
          <cell r="O32">
            <v>0</v>
          </cell>
          <cell r="P32">
            <v>0</v>
          </cell>
          <cell r="Q32">
            <v>85.279999999999973</v>
          </cell>
          <cell r="R32">
            <v>0</v>
          </cell>
          <cell r="V32">
            <v>170.92</v>
          </cell>
          <cell r="W32">
            <v>953.36</v>
          </cell>
        </row>
        <row r="33">
          <cell r="C33" t="str">
            <v>UPA CABO DE SANTO AGOSTINHO</v>
          </cell>
          <cell r="E33" t="str">
            <v>JADILSON JOSE DOS SANTOS</v>
          </cell>
          <cell r="F33" t="str">
            <v>2 - Outros Profissionais da Saúde</v>
          </cell>
          <cell r="G33">
            <v>515110</v>
          </cell>
          <cell r="H33">
            <v>43831</v>
          </cell>
          <cell r="I33" t="str">
            <v>1 - Plantonista</v>
          </cell>
          <cell r="J33">
            <v>44</v>
          </cell>
          <cell r="K33">
            <v>1039</v>
          </cell>
          <cell r="O33">
            <v>0</v>
          </cell>
          <cell r="P33">
            <v>0</v>
          </cell>
          <cell r="Q33">
            <v>557.72</v>
          </cell>
          <cell r="R33">
            <v>0</v>
          </cell>
          <cell r="V33">
            <v>191.26</v>
          </cell>
          <cell r="W33">
            <v>1405.46</v>
          </cell>
        </row>
        <row r="34">
          <cell r="C34" t="str">
            <v>UPA CABO DE SANTO AGOSTINHO</v>
          </cell>
          <cell r="E34" t="str">
            <v>EBERLANDIA OLIVIA DA SILVA BATISTA</v>
          </cell>
          <cell r="F34" t="str">
            <v>2 - Outros Profissionais da Saúde</v>
          </cell>
          <cell r="G34">
            <v>322205</v>
          </cell>
          <cell r="H34">
            <v>43831</v>
          </cell>
          <cell r="I34" t="str">
            <v>1 - Plantonista</v>
          </cell>
          <cell r="J34">
            <v>44</v>
          </cell>
          <cell r="K34">
            <v>1004.37</v>
          </cell>
          <cell r="O34">
            <v>0</v>
          </cell>
          <cell r="P34">
            <v>0</v>
          </cell>
          <cell r="Q34">
            <v>464.4899999999999</v>
          </cell>
          <cell r="R34">
            <v>0</v>
          </cell>
          <cell r="V34">
            <v>493.21</v>
          </cell>
          <cell r="W34">
            <v>975.64999999999986</v>
          </cell>
        </row>
        <row r="35">
          <cell r="C35" t="str">
            <v>UPA CABO DE SANTO AGOSTINHO</v>
          </cell>
          <cell r="E35" t="str">
            <v>MAURICIO SANTOS MELO</v>
          </cell>
          <cell r="F35" t="str">
            <v>2 - Outros Profissionais da Saúde</v>
          </cell>
          <cell r="G35">
            <v>324115</v>
          </cell>
          <cell r="H35">
            <v>43831</v>
          </cell>
          <cell r="I35" t="str">
            <v>1 - Plantonista</v>
          </cell>
          <cell r="J35">
            <v>24</v>
          </cell>
          <cell r="K35">
            <v>1971.33</v>
          </cell>
          <cell r="O35">
            <v>0</v>
          </cell>
          <cell r="P35">
            <v>0</v>
          </cell>
          <cell r="Q35">
            <v>1144.69</v>
          </cell>
          <cell r="R35">
            <v>197.13</v>
          </cell>
          <cell r="V35">
            <v>497.9</v>
          </cell>
          <cell r="W35">
            <v>2815.25</v>
          </cell>
        </row>
        <row r="36">
          <cell r="C36" t="str">
            <v>UPA CABO DE SANTO AGOSTINHO</v>
          </cell>
          <cell r="E36" t="str">
            <v>MAXMILAN JOSE DA SILVA</v>
          </cell>
          <cell r="F36" t="str">
            <v>2 - Outros Profissionais da Saúde</v>
          </cell>
          <cell r="G36">
            <v>766420</v>
          </cell>
          <cell r="H36">
            <v>43831</v>
          </cell>
          <cell r="I36" t="str">
            <v>1 - Plantonista</v>
          </cell>
          <cell r="J36">
            <v>24</v>
          </cell>
          <cell r="K36">
            <v>1039</v>
          </cell>
          <cell r="O36">
            <v>0</v>
          </cell>
          <cell r="P36">
            <v>0</v>
          </cell>
          <cell r="Q36">
            <v>569.38000000000011</v>
          </cell>
          <cell r="R36">
            <v>0</v>
          </cell>
          <cell r="V36">
            <v>138.72999999999999</v>
          </cell>
          <cell r="W36">
            <v>1469.65</v>
          </cell>
        </row>
        <row r="37">
          <cell r="C37" t="str">
            <v>UPA CABO DE SANTO AGOSTINHO</v>
          </cell>
          <cell r="E37" t="str">
            <v>JOSE CRISTIANO DA SILVA RODRIGUES</v>
          </cell>
          <cell r="F37" t="str">
            <v>2 - Outros Profissionais da Saúde</v>
          </cell>
          <cell r="G37">
            <v>766420</v>
          </cell>
          <cell r="H37">
            <v>43831</v>
          </cell>
          <cell r="I37" t="str">
            <v>1 - Plantonista</v>
          </cell>
          <cell r="J37">
            <v>24</v>
          </cell>
          <cell r="K37">
            <v>1039</v>
          </cell>
          <cell r="O37">
            <v>0</v>
          </cell>
          <cell r="P37">
            <v>0</v>
          </cell>
          <cell r="Q37">
            <v>415.59999999999991</v>
          </cell>
          <cell r="R37">
            <v>0</v>
          </cell>
          <cell r="V37">
            <v>160.05000000000001</v>
          </cell>
          <cell r="W37">
            <v>1294.55</v>
          </cell>
        </row>
        <row r="38">
          <cell r="C38" t="str">
            <v>UPA CABO DE SANTO AGOSTINHO</v>
          </cell>
          <cell r="E38" t="str">
            <v>SAULO DE TASSO RIBEIRO DA SILVA</v>
          </cell>
          <cell r="F38" t="str">
            <v>2 - Outros Profissionais da Saúde</v>
          </cell>
          <cell r="G38">
            <v>766420</v>
          </cell>
          <cell r="H38">
            <v>43831</v>
          </cell>
          <cell r="I38" t="str">
            <v>1 - Plantonista</v>
          </cell>
          <cell r="J38">
            <v>24</v>
          </cell>
          <cell r="K38">
            <v>34.630000000000003</v>
          </cell>
          <cell r="O38">
            <v>1947.19</v>
          </cell>
          <cell r="P38">
            <v>0</v>
          </cell>
          <cell r="Q38">
            <v>15.579999999999927</v>
          </cell>
          <cell r="R38">
            <v>0</v>
          </cell>
          <cell r="V38">
            <v>1972.36</v>
          </cell>
          <cell r="W38">
            <v>25.040000000000191</v>
          </cell>
        </row>
        <row r="39">
          <cell r="C39" t="str">
            <v>UPA CABO DE SANTO AGOSTINHO</v>
          </cell>
          <cell r="E39" t="str">
            <v>ERICA FERNANDA TORRES</v>
          </cell>
          <cell r="F39" t="str">
            <v>2 - Outros Profissionais da Saúde</v>
          </cell>
          <cell r="G39">
            <v>324115</v>
          </cell>
          <cell r="H39">
            <v>43831</v>
          </cell>
          <cell r="I39" t="str">
            <v>1 - Plantonista</v>
          </cell>
          <cell r="J39">
            <v>24</v>
          </cell>
          <cell r="K39">
            <v>1971.33</v>
          </cell>
          <cell r="O39">
            <v>0</v>
          </cell>
          <cell r="P39">
            <v>0</v>
          </cell>
          <cell r="Q39">
            <v>1992.8999999999996</v>
          </cell>
          <cell r="R39">
            <v>497.13</v>
          </cell>
          <cell r="V39">
            <v>816.62</v>
          </cell>
          <cell r="W39">
            <v>3644.74</v>
          </cell>
        </row>
        <row r="40">
          <cell r="C40" t="str">
            <v>UPA CABO DE SANTO AGOSTINHO</v>
          </cell>
          <cell r="E40" t="str">
            <v>EVERLAINE DE ALBUQUERQUE HERCULANO</v>
          </cell>
          <cell r="F40" t="str">
            <v>2 - Outros Profissionais da Saúde</v>
          </cell>
          <cell r="G40">
            <v>324115</v>
          </cell>
          <cell r="H40">
            <v>43831</v>
          </cell>
          <cell r="I40" t="str">
            <v>1 - Plantonista</v>
          </cell>
          <cell r="J40">
            <v>24</v>
          </cell>
          <cell r="K40">
            <v>1971.33</v>
          </cell>
          <cell r="O40">
            <v>0</v>
          </cell>
          <cell r="P40">
            <v>0</v>
          </cell>
          <cell r="Q40">
            <v>1080.29</v>
          </cell>
          <cell r="R40">
            <v>197.13</v>
          </cell>
          <cell r="V40">
            <v>462.06</v>
          </cell>
          <cell r="W40">
            <v>2786.69</v>
          </cell>
        </row>
        <row r="41">
          <cell r="C41" t="str">
            <v>UPA CABO DE SANTO AGOSTINHO</v>
          </cell>
          <cell r="E41" t="str">
            <v>RICARDO JOSE FERNANDES DA SILVA</v>
          </cell>
          <cell r="F41" t="str">
            <v>2 - Outros Profissionais da Saúde</v>
          </cell>
          <cell r="G41">
            <v>324115</v>
          </cell>
          <cell r="H41">
            <v>43831</v>
          </cell>
          <cell r="I41" t="str">
            <v>1 - Plantonista</v>
          </cell>
          <cell r="J41">
            <v>24</v>
          </cell>
          <cell r="K41">
            <v>1971.33</v>
          </cell>
          <cell r="O41">
            <v>0</v>
          </cell>
          <cell r="P41">
            <v>0</v>
          </cell>
          <cell r="Q41">
            <v>1080.29</v>
          </cell>
          <cell r="R41">
            <v>197.13</v>
          </cell>
          <cell r="V41">
            <v>541.46</v>
          </cell>
          <cell r="W41">
            <v>2707.29</v>
          </cell>
        </row>
        <row r="42">
          <cell r="C42" t="str">
            <v>UPA CABO DE SANTO AGOSTINHO</v>
          </cell>
          <cell r="E42" t="str">
            <v>APARECIDO LEONARDE DO CARMO GONZAGA</v>
          </cell>
          <cell r="F42" t="str">
            <v>2 - Outros Profissionais da Saúde</v>
          </cell>
          <cell r="G42">
            <v>324115</v>
          </cell>
          <cell r="H42">
            <v>43831</v>
          </cell>
          <cell r="I42" t="str">
            <v>1 - Plantonista</v>
          </cell>
          <cell r="J42">
            <v>24</v>
          </cell>
          <cell r="K42">
            <v>1971.33</v>
          </cell>
          <cell r="O42">
            <v>0</v>
          </cell>
          <cell r="P42">
            <v>0</v>
          </cell>
          <cell r="Q42">
            <v>5590.73</v>
          </cell>
          <cell r="R42">
            <v>197.13</v>
          </cell>
          <cell r="V42">
            <v>1245.79</v>
          </cell>
          <cell r="W42">
            <v>6513.4</v>
          </cell>
        </row>
        <row r="43">
          <cell r="C43" t="str">
            <v>UPA CABO DE SANTO AGOSTINHO</v>
          </cell>
          <cell r="E43" t="str">
            <v>DALVA CORDEIRO RAMOS SOUZA</v>
          </cell>
          <cell r="F43" t="str">
            <v>2 - Outros Profissionais da Saúde</v>
          </cell>
          <cell r="G43">
            <v>324115</v>
          </cell>
          <cell r="H43">
            <v>43831</v>
          </cell>
          <cell r="I43" t="str">
            <v>1 - Plantonista</v>
          </cell>
          <cell r="J43">
            <v>24</v>
          </cell>
          <cell r="K43">
            <v>0</v>
          </cell>
          <cell r="O43">
            <v>0</v>
          </cell>
          <cell r="P43">
            <v>0</v>
          </cell>
          <cell r="Q43">
            <v>1720.97</v>
          </cell>
          <cell r="R43">
            <v>0</v>
          </cell>
          <cell r="V43">
            <v>161.37</v>
          </cell>
          <cell r="W43">
            <v>1559.6</v>
          </cell>
        </row>
        <row r="44">
          <cell r="C44" t="str">
            <v>UPA CABO DE SANTO AGOSTINHO</v>
          </cell>
          <cell r="E44" t="str">
            <v>FABIANA FELIX REIS</v>
          </cell>
          <cell r="F44" t="str">
            <v>2 - Outros Profissionais da Saúde</v>
          </cell>
          <cell r="G44">
            <v>766420</v>
          </cell>
          <cell r="H44">
            <v>43831</v>
          </cell>
          <cell r="I44" t="str">
            <v>1 - Plantonista</v>
          </cell>
          <cell r="J44">
            <v>24</v>
          </cell>
          <cell r="K44">
            <v>1039</v>
          </cell>
          <cell r="O44">
            <v>0</v>
          </cell>
          <cell r="P44">
            <v>0</v>
          </cell>
          <cell r="Q44">
            <v>415.59999999999991</v>
          </cell>
          <cell r="R44">
            <v>0</v>
          </cell>
          <cell r="V44">
            <v>209.94</v>
          </cell>
          <cell r="W44">
            <v>1244.6599999999999</v>
          </cell>
        </row>
        <row r="45">
          <cell r="C45" t="str">
            <v>UPA CABO DE SANTO AGOSTINHO</v>
          </cell>
          <cell r="E45" t="str">
            <v>ADRIANA MARIA DE SOUZA PEREIRA</v>
          </cell>
          <cell r="F45" t="str">
            <v>2 - Outros Profissionais da Saúde</v>
          </cell>
          <cell r="G45">
            <v>324115</v>
          </cell>
          <cell r="H45">
            <v>43831</v>
          </cell>
          <cell r="I45" t="str">
            <v>1 - Plantonista</v>
          </cell>
          <cell r="J45">
            <v>24</v>
          </cell>
          <cell r="K45">
            <v>1971.33</v>
          </cell>
          <cell r="O45">
            <v>0</v>
          </cell>
          <cell r="P45">
            <v>0</v>
          </cell>
          <cell r="Q45">
            <v>1209.0900000000001</v>
          </cell>
          <cell r="R45">
            <v>197.13</v>
          </cell>
          <cell r="V45">
            <v>1225.06</v>
          </cell>
          <cell r="W45">
            <v>2152.4900000000002</v>
          </cell>
        </row>
        <row r="46">
          <cell r="C46" t="str">
            <v>UPA CABO DE SANTO AGOSTINHO</v>
          </cell>
          <cell r="E46" t="str">
            <v>ELCIO MEDEIROS DA SILVA</v>
          </cell>
          <cell r="F46" t="str">
            <v>2 - Outros Profissionais da Saúde</v>
          </cell>
          <cell r="G46">
            <v>324115</v>
          </cell>
          <cell r="H46">
            <v>43831</v>
          </cell>
          <cell r="I46" t="str">
            <v>1 - Plantonista</v>
          </cell>
          <cell r="J46">
            <v>24</v>
          </cell>
          <cell r="K46">
            <v>1905.62</v>
          </cell>
          <cell r="O46">
            <v>0</v>
          </cell>
          <cell r="P46">
            <v>0</v>
          </cell>
          <cell r="Q46">
            <v>857.5300000000002</v>
          </cell>
          <cell r="R46">
            <v>190.56</v>
          </cell>
          <cell r="V46">
            <v>440.54</v>
          </cell>
          <cell r="W46">
            <v>2513.17</v>
          </cell>
        </row>
        <row r="47">
          <cell r="C47" t="str">
            <v>UPA CABO DE SANTO AGOSTINHO</v>
          </cell>
          <cell r="E47" t="str">
            <v>JOSILMA MARIA DOS SANTOS OLIVEIRA</v>
          </cell>
          <cell r="F47" t="str">
            <v>2 - Outros Profissionais da Saúde</v>
          </cell>
          <cell r="G47">
            <v>515205</v>
          </cell>
          <cell r="H47">
            <v>43831</v>
          </cell>
          <cell r="I47" t="str">
            <v>1 - Plantonista</v>
          </cell>
          <cell r="J47">
            <v>44</v>
          </cell>
          <cell r="K47">
            <v>1044</v>
          </cell>
          <cell r="O47">
            <v>0</v>
          </cell>
          <cell r="P47">
            <v>0</v>
          </cell>
          <cell r="Q47">
            <v>421.03999999999996</v>
          </cell>
          <cell r="R47">
            <v>0</v>
          </cell>
          <cell r="V47">
            <v>270.91000000000003</v>
          </cell>
          <cell r="W47">
            <v>1194.1299999999999</v>
          </cell>
        </row>
        <row r="48">
          <cell r="C48" t="str">
            <v>UPA CABO DE SANTO AGOSTINHO</v>
          </cell>
          <cell r="E48" t="str">
            <v>ADIVANIR MARQUES BARBOSA DA SILVA</v>
          </cell>
          <cell r="F48" t="str">
            <v>2 - Outros Profissionais da Saúde</v>
          </cell>
          <cell r="G48">
            <v>515205</v>
          </cell>
          <cell r="H48">
            <v>43831</v>
          </cell>
          <cell r="I48" t="str">
            <v>1 - Plantonista</v>
          </cell>
          <cell r="J48">
            <v>44</v>
          </cell>
          <cell r="K48">
            <v>1080</v>
          </cell>
          <cell r="O48">
            <v>0</v>
          </cell>
          <cell r="P48">
            <v>0</v>
          </cell>
          <cell r="Q48">
            <v>604.67000000000007</v>
          </cell>
          <cell r="R48">
            <v>0</v>
          </cell>
          <cell r="V48">
            <v>228.76</v>
          </cell>
          <cell r="W48">
            <v>1455.91</v>
          </cell>
        </row>
        <row r="49">
          <cell r="C49" t="str">
            <v>UPA CABO DE SANTO AGOSTINHO</v>
          </cell>
          <cell r="E49" t="str">
            <v>CATARINA MARIA DA SILVA</v>
          </cell>
          <cell r="F49" t="str">
            <v>2 - Outros Profissionais da Saúde</v>
          </cell>
          <cell r="G49">
            <v>515205</v>
          </cell>
          <cell r="H49">
            <v>43831</v>
          </cell>
          <cell r="I49" t="str">
            <v>1 - Plantonista</v>
          </cell>
          <cell r="J49">
            <v>44</v>
          </cell>
          <cell r="K49">
            <v>1080</v>
          </cell>
          <cell r="O49">
            <v>0</v>
          </cell>
          <cell r="P49">
            <v>0</v>
          </cell>
          <cell r="Q49">
            <v>679.78</v>
          </cell>
          <cell r="R49">
            <v>0</v>
          </cell>
          <cell r="V49">
            <v>282.44</v>
          </cell>
          <cell r="W49">
            <v>1477.34</v>
          </cell>
        </row>
        <row r="50">
          <cell r="C50" t="str">
            <v>UPA CABO DE SANTO AGOSTINHO</v>
          </cell>
          <cell r="E50" t="str">
            <v>BETANIA RODRIGUES FEITOSA</v>
          </cell>
          <cell r="F50" t="str">
            <v>2 - Outros Profissionais da Saúde</v>
          </cell>
          <cell r="G50">
            <v>515205</v>
          </cell>
          <cell r="H50">
            <v>43831</v>
          </cell>
          <cell r="I50" t="str">
            <v>1 - Plantonista</v>
          </cell>
          <cell r="J50">
            <v>44</v>
          </cell>
          <cell r="K50">
            <v>1080</v>
          </cell>
          <cell r="O50">
            <v>0</v>
          </cell>
          <cell r="P50">
            <v>0</v>
          </cell>
          <cell r="Q50">
            <v>591.53</v>
          </cell>
          <cell r="R50">
            <v>0</v>
          </cell>
          <cell r="V50">
            <v>281.91000000000003</v>
          </cell>
          <cell r="W50">
            <v>1389.62</v>
          </cell>
        </row>
        <row r="51">
          <cell r="C51" t="str">
            <v>UPA CABO DE SANTO AGOSTINHO</v>
          </cell>
          <cell r="E51" t="str">
            <v>CLAUDIA MARIA SARAIVA</v>
          </cell>
          <cell r="F51" t="str">
            <v>2 - Outros Profissionais da Saúde</v>
          </cell>
          <cell r="G51">
            <v>322205</v>
          </cell>
          <cell r="H51">
            <v>43831</v>
          </cell>
          <cell r="I51" t="str">
            <v>1 - Plantonista</v>
          </cell>
          <cell r="J51">
            <v>44</v>
          </cell>
          <cell r="K51">
            <v>0</v>
          </cell>
          <cell r="O51">
            <v>0</v>
          </cell>
          <cell r="P51">
            <v>0</v>
          </cell>
          <cell r="Q51">
            <v>7.0000000000000007E-2</v>
          </cell>
          <cell r="R51">
            <v>0</v>
          </cell>
          <cell r="V51">
            <v>7.0000000000000007E-2</v>
          </cell>
          <cell r="W51">
            <v>0</v>
          </cell>
        </row>
        <row r="52">
          <cell r="C52" t="str">
            <v>UPA CABO DE SANTO AGOSTINHO</v>
          </cell>
          <cell r="E52" t="str">
            <v>ELIVANIA ALVES XAVIER</v>
          </cell>
          <cell r="F52" t="str">
            <v>2 - Outros Profissionais da Saúde</v>
          </cell>
          <cell r="G52">
            <v>322205</v>
          </cell>
          <cell r="H52">
            <v>43831</v>
          </cell>
          <cell r="I52" t="str">
            <v>1 - Plantonista</v>
          </cell>
          <cell r="J52">
            <v>44</v>
          </cell>
          <cell r="K52">
            <v>1039</v>
          </cell>
          <cell r="O52">
            <v>0</v>
          </cell>
          <cell r="P52">
            <v>0</v>
          </cell>
          <cell r="Q52">
            <v>451.95000000000005</v>
          </cell>
          <cell r="R52">
            <v>0</v>
          </cell>
          <cell r="V52">
            <v>544.97</v>
          </cell>
          <cell r="W52">
            <v>945.98</v>
          </cell>
        </row>
        <row r="53">
          <cell r="C53" t="str">
            <v>UPA CABO DE SANTO AGOSTINHO</v>
          </cell>
          <cell r="E53" t="str">
            <v>GIRLAYNE SOUZA DA SILVA</v>
          </cell>
          <cell r="F53" t="str">
            <v>2 - Outros Profissionais da Saúde</v>
          </cell>
          <cell r="G53">
            <v>322205</v>
          </cell>
          <cell r="H53">
            <v>43831</v>
          </cell>
          <cell r="I53" t="str">
            <v>1 - Plantonista</v>
          </cell>
          <cell r="J53">
            <v>44</v>
          </cell>
          <cell r="K53">
            <v>935.1</v>
          </cell>
          <cell r="O53">
            <v>0</v>
          </cell>
          <cell r="P53">
            <v>0</v>
          </cell>
          <cell r="Q53">
            <v>386.7399999999999</v>
          </cell>
          <cell r="R53">
            <v>0</v>
          </cell>
          <cell r="V53">
            <v>440.77</v>
          </cell>
          <cell r="W53">
            <v>881.06999999999994</v>
          </cell>
        </row>
        <row r="54">
          <cell r="C54" t="str">
            <v>UPA CABO DE SANTO AGOSTINHO</v>
          </cell>
          <cell r="E54" t="str">
            <v>JULIANA ALBUQUERQUE DE CASTRO LOPES</v>
          </cell>
          <cell r="F54" t="str">
            <v>2 - Outros Profissionais da Saúde</v>
          </cell>
          <cell r="G54">
            <v>322205</v>
          </cell>
          <cell r="H54">
            <v>43831</v>
          </cell>
          <cell r="I54" t="str">
            <v>1 - Plantonista</v>
          </cell>
          <cell r="J54">
            <v>44</v>
          </cell>
          <cell r="K54">
            <v>1039</v>
          </cell>
          <cell r="O54">
            <v>0</v>
          </cell>
          <cell r="P54">
            <v>0</v>
          </cell>
          <cell r="Q54">
            <v>289.55999999999995</v>
          </cell>
          <cell r="R54">
            <v>0</v>
          </cell>
          <cell r="V54">
            <v>183.12</v>
          </cell>
          <cell r="W54">
            <v>1145.44</v>
          </cell>
        </row>
        <row r="55">
          <cell r="C55" t="str">
            <v>UPA CABO DE SANTO AGOSTINHO</v>
          </cell>
          <cell r="E55" t="str">
            <v>LAYSE DAYANA SANTIAGO DA SILVA</v>
          </cell>
          <cell r="F55" t="str">
            <v>2 - Outros Profissionais da Saúde</v>
          </cell>
          <cell r="G55">
            <v>322205</v>
          </cell>
          <cell r="H55">
            <v>43831</v>
          </cell>
          <cell r="I55" t="str">
            <v>1 - Plantonista</v>
          </cell>
          <cell r="J55">
            <v>44</v>
          </cell>
          <cell r="K55">
            <v>1039</v>
          </cell>
          <cell r="O55">
            <v>0</v>
          </cell>
          <cell r="P55">
            <v>0</v>
          </cell>
          <cell r="Q55">
            <v>342.68000000000006</v>
          </cell>
          <cell r="R55">
            <v>0</v>
          </cell>
          <cell r="V55">
            <v>124.68</v>
          </cell>
          <cell r="W55">
            <v>1257</v>
          </cell>
        </row>
        <row r="56">
          <cell r="C56" t="str">
            <v>UPA CABO DE SANTO AGOSTINHO</v>
          </cell>
          <cell r="E56" t="str">
            <v>ALEXSANDRA MARIA MARTINS DA SILVA</v>
          </cell>
          <cell r="F56" t="str">
            <v>2 - Outros Profissionais da Saúde</v>
          </cell>
          <cell r="G56">
            <v>322205</v>
          </cell>
          <cell r="H56">
            <v>43831</v>
          </cell>
          <cell r="I56" t="str">
            <v>1 - Plantonista</v>
          </cell>
          <cell r="J56">
            <v>44</v>
          </cell>
          <cell r="K56">
            <v>1039</v>
          </cell>
          <cell r="O56">
            <v>0</v>
          </cell>
          <cell r="P56">
            <v>0</v>
          </cell>
          <cell r="Q56">
            <v>543.93000000000006</v>
          </cell>
          <cell r="R56">
            <v>0</v>
          </cell>
          <cell r="V56">
            <v>223.8</v>
          </cell>
          <cell r="W56">
            <v>1359.13</v>
          </cell>
        </row>
        <row r="57">
          <cell r="C57" t="str">
            <v>UPA CABO DE SANTO AGOSTINHO</v>
          </cell>
          <cell r="E57" t="str">
            <v>JOSENILDA DA SILVA MELO RODRIGUES</v>
          </cell>
          <cell r="F57" t="str">
            <v>2 - Outros Profissionais da Saúde</v>
          </cell>
          <cell r="G57">
            <v>322205</v>
          </cell>
          <cell r="H57">
            <v>43831</v>
          </cell>
          <cell r="I57" t="str">
            <v>1 - Plantonista</v>
          </cell>
          <cell r="J57">
            <v>44</v>
          </cell>
          <cell r="K57">
            <v>1039</v>
          </cell>
          <cell r="O57">
            <v>0</v>
          </cell>
          <cell r="P57">
            <v>0</v>
          </cell>
          <cell r="Q57">
            <v>505.03</v>
          </cell>
          <cell r="R57">
            <v>0</v>
          </cell>
          <cell r="V57">
            <v>529.36</v>
          </cell>
          <cell r="W57">
            <v>1014.67</v>
          </cell>
        </row>
        <row r="58">
          <cell r="C58" t="str">
            <v>UPA CABO DE SANTO AGOSTINHO</v>
          </cell>
          <cell r="E58" t="str">
            <v>RUTE CLECIA DA SILVA</v>
          </cell>
          <cell r="F58" t="str">
            <v>2 - Outros Profissionais da Saúde</v>
          </cell>
          <cell r="G58">
            <v>322205</v>
          </cell>
          <cell r="H58">
            <v>43831</v>
          </cell>
          <cell r="I58" t="str">
            <v>1 - Plantonista</v>
          </cell>
          <cell r="J58">
            <v>44</v>
          </cell>
          <cell r="K58">
            <v>1039</v>
          </cell>
          <cell r="O58">
            <v>0</v>
          </cell>
          <cell r="P58">
            <v>0</v>
          </cell>
          <cell r="Q58">
            <v>498.28999999999996</v>
          </cell>
          <cell r="R58">
            <v>0</v>
          </cell>
          <cell r="V58">
            <v>208.97</v>
          </cell>
          <cell r="W58">
            <v>1328.32</v>
          </cell>
        </row>
        <row r="59">
          <cell r="C59" t="str">
            <v>UPA CABO DE SANTO AGOSTINHO</v>
          </cell>
          <cell r="E59" t="str">
            <v>MARINA LEITE CAMELLO</v>
          </cell>
          <cell r="F59" t="str">
            <v>2 - Outros Profissionais da Saúde</v>
          </cell>
          <cell r="G59">
            <v>223505</v>
          </cell>
          <cell r="H59">
            <v>43831</v>
          </cell>
          <cell r="I59" t="str">
            <v>2 - Diarista</v>
          </cell>
          <cell r="J59">
            <v>40</v>
          </cell>
          <cell r="K59">
            <v>1990.65</v>
          </cell>
          <cell r="O59">
            <v>0</v>
          </cell>
          <cell r="P59">
            <v>0</v>
          </cell>
          <cell r="Q59">
            <v>700.15</v>
          </cell>
          <cell r="R59">
            <v>797.66</v>
          </cell>
          <cell r="V59">
            <v>1290.29</v>
          </cell>
          <cell r="W59">
            <v>2198.17</v>
          </cell>
        </row>
        <row r="60">
          <cell r="C60" t="str">
            <v>UPA CABO DE SANTO AGOSTINHO</v>
          </cell>
          <cell r="E60" t="str">
            <v>CYNTHYA MARIA DOS SANTOS</v>
          </cell>
          <cell r="F60" t="str">
            <v>2 - Outros Profissionais da Saúde</v>
          </cell>
          <cell r="G60">
            <v>223505</v>
          </cell>
          <cell r="H60">
            <v>43831</v>
          </cell>
          <cell r="I60" t="str">
            <v>1 - Plantonista</v>
          </cell>
          <cell r="J60">
            <v>40</v>
          </cell>
          <cell r="K60">
            <v>0</v>
          </cell>
          <cell r="O60">
            <v>3874.65</v>
          </cell>
          <cell r="P60">
            <v>0</v>
          </cell>
          <cell r="Q60">
            <v>57.549999999999727</v>
          </cell>
          <cell r="R60">
            <v>0</v>
          </cell>
          <cell r="V60">
            <v>3883.88</v>
          </cell>
          <cell r="W60">
            <v>48.319999999999709</v>
          </cell>
        </row>
        <row r="61">
          <cell r="C61" t="str">
            <v>UPA CABO DE SANTO AGOSTINHO</v>
          </cell>
          <cell r="E61" t="str">
            <v>MELANIA DE LIMA SERPA OLIVEIRA</v>
          </cell>
          <cell r="F61" t="str">
            <v>2 - Outros Profissionais da Saúde</v>
          </cell>
          <cell r="G61">
            <v>223505</v>
          </cell>
          <cell r="H61">
            <v>43831</v>
          </cell>
          <cell r="I61" t="str">
            <v>1 - Plantonista</v>
          </cell>
          <cell r="J61">
            <v>40</v>
          </cell>
          <cell r="K61">
            <v>1847.47</v>
          </cell>
          <cell r="O61">
            <v>0</v>
          </cell>
          <cell r="P61">
            <v>0</v>
          </cell>
          <cell r="Q61">
            <v>697.16</v>
          </cell>
          <cell r="R61">
            <v>461.87</v>
          </cell>
          <cell r="V61">
            <v>338.63</v>
          </cell>
          <cell r="W61">
            <v>2667.87</v>
          </cell>
        </row>
        <row r="62">
          <cell r="C62" t="str">
            <v>UPA CABO DE SANTO AGOSTINHO</v>
          </cell>
          <cell r="E62" t="str">
            <v>WENIA KERCIA DE ALENCAR SANTOS</v>
          </cell>
          <cell r="F62" t="str">
            <v>2 - Outros Profissionais da Saúde</v>
          </cell>
          <cell r="G62">
            <v>223505</v>
          </cell>
          <cell r="H62">
            <v>43831</v>
          </cell>
          <cell r="I62" t="str">
            <v>1 - Plantonista</v>
          </cell>
          <cell r="J62">
            <v>40</v>
          </cell>
          <cell r="K62">
            <v>1990.65</v>
          </cell>
          <cell r="O62">
            <v>0</v>
          </cell>
          <cell r="P62">
            <v>0</v>
          </cell>
          <cell r="Q62">
            <v>1223.4099999999999</v>
          </cell>
          <cell r="R62">
            <v>607.15</v>
          </cell>
          <cell r="V62">
            <v>578.65</v>
          </cell>
          <cell r="W62">
            <v>3242.56</v>
          </cell>
        </row>
        <row r="63">
          <cell r="C63" t="str">
            <v>UPA CABO DE SANTO AGOSTINHO</v>
          </cell>
          <cell r="E63" t="str">
            <v>ELIUDE RODRIGUES GALDINO DA SILVA</v>
          </cell>
          <cell r="F63" t="str">
            <v>2 - Outros Profissionais da Saúde</v>
          </cell>
          <cell r="G63">
            <v>223505</v>
          </cell>
          <cell r="H63">
            <v>43831</v>
          </cell>
          <cell r="I63" t="str">
            <v>1 - Plantonista</v>
          </cell>
          <cell r="J63">
            <v>40</v>
          </cell>
          <cell r="K63">
            <v>1924.3</v>
          </cell>
          <cell r="O63">
            <v>0</v>
          </cell>
          <cell r="P63">
            <v>0</v>
          </cell>
          <cell r="Q63">
            <v>1025.7799999999997</v>
          </cell>
          <cell r="R63">
            <v>586.91</v>
          </cell>
          <cell r="V63">
            <v>628.28</v>
          </cell>
          <cell r="W63">
            <v>2908.71</v>
          </cell>
        </row>
        <row r="64">
          <cell r="C64" t="str">
            <v>UPA CABO DE SANTO AGOSTINHO</v>
          </cell>
          <cell r="E64" t="str">
            <v>SUENY MARIA ALVES</v>
          </cell>
          <cell r="F64" t="str">
            <v>2 - Outros Profissionais da Saúde</v>
          </cell>
          <cell r="G64">
            <v>223505</v>
          </cell>
          <cell r="H64">
            <v>43831</v>
          </cell>
          <cell r="I64" t="str">
            <v>1 - Plantonista</v>
          </cell>
          <cell r="J64">
            <v>40</v>
          </cell>
          <cell r="K64">
            <v>1847.47</v>
          </cell>
          <cell r="O64">
            <v>0</v>
          </cell>
          <cell r="P64">
            <v>0</v>
          </cell>
          <cell r="Q64">
            <v>604.78999999999974</v>
          </cell>
          <cell r="R64">
            <v>563.48</v>
          </cell>
          <cell r="V64">
            <v>449.71</v>
          </cell>
          <cell r="W64">
            <v>2566.0299999999997</v>
          </cell>
        </row>
        <row r="65">
          <cell r="C65" t="str">
            <v>UPA CABO DE SANTO AGOSTINHO</v>
          </cell>
          <cell r="E65" t="str">
            <v>ADRIANA CASTRO DO NASCIMENTO</v>
          </cell>
          <cell r="F65" t="str">
            <v>2 - Outros Profissionais da Saúde</v>
          </cell>
          <cell r="G65">
            <v>223505</v>
          </cell>
          <cell r="H65">
            <v>43831</v>
          </cell>
          <cell r="I65" t="str">
            <v>1 - Plantonista</v>
          </cell>
          <cell r="J65">
            <v>40</v>
          </cell>
          <cell r="K65">
            <v>1990.65</v>
          </cell>
          <cell r="O65">
            <v>0</v>
          </cell>
          <cell r="P65">
            <v>0</v>
          </cell>
          <cell r="Q65">
            <v>1007.9299999999996</v>
          </cell>
          <cell r="R65">
            <v>497.66</v>
          </cell>
          <cell r="V65">
            <v>496.73</v>
          </cell>
          <cell r="W65">
            <v>2999.5099999999998</v>
          </cell>
        </row>
        <row r="66">
          <cell r="C66" t="str">
            <v>UPA CABO DE SANTO AGOSTINHO</v>
          </cell>
          <cell r="E66" t="str">
            <v>ANA PAULA DA SILVA SANTIAGO</v>
          </cell>
          <cell r="F66" t="str">
            <v>2 - Outros Profissionais da Saúde</v>
          </cell>
          <cell r="G66">
            <v>223505</v>
          </cell>
          <cell r="H66">
            <v>43831</v>
          </cell>
          <cell r="I66" t="str">
            <v>1 - Plantonista</v>
          </cell>
          <cell r="J66">
            <v>40</v>
          </cell>
          <cell r="K66">
            <v>1990.65</v>
          </cell>
          <cell r="O66">
            <v>0</v>
          </cell>
          <cell r="P66">
            <v>0</v>
          </cell>
          <cell r="Q66">
            <v>6014.5500000000011</v>
          </cell>
          <cell r="R66">
            <v>607.15</v>
          </cell>
          <cell r="V66">
            <v>777.41</v>
          </cell>
          <cell r="W66">
            <v>7834.9400000000005</v>
          </cell>
        </row>
        <row r="67">
          <cell r="C67" t="str">
            <v>UPA CABO DE SANTO AGOSTINHO</v>
          </cell>
          <cell r="E67" t="str">
            <v>FRANCELIA LIMA CORREIA</v>
          </cell>
          <cell r="F67" t="str">
            <v>2 - Outros Profissionais da Saúde</v>
          </cell>
          <cell r="G67">
            <v>223505</v>
          </cell>
          <cell r="H67">
            <v>43831</v>
          </cell>
          <cell r="I67" t="str">
            <v>1 - Plantonista</v>
          </cell>
          <cell r="J67">
            <v>40</v>
          </cell>
          <cell r="K67">
            <v>1990.65</v>
          </cell>
          <cell r="O67">
            <v>0</v>
          </cell>
          <cell r="P67">
            <v>0</v>
          </cell>
          <cell r="Q67">
            <v>1100.27</v>
          </cell>
          <cell r="R67">
            <v>607.15</v>
          </cell>
          <cell r="V67">
            <v>1068.75</v>
          </cell>
          <cell r="W67">
            <v>2629.32</v>
          </cell>
        </row>
        <row r="68">
          <cell r="C68" t="str">
            <v>UPA CABO DE SANTO AGOSTINHO</v>
          </cell>
          <cell r="E68" t="str">
            <v>RICARDO JOSE OLIMPIO</v>
          </cell>
          <cell r="F68" t="str">
            <v>2 - Outros Profissionais da Saúde</v>
          </cell>
          <cell r="G68">
            <v>223505</v>
          </cell>
          <cell r="H68">
            <v>43831</v>
          </cell>
          <cell r="I68" t="str">
            <v>1 - Plantonista</v>
          </cell>
          <cell r="J68">
            <v>40</v>
          </cell>
          <cell r="K68">
            <v>1990.65</v>
          </cell>
          <cell r="O68">
            <v>0</v>
          </cell>
          <cell r="P68">
            <v>0</v>
          </cell>
          <cell r="Q68">
            <v>1038.72</v>
          </cell>
          <cell r="R68">
            <v>497.66</v>
          </cell>
          <cell r="V68">
            <v>501.7</v>
          </cell>
          <cell r="W68">
            <v>3025.33</v>
          </cell>
        </row>
        <row r="69">
          <cell r="C69" t="str">
            <v>UPA CABO DE SANTO AGOSTINHO</v>
          </cell>
          <cell r="E69" t="str">
            <v>ANA MARIA BATISTA PEIXOTO</v>
          </cell>
          <cell r="F69" t="str">
            <v>2 - Outros Profissionais da Saúde</v>
          </cell>
          <cell r="G69">
            <v>223505</v>
          </cell>
          <cell r="H69">
            <v>43831</v>
          </cell>
          <cell r="I69" t="str">
            <v>1 - Plantonista</v>
          </cell>
          <cell r="J69">
            <v>40</v>
          </cell>
          <cell r="K69">
            <v>0</v>
          </cell>
          <cell r="O69">
            <v>0</v>
          </cell>
          <cell r="P69">
            <v>0</v>
          </cell>
          <cell r="Q69">
            <v>217.79</v>
          </cell>
          <cell r="R69">
            <v>0</v>
          </cell>
          <cell r="V69">
            <v>217.79</v>
          </cell>
          <cell r="W69">
            <v>0</v>
          </cell>
        </row>
        <row r="70">
          <cell r="C70" t="str">
            <v>UPA CABO DE SANTO AGOSTINHO</v>
          </cell>
          <cell r="E70" t="str">
            <v>ANA THAYSSA ARAUJO CAVALCANTI</v>
          </cell>
          <cell r="F70" t="str">
            <v>2 - Outros Profissionais da Saúde</v>
          </cell>
          <cell r="G70">
            <v>223505</v>
          </cell>
          <cell r="H70">
            <v>43831</v>
          </cell>
          <cell r="I70" t="str">
            <v>1 - Plantonista</v>
          </cell>
          <cell r="J70">
            <v>40</v>
          </cell>
          <cell r="K70">
            <v>1847.47</v>
          </cell>
          <cell r="O70">
            <v>0</v>
          </cell>
          <cell r="P70">
            <v>0</v>
          </cell>
          <cell r="Q70">
            <v>547.24</v>
          </cell>
          <cell r="R70">
            <v>563.48</v>
          </cell>
          <cell r="V70">
            <v>328.09</v>
          </cell>
          <cell r="W70">
            <v>2630.1</v>
          </cell>
        </row>
        <row r="71">
          <cell r="C71" t="str">
            <v>UPA CABO DE SANTO AGOSTINHO</v>
          </cell>
          <cell r="E71" t="str">
            <v>BRUNA PRISCILA DE OLIVEIRA</v>
          </cell>
          <cell r="F71" t="str">
            <v>2 - Outros Profissionais da Saúde</v>
          </cell>
          <cell r="G71">
            <v>223505</v>
          </cell>
          <cell r="H71">
            <v>43831</v>
          </cell>
          <cell r="I71" t="str">
            <v>1 - Plantonista</v>
          </cell>
          <cell r="J71">
            <v>40</v>
          </cell>
          <cell r="K71">
            <v>1990.65</v>
          </cell>
          <cell r="O71">
            <v>0</v>
          </cell>
          <cell r="P71">
            <v>0</v>
          </cell>
          <cell r="Q71">
            <v>761.7</v>
          </cell>
          <cell r="R71">
            <v>497.66</v>
          </cell>
          <cell r="V71">
            <v>1031.92</v>
          </cell>
          <cell r="W71">
            <v>2218.09</v>
          </cell>
        </row>
        <row r="72">
          <cell r="C72" t="str">
            <v>UPA CABO DE SANTO AGOSTINHO</v>
          </cell>
          <cell r="E72" t="str">
            <v>ELIONAI CAMPELO WANDERLEY ALBUQUERQUE</v>
          </cell>
          <cell r="F72" t="str">
            <v>2 - Outros Profissionais da Saúde</v>
          </cell>
          <cell r="G72">
            <v>223505</v>
          </cell>
          <cell r="H72">
            <v>43831</v>
          </cell>
          <cell r="I72" t="str">
            <v>1 - Plantonista</v>
          </cell>
          <cell r="J72">
            <v>40</v>
          </cell>
          <cell r="K72">
            <v>1990.65</v>
          </cell>
          <cell r="O72">
            <v>0</v>
          </cell>
          <cell r="P72">
            <v>0</v>
          </cell>
          <cell r="Q72">
            <v>761.69999999999993</v>
          </cell>
          <cell r="R72">
            <v>607.15</v>
          </cell>
          <cell r="V72">
            <v>466.22</v>
          </cell>
          <cell r="W72">
            <v>2893.2799999999997</v>
          </cell>
        </row>
        <row r="73">
          <cell r="C73" t="str">
            <v>UPA CABO DE SANTO AGOSTINHO</v>
          </cell>
          <cell r="E73" t="str">
            <v>FABIANA PRAXEDES DE SOUZA</v>
          </cell>
          <cell r="F73" t="str">
            <v>2 - Outros Profissionais da Saúde</v>
          </cell>
          <cell r="G73">
            <v>223505</v>
          </cell>
          <cell r="H73">
            <v>43831</v>
          </cell>
          <cell r="I73" t="str">
            <v>1 - Plantonista</v>
          </cell>
          <cell r="J73">
            <v>40</v>
          </cell>
          <cell r="K73">
            <v>61.58</v>
          </cell>
          <cell r="O73">
            <v>3647.73</v>
          </cell>
          <cell r="P73">
            <v>0</v>
          </cell>
          <cell r="Q73">
            <v>75.790000000000049</v>
          </cell>
          <cell r="R73">
            <v>15.4</v>
          </cell>
          <cell r="V73">
            <v>3678.61</v>
          </cell>
          <cell r="W73">
            <v>121.88999999999987</v>
          </cell>
        </row>
        <row r="74">
          <cell r="C74" t="str">
            <v>UPA CABO DE SANTO AGOSTINHO</v>
          </cell>
          <cell r="E74" t="str">
            <v>IARA FERREIRA DOS SANTOS</v>
          </cell>
          <cell r="F74" t="str">
            <v>2 - Outros Profissionais da Saúde</v>
          </cell>
          <cell r="G74">
            <v>223505</v>
          </cell>
          <cell r="H74">
            <v>43831</v>
          </cell>
          <cell r="I74" t="str">
            <v>1 - Plantonista</v>
          </cell>
          <cell r="J74">
            <v>40</v>
          </cell>
          <cell r="K74">
            <v>1545.75</v>
          </cell>
          <cell r="O74">
            <v>0</v>
          </cell>
          <cell r="P74">
            <v>0</v>
          </cell>
          <cell r="Q74">
            <v>479.17000000000013</v>
          </cell>
          <cell r="R74">
            <v>471.46</v>
          </cell>
          <cell r="V74">
            <v>260.11</v>
          </cell>
          <cell r="W74">
            <v>2236.27</v>
          </cell>
        </row>
        <row r="75">
          <cell r="C75" t="str">
            <v>UPA CABO DE SANTO AGOSTINHO</v>
          </cell>
          <cell r="E75" t="str">
            <v>JAIME DOS ANJOS NASCIMENTO</v>
          </cell>
          <cell r="F75" t="str">
            <v>2 - Outros Profissionais da Saúde</v>
          </cell>
          <cell r="G75">
            <v>223505</v>
          </cell>
          <cell r="H75">
            <v>43831</v>
          </cell>
          <cell r="I75" t="str">
            <v>1 - Plantonista</v>
          </cell>
          <cell r="J75">
            <v>40</v>
          </cell>
          <cell r="K75">
            <v>1990.65</v>
          </cell>
          <cell r="O75">
            <v>0</v>
          </cell>
          <cell r="P75">
            <v>0</v>
          </cell>
          <cell r="Q75">
            <v>700.14999999999986</v>
          </cell>
          <cell r="R75">
            <v>497.66</v>
          </cell>
          <cell r="V75">
            <v>951.19</v>
          </cell>
          <cell r="W75">
            <v>2237.27</v>
          </cell>
        </row>
        <row r="76">
          <cell r="C76" t="str">
            <v>UPA CABO DE SANTO AGOSTINHO</v>
          </cell>
          <cell r="E76" t="str">
            <v>MARIA DO CARMO SANTOS FERREIRA</v>
          </cell>
          <cell r="F76" t="str">
            <v>2 - Outros Profissionais da Saúde</v>
          </cell>
          <cell r="G76">
            <v>223505</v>
          </cell>
          <cell r="H76">
            <v>43831</v>
          </cell>
          <cell r="I76" t="str">
            <v>1 - Plantonista</v>
          </cell>
          <cell r="J76">
            <v>40</v>
          </cell>
          <cell r="K76">
            <v>1990.65</v>
          </cell>
          <cell r="O76">
            <v>0</v>
          </cell>
          <cell r="P76">
            <v>0</v>
          </cell>
          <cell r="Q76">
            <v>1021.0399999999997</v>
          </cell>
          <cell r="R76">
            <v>497.66</v>
          </cell>
          <cell r="V76">
            <v>1008.26</v>
          </cell>
          <cell r="W76">
            <v>2501.0899999999992</v>
          </cell>
        </row>
        <row r="77">
          <cell r="C77" t="str">
            <v>UPA CABO DE SANTO AGOSTINHO</v>
          </cell>
          <cell r="E77" t="str">
            <v>ADRIANA MARIA DA SILVA</v>
          </cell>
          <cell r="F77" t="str">
            <v>2 - Outros Profissionais da Saúde</v>
          </cell>
          <cell r="G77">
            <v>322205</v>
          </cell>
          <cell r="H77">
            <v>43831</v>
          </cell>
          <cell r="I77" t="str">
            <v>1 - Plantonista</v>
          </cell>
          <cell r="J77">
            <v>44</v>
          </cell>
          <cell r="K77">
            <v>0</v>
          </cell>
          <cell r="O77">
            <v>0</v>
          </cell>
          <cell r="P77">
            <v>0</v>
          </cell>
          <cell r="Q77">
            <v>362.28</v>
          </cell>
          <cell r="R77">
            <v>0</v>
          </cell>
          <cell r="V77">
            <v>362.28</v>
          </cell>
          <cell r="W77">
            <v>0</v>
          </cell>
        </row>
        <row r="78">
          <cell r="C78" t="str">
            <v>UPA CABO DE SANTO AGOSTINHO</v>
          </cell>
          <cell r="E78" t="str">
            <v>ALISSON SANTOS DO NASCIMENTO</v>
          </cell>
          <cell r="F78" t="str">
            <v>2 - Outros Profissionais da Saúde</v>
          </cell>
          <cell r="G78">
            <v>322205</v>
          </cell>
          <cell r="H78">
            <v>43831</v>
          </cell>
          <cell r="I78" t="str">
            <v>1 - Plantonista</v>
          </cell>
          <cell r="J78">
            <v>44</v>
          </cell>
          <cell r="K78">
            <v>1039</v>
          </cell>
          <cell r="O78">
            <v>0</v>
          </cell>
          <cell r="P78">
            <v>0</v>
          </cell>
          <cell r="Q78">
            <v>278.25</v>
          </cell>
          <cell r="R78">
            <v>0</v>
          </cell>
          <cell r="V78">
            <v>186.69</v>
          </cell>
          <cell r="W78">
            <v>1130.56</v>
          </cell>
        </row>
        <row r="79">
          <cell r="C79" t="str">
            <v>UPA CABO DE SANTO AGOSTINHO</v>
          </cell>
          <cell r="E79" t="str">
            <v>ANDREIA DA SILVA SANTOS</v>
          </cell>
          <cell r="F79" t="str">
            <v>2 - Outros Profissionais da Saúde</v>
          </cell>
          <cell r="G79">
            <v>322205</v>
          </cell>
          <cell r="H79">
            <v>43831</v>
          </cell>
          <cell r="I79" t="str">
            <v>1 - Plantonista</v>
          </cell>
          <cell r="J79">
            <v>44</v>
          </cell>
          <cell r="K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V79">
            <v>0</v>
          </cell>
          <cell r="W79">
            <v>0</v>
          </cell>
        </row>
        <row r="80">
          <cell r="C80" t="str">
            <v>UPA CABO DE SANTO AGOSTINHO</v>
          </cell>
          <cell r="E80" t="str">
            <v>AUMIRENE MARIA DE FRANCA</v>
          </cell>
          <cell r="F80" t="str">
            <v>2 - Outros Profissionais da Saúde</v>
          </cell>
          <cell r="G80">
            <v>322205</v>
          </cell>
          <cell r="H80">
            <v>43831</v>
          </cell>
          <cell r="I80" t="str">
            <v>1 - Plantonista</v>
          </cell>
          <cell r="J80">
            <v>44</v>
          </cell>
          <cell r="K80">
            <v>1039</v>
          </cell>
          <cell r="O80">
            <v>0</v>
          </cell>
          <cell r="P80">
            <v>0</v>
          </cell>
          <cell r="Q80">
            <v>292.25</v>
          </cell>
          <cell r="R80">
            <v>0</v>
          </cell>
          <cell r="V80">
            <v>187.91</v>
          </cell>
          <cell r="W80">
            <v>1143.3399999999999</v>
          </cell>
        </row>
        <row r="81">
          <cell r="C81" t="str">
            <v>UPA CABO DE SANTO AGOSTINHO</v>
          </cell>
          <cell r="E81" t="str">
            <v>CATARINA BARBOSA DOS SANTOS SALES</v>
          </cell>
          <cell r="F81" t="str">
            <v>2 - Outros Profissionais da Saúde</v>
          </cell>
          <cell r="G81">
            <v>322205</v>
          </cell>
          <cell r="H81">
            <v>43831</v>
          </cell>
          <cell r="I81" t="str">
            <v>1 - Plantonista</v>
          </cell>
          <cell r="J81">
            <v>44</v>
          </cell>
          <cell r="K81">
            <v>1039</v>
          </cell>
          <cell r="O81">
            <v>0</v>
          </cell>
          <cell r="P81">
            <v>0</v>
          </cell>
          <cell r="Q81">
            <v>256.42000000000007</v>
          </cell>
          <cell r="R81">
            <v>0</v>
          </cell>
          <cell r="V81">
            <v>182.86</v>
          </cell>
          <cell r="W81">
            <v>1112.56</v>
          </cell>
        </row>
        <row r="82">
          <cell r="C82" t="str">
            <v>UPA CABO DE SANTO AGOSTINHO</v>
          </cell>
          <cell r="E82" t="str">
            <v>CRISTIANE DE SOUZA BRITO</v>
          </cell>
          <cell r="F82" t="str">
            <v>2 - Outros Profissionais da Saúde</v>
          </cell>
          <cell r="G82">
            <v>322205</v>
          </cell>
          <cell r="H82">
            <v>43831</v>
          </cell>
          <cell r="I82" t="str">
            <v>1 - Plantonista</v>
          </cell>
          <cell r="J82">
            <v>44</v>
          </cell>
          <cell r="K82">
            <v>1039</v>
          </cell>
          <cell r="O82">
            <v>0</v>
          </cell>
          <cell r="P82">
            <v>0</v>
          </cell>
          <cell r="Q82">
            <v>277.88000000000011</v>
          </cell>
          <cell r="R82">
            <v>0</v>
          </cell>
          <cell r="V82">
            <v>203.13</v>
          </cell>
          <cell r="W82">
            <v>1113.75</v>
          </cell>
        </row>
        <row r="83">
          <cell r="C83" t="str">
            <v>UPA CABO DE SANTO AGOSTINHO</v>
          </cell>
          <cell r="E83" t="str">
            <v>DANIELE CORREIA DA SILVA</v>
          </cell>
          <cell r="F83" t="str">
            <v>2 - Outros Profissionais da Saúde</v>
          </cell>
          <cell r="G83">
            <v>322205</v>
          </cell>
          <cell r="H83">
            <v>43831</v>
          </cell>
          <cell r="I83" t="str">
            <v>1 - Plantonista</v>
          </cell>
          <cell r="J83">
            <v>44</v>
          </cell>
          <cell r="K83">
            <v>1039</v>
          </cell>
          <cell r="O83">
            <v>0</v>
          </cell>
          <cell r="P83">
            <v>0</v>
          </cell>
          <cell r="Q83">
            <v>452.32999999999993</v>
          </cell>
          <cell r="R83">
            <v>0</v>
          </cell>
          <cell r="V83">
            <v>187.29</v>
          </cell>
          <cell r="W83">
            <v>1304.04</v>
          </cell>
        </row>
        <row r="84">
          <cell r="C84" t="str">
            <v>UPA CABO DE SANTO AGOSTINHO</v>
          </cell>
          <cell r="E84" t="str">
            <v>DARLENE ROSE DE OLIVEIRA ARAUJO</v>
          </cell>
          <cell r="F84" t="str">
            <v>2 - Outros Profissionais da Saúde</v>
          </cell>
          <cell r="G84">
            <v>322205</v>
          </cell>
          <cell r="H84">
            <v>43831</v>
          </cell>
          <cell r="I84" t="str">
            <v>1 - Plantonista</v>
          </cell>
          <cell r="J84">
            <v>44</v>
          </cell>
          <cell r="K84">
            <v>1039</v>
          </cell>
          <cell r="O84">
            <v>0</v>
          </cell>
          <cell r="P84">
            <v>0</v>
          </cell>
          <cell r="Q84">
            <v>282.34999999999991</v>
          </cell>
          <cell r="R84">
            <v>0</v>
          </cell>
          <cell r="V84">
            <v>182.86</v>
          </cell>
          <cell r="W84">
            <v>1138.4899999999998</v>
          </cell>
        </row>
        <row r="85">
          <cell r="C85" t="str">
            <v>UPA CABO DE SANTO AGOSTINHO</v>
          </cell>
          <cell r="E85" t="str">
            <v>EDUARDA GABRIELA VILELA DA SILVA</v>
          </cell>
          <cell r="F85" t="str">
            <v>2 - Outros Profissionais da Saúde</v>
          </cell>
          <cell r="G85">
            <v>322205</v>
          </cell>
          <cell r="H85">
            <v>43831</v>
          </cell>
          <cell r="I85" t="str">
            <v>1 - Plantonista</v>
          </cell>
          <cell r="J85">
            <v>44</v>
          </cell>
          <cell r="K85">
            <v>1039</v>
          </cell>
          <cell r="O85">
            <v>0</v>
          </cell>
          <cell r="P85">
            <v>0</v>
          </cell>
          <cell r="Q85">
            <v>207.79999999999995</v>
          </cell>
          <cell r="R85">
            <v>0</v>
          </cell>
          <cell r="V85">
            <v>183.38</v>
          </cell>
          <cell r="W85">
            <v>1063.42</v>
          </cell>
        </row>
        <row r="86">
          <cell r="C86" t="str">
            <v>UPA CABO DE SANTO AGOSTINHO</v>
          </cell>
          <cell r="E86" t="str">
            <v>FLAVIANA RODRIGUES DA SILVA</v>
          </cell>
          <cell r="F86" t="str">
            <v>2 - Outros Profissionais da Saúde</v>
          </cell>
          <cell r="G86">
            <v>322205</v>
          </cell>
          <cell r="H86">
            <v>43831</v>
          </cell>
          <cell r="I86" t="str">
            <v>1 - Plantonista</v>
          </cell>
          <cell r="J86">
            <v>44</v>
          </cell>
          <cell r="K86">
            <v>1039</v>
          </cell>
          <cell r="O86">
            <v>0</v>
          </cell>
          <cell r="P86">
            <v>0</v>
          </cell>
          <cell r="Q86">
            <v>256.42000000000007</v>
          </cell>
          <cell r="R86">
            <v>0</v>
          </cell>
          <cell r="V86">
            <v>191.11</v>
          </cell>
          <cell r="W86">
            <v>1104.31</v>
          </cell>
        </row>
        <row r="87">
          <cell r="C87" t="str">
            <v>UPA CABO DE SANTO AGOSTINHO</v>
          </cell>
          <cell r="E87" t="str">
            <v>GLEICY DO NASCIMENTO DE LIMA</v>
          </cell>
          <cell r="F87" t="str">
            <v>2 - Outros Profissionais da Saúde</v>
          </cell>
          <cell r="G87">
            <v>322205</v>
          </cell>
          <cell r="H87">
            <v>43831</v>
          </cell>
          <cell r="I87" t="str">
            <v>1 - Plantonista</v>
          </cell>
          <cell r="J87">
            <v>44</v>
          </cell>
          <cell r="K87">
            <v>1039</v>
          </cell>
          <cell r="O87">
            <v>0</v>
          </cell>
          <cell r="P87">
            <v>0</v>
          </cell>
          <cell r="Q87">
            <v>2483.16</v>
          </cell>
          <cell r="R87">
            <v>0</v>
          </cell>
          <cell r="V87">
            <v>183.99</v>
          </cell>
          <cell r="W87">
            <v>3338.17</v>
          </cell>
        </row>
        <row r="88">
          <cell r="C88" t="str">
            <v>UPA CABO DE SANTO AGOSTINHO</v>
          </cell>
          <cell r="E88" t="str">
            <v>JACKSON FERREIRA DE OLIVEIRA</v>
          </cell>
          <cell r="F88" t="str">
            <v>2 - Outros Profissionais da Saúde</v>
          </cell>
          <cell r="G88">
            <v>322205</v>
          </cell>
          <cell r="H88">
            <v>43831</v>
          </cell>
          <cell r="I88" t="str">
            <v>1 - Plantonista</v>
          </cell>
          <cell r="J88">
            <v>44</v>
          </cell>
          <cell r="K88">
            <v>1039</v>
          </cell>
          <cell r="O88">
            <v>0</v>
          </cell>
          <cell r="P88">
            <v>0</v>
          </cell>
          <cell r="Q88">
            <v>207.79999999999995</v>
          </cell>
          <cell r="R88">
            <v>0</v>
          </cell>
          <cell r="V88">
            <v>183.72</v>
          </cell>
          <cell r="W88">
            <v>1063.08</v>
          </cell>
        </row>
        <row r="89">
          <cell r="C89" t="str">
            <v>UPA CABO DE SANTO AGOSTINHO</v>
          </cell>
          <cell r="E89" t="str">
            <v>JOSINEIDE DOS SANTOS SILVA</v>
          </cell>
          <cell r="F89" t="str">
            <v>2 - Outros Profissionais da Saúde</v>
          </cell>
          <cell r="G89">
            <v>322205</v>
          </cell>
          <cell r="H89">
            <v>43831</v>
          </cell>
          <cell r="I89" t="str">
            <v>1 - Plantonista</v>
          </cell>
          <cell r="J89">
            <v>44</v>
          </cell>
          <cell r="K89">
            <v>969.73</v>
          </cell>
          <cell r="O89">
            <v>0</v>
          </cell>
          <cell r="P89">
            <v>0</v>
          </cell>
          <cell r="Q89">
            <v>414.8599999999999</v>
          </cell>
          <cell r="R89">
            <v>0</v>
          </cell>
          <cell r="V89">
            <v>124.85</v>
          </cell>
          <cell r="W89">
            <v>1259.74</v>
          </cell>
        </row>
        <row r="90">
          <cell r="C90" t="str">
            <v>UPA CABO DE SANTO AGOSTINHO</v>
          </cell>
          <cell r="E90" t="str">
            <v>MARIA ELENI DE LIMA CALADO</v>
          </cell>
          <cell r="F90" t="str">
            <v>2 - Outros Profissionais da Saúde</v>
          </cell>
          <cell r="G90">
            <v>322205</v>
          </cell>
          <cell r="H90">
            <v>43831</v>
          </cell>
          <cell r="I90" t="str">
            <v>1 - Plantonista</v>
          </cell>
          <cell r="J90">
            <v>44</v>
          </cell>
          <cell r="K90">
            <v>0</v>
          </cell>
          <cell r="O90">
            <v>1649.49</v>
          </cell>
          <cell r="P90">
            <v>0</v>
          </cell>
          <cell r="Q90">
            <v>70.079999999999927</v>
          </cell>
          <cell r="R90">
            <v>0</v>
          </cell>
          <cell r="V90">
            <v>1670.51</v>
          </cell>
          <cell r="W90">
            <v>49.059999999999945</v>
          </cell>
        </row>
        <row r="91">
          <cell r="C91" t="str">
            <v>UPA CABO DE SANTO AGOSTINHO</v>
          </cell>
          <cell r="E91" t="str">
            <v>PRISCILA BEZERRA DA SILVA SANTOS</v>
          </cell>
          <cell r="F91" t="str">
            <v>2 - Outros Profissionais da Saúde</v>
          </cell>
          <cell r="G91">
            <v>322205</v>
          </cell>
          <cell r="H91">
            <v>43831</v>
          </cell>
          <cell r="I91" t="str">
            <v>1 - Plantonista</v>
          </cell>
          <cell r="J91">
            <v>44</v>
          </cell>
          <cell r="K91">
            <v>1039</v>
          </cell>
          <cell r="O91">
            <v>0</v>
          </cell>
          <cell r="P91">
            <v>0</v>
          </cell>
          <cell r="Q91">
            <v>436.55999999999995</v>
          </cell>
          <cell r="R91">
            <v>0</v>
          </cell>
          <cell r="V91">
            <v>195.55</v>
          </cell>
          <cell r="W91">
            <v>1280.01</v>
          </cell>
        </row>
        <row r="92">
          <cell r="C92" t="str">
            <v>UPA CABO DE SANTO AGOSTINHO</v>
          </cell>
          <cell r="E92" t="str">
            <v>PRISCILLA KAROLINA JUSTINO DE OLIVEIRA SANTOS</v>
          </cell>
          <cell r="F92" t="str">
            <v>2 - Outros Profissionais da Saúde</v>
          </cell>
          <cell r="G92">
            <v>322205</v>
          </cell>
          <cell r="H92">
            <v>43831</v>
          </cell>
          <cell r="I92" t="str">
            <v>1 - Plantonista</v>
          </cell>
          <cell r="J92">
            <v>44</v>
          </cell>
          <cell r="K92">
            <v>1039</v>
          </cell>
          <cell r="O92">
            <v>0</v>
          </cell>
          <cell r="P92">
            <v>0</v>
          </cell>
          <cell r="Q92">
            <v>507.80999999999995</v>
          </cell>
          <cell r="R92">
            <v>0</v>
          </cell>
          <cell r="V92">
            <v>261.14999999999998</v>
          </cell>
          <cell r="W92">
            <v>1285.6599999999999</v>
          </cell>
        </row>
        <row r="93">
          <cell r="C93" t="str">
            <v>UPA CABO DE SANTO AGOSTINHO</v>
          </cell>
          <cell r="E93" t="str">
            <v>RAFAELLA DE CASSIA FERREIRA DA SILVA</v>
          </cell>
          <cell r="F93" t="str">
            <v>2 - Outros Profissionais da Saúde</v>
          </cell>
          <cell r="G93">
            <v>322205</v>
          </cell>
          <cell r="H93">
            <v>43831</v>
          </cell>
          <cell r="I93" t="str">
            <v>1 - Plantonista</v>
          </cell>
          <cell r="J93">
            <v>44</v>
          </cell>
          <cell r="K93">
            <v>1039</v>
          </cell>
          <cell r="O93">
            <v>0</v>
          </cell>
          <cell r="P93">
            <v>0</v>
          </cell>
          <cell r="Q93">
            <v>338.02</v>
          </cell>
          <cell r="R93">
            <v>0</v>
          </cell>
          <cell r="V93">
            <v>166.24</v>
          </cell>
          <cell r="W93">
            <v>1210.78</v>
          </cell>
        </row>
        <row r="94">
          <cell r="C94" t="str">
            <v>UPA CABO DE SANTO AGOSTINHO</v>
          </cell>
          <cell r="E94" t="str">
            <v>THAIS DIOGENES DOS SANTOS</v>
          </cell>
          <cell r="F94" t="str">
            <v>2 - Outros Profissionais da Saúde</v>
          </cell>
          <cell r="G94">
            <v>322205</v>
          </cell>
          <cell r="H94">
            <v>43831</v>
          </cell>
          <cell r="I94" t="str">
            <v>1 - Plantonista</v>
          </cell>
          <cell r="J94">
            <v>44</v>
          </cell>
          <cell r="K94">
            <v>415.6</v>
          </cell>
          <cell r="O94">
            <v>0</v>
          </cell>
          <cell r="P94">
            <v>0</v>
          </cell>
          <cell r="Q94">
            <v>693.01999999999987</v>
          </cell>
          <cell r="R94">
            <v>0</v>
          </cell>
          <cell r="V94">
            <v>125.69</v>
          </cell>
          <cell r="W94">
            <v>982.92999999999984</v>
          </cell>
        </row>
        <row r="95">
          <cell r="C95" t="str">
            <v>UPA CABO DE SANTO AGOSTINHO</v>
          </cell>
          <cell r="E95" t="str">
            <v>ADINELHA MARIA DE AROUXA SILVA</v>
          </cell>
          <cell r="F95" t="str">
            <v>2 - Outros Profissionais da Saúde</v>
          </cell>
          <cell r="G95">
            <v>322205</v>
          </cell>
          <cell r="H95">
            <v>43831</v>
          </cell>
          <cell r="I95" t="str">
            <v>1 - Plantonista</v>
          </cell>
          <cell r="J95">
            <v>44</v>
          </cell>
          <cell r="K95">
            <v>1039</v>
          </cell>
          <cell r="O95">
            <v>0</v>
          </cell>
          <cell r="P95">
            <v>0</v>
          </cell>
          <cell r="Q95">
            <v>301.27</v>
          </cell>
          <cell r="R95">
            <v>0</v>
          </cell>
          <cell r="V95">
            <v>183.71</v>
          </cell>
          <cell r="W95">
            <v>1156.56</v>
          </cell>
        </row>
        <row r="96">
          <cell r="C96" t="str">
            <v>UPA CABO DE SANTO AGOSTINHO</v>
          </cell>
          <cell r="E96" t="str">
            <v>ANGELA PEREIRA DE SOUSA</v>
          </cell>
          <cell r="F96" t="str">
            <v>2 - Outros Profissionais da Saúde</v>
          </cell>
          <cell r="G96">
            <v>322205</v>
          </cell>
          <cell r="H96">
            <v>43831</v>
          </cell>
          <cell r="I96" t="str">
            <v>1 - Plantonista</v>
          </cell>
          <cell r="J96">
            <v>44</v>
          </cell>
          <cell r="K96">
            <v>0</v>
          </cell>
          <cell r="O96">
            <v>1717.43</v>
          </cell>
          <cell r="P96">
            <v>0</v>
          </cell>
          <cell r="Q96">
            <v>428.72999999999979</v>
          </cell>
          <cell r="R96">
            <v>0</v>
          </cell>
          <cell r="V96">
            <v>1783.96</v>
          </cell>
          <cell r="W96">
            <v>362.19999999999982</v>
          </cell>
        </row>
        <row r="97">
          <cell r="C97" t="str">
            <v>UPA CABO DE SANTO AGOSTINHO</v>
          </cell>
          <cell r="E97" t="str">
            <v>CICERA CORREIA DA SILVA</v>
          </cell>
          <cell r="F97" t="str">
            <v>2 - Outros Profissionais da Saúde</v>
          </cell>
          <cell r="G97">
            <v>322205</v>
          </cell>
          <cell r="H97">
            <v>43831</v>
          </cell>
          <cell r="I97" t="str">
            <v>1 - Plantonista</v>
          </cell>
          <cell r="J97">
            <v>44</v>
          </cell>
          <cell r="K97">
            <v>1039</v>
          </cell>
          <cell r="O97">
            <v>0</v>
          </cell>
          <cell r="P97">
            <v>0</v>
          </cell>
          <cell r="Q97">
            <v>503.70000000000005</v>
          </cell>
          <cell r="R97">
            <v>0</v>
          </cell>
          <cell r="V97">
            <v>193.28</v>
          </cell>
          <cell r="W97">
            <v>1349.42</v>
          </cell>
        </row>
        <row r="98">
          <cell r="C98" t="str">
            <v>UPA CABO DE SANTO AGOSTINHO</v>
          </cell>
          <cell r="E98" t="str">
            <v>THAIS FERNANDA DOS SANTOS</v>
          </cell>
          <cell r="F98" t="str">
            <v>2 - Outros Profissionais da Saúde</v>
          </cell>
          <cell r="G98">
            <v>322205</v>
          </cell>
          <cell r="H98">
            <v>43831</v>
          </cell>
          <cell r="I98" t="str">
            <v>1 - Plantonista</v>
          </cell>
          <cell r="J98">
            <v>44</v>
          </cell>
          <cell r="K98">
            <v>1039</v>
          </cell>
          <cell r="O98">
            <v>0</v>
          </cell>
          <cell r="P98">
            <v>0</v>
          </cell>
          <cell r="Q98">
            <v>351.03999999999996</v>
          </cell>
          <cell r="R98">
            <v>0</v>
          </cell>
          <cell r="V98">
            <v>224.25</v>
          </cell>
          <cell r="W98">
            <v>1165.79</v>
          </cell>
        </row>
        <row r="99">
          <cell r="C99" t="str">
            <v>UPA CABO DE SANTO AGOSTINHO</v>
          </cell>
          <cell r="E99" t="str">
            <v>VIVIANE LAURENTINO DO NASCIMENTO</v>
          </cell>
          <cell r="F99" t="str">
            <v>2 - Outros Profissionais da Saúde</v>
          </cell>
          <cell r="G99">
            <v>322205</v>
          </cell>
          <cell r="H99">
            <v>43831</v>
          </cell>
          <cell r="I99" t="str">
            <v>1 - Plantonista</v>
          </cell>
          <cell r="J99">
            <v>44</v>
          </cell>
          <cell r="K99">
            <v>1039</v>
          </cell>
          <cell r="O99">
            <v>0</v>
          </cell>
          <cell r="P99">
            <v>0</v>
          </cell>
          <cell r="Q99">
            <v>452.61999999999989</v>
          </cell>
          <cell r="R99">
            <v>0</v>
          </cell>
          <cell r="V99">
            <v>519.26</v>
          </cell>
          <cell r="W99">
            <v>972.3599999999999</v>
          </cell>
        </row>
        <row r="100">
          <cell r="C100" t="str">
            <v>UPA CABO DE SANTO AGOSTINHO</v>
          </cell>
          <cell r="E100" t="str">
            <v>SUELMA MARIA DA CONCEICAO ALVES</v>
          </cell>
          <cell r="F100" t="str">
            <v>2 - Outros Profissionais da Saúde</v>
          </cell>
          <cell r="G100">
            <v>322205</v>
          </cell>
          <cell r="H100">
            <v>43831</v>
          </cell>
          <cell r="I100" t="str">
            <v>1 - Plantonista</v>
          </cell>
          <cell r="J100">
            <v>44</v>
          </cell>
          <cell r="K100">
            <v>1004.37</v>
          </cell>
          <cell r="O100">
            <v>0</v>
          </cell>
          <cell r="P100">
            <v>0</v>
          </cell>
          <cell r="Q100">
            <v>519.41999999999996</v>
          </cell>
          <cell r="R100">
            <v>0</v>
          </cell>
          <cell r="V100">
            <v>202.82</v>
          </cell>
          <cell r="W100">
            <v>1320.97</v>
          </cell>
        </row>
        <row r="101">
          <cell r="C101" t="str">
            <v>UPA CABO DE SANTO AGOSTINHO</v>
          </cell>
          <cell r="E101" t="str">
            <v>ADAILDE SILVA DE PAULA</v>
          </cell>
          <cell r="F101" t="str">
            <v>2 - Outros Profissionais da Saúde</v>
          </cell>
          <cell r="G101">
            <v>322205</v>
          </cell>
          <cell r="H101">
            <v>43831</v>
          </cell>
          <cell r="I101" t="str">
            <v>1 - Plantonista</v>
          </cell>
          <cell r="J101">
            <v>44</v>
          </cell>
          <cell r="K101">
            <v>0</v>
          </cell>
          <cell r="O101">
            <v>0</v>
          </cell>
          <cell r="P101">
            <v>0</v>
          </cell>
          <cell r="Q101">
            <v>1417.55</v>
          </cell>
          <cell r="R101">
            <v>0</v>
          </cell>
          <cell r="V101">
            <v>124.58</v>
          </cell>
          <cell r="W101">
            <v>1292.97</v>
          </cell>
        </row>
        <row r="102">
          <cell r="C102" t="str">
            <v>UPA CABO DE SANTO AGOSTINHO</v>
          </cell>
          <cell r="E102" t="str">
            <v>JAKSON TEOTONIO ALVES DA SILVA</v>
          </cell>
          <cell r="F102" t="str">
            <v>2 - Outros Profissionais da Saúde</v>
          </cell>
          <cell r="G102">
            <v>322205</v>
          </cell>
          <cell r="H102">
            <v>43831</v>
          </cell>
          <cell r="I102" t="str">
            <v>1 - Plantonista</v>
          </cell>
          <cell r="J102">
            <v>44</v>
          </cell>
          <cell r="K102">
            <v>1039</v>
          </cell>
          <cell r="O102">
            <v>0</v>
          </cell>
          <cell r="P102">
            <v>0</v>
          </cell>
          <cell r="Q102">
            <v>487.04999999999995</v>
          </cell>
          <cell r="R102">
            <v>0</v>
          </cell>
          <cell r="V102">
            <v>197.44</v>
          </cell>
          <cell r="W102">
            <v>1328.61</v>
          </cell>
        </row>
        <row r="103">
          <cell r="C103" t="str">
            <v>UPA CABO DE SANTO AGOSTINHO</v>
          </cell>
          <cell r="E103" t="str">
            <v>JULIANA CANUTO DA SILVA</v>
          </cell>
          <cell r="F103" t="str">
            <v>2 - Outros Profissionais da Saúde</v>
          </cell>
          <cell r="G103">
            <v>322205</v>
          </cell>
          <cell r="H103">
            <v>43831</v>
          </cell>
          <cell r="I103" t="str">
            <v>1 - Plantonista</v>
          </cell>
          <cell r="J103">
            <v>44</v>
          </cell>
          <cell r="K103">
            <v>1039</v>
          </cell>
          <cell r="O103">
            <v>0</v>
          </cell>
          <cell r="P103">
            <v>0</v>
          </cell>
          <cell r="Q103">
            <v>489.47</v>
          </cell>
          <cell r="R103">
            <v>0</v>
          </cell>
          <cell r="V103">
            <v>532.85</v>
          </cell>
          <cell r="W103">
            <v>995.62</v>
          </cell>
        </row>
        <row r="104">
          <cell r="C104" t="str">
            <v>UPA CABO DE SANTO AGOSTINHO</v>
          </cell>
          <cell r="E104" t="str">
            <v>TAMIRES DA SILVA VIEIRA DIAS</v>
          </cell>
          <cell r="F104" t="str">
            <v>2 - Outros Profissionais da Saúde</v>
          </cell>
          <cell r="G104">
            <v>322205</v>
          </cell>
          <cell r="H104">
            <v>43831</v>
          </cell>
          <cell r="I104" t="str">
            <v>1 - Plantonista</v>
          </cell>
          <cell r="J104">
            <v>44</v>
          </cell>
          <cell r="K104">
            <v>1039</v>
          </cell>
          <cell r="O104">
            <v>0</v>
          </cell>
          <cell r="P104">
            <v>0</v>
          </cell>
          <cell r="Q104">
            <v>3135.17</v>
          </cell>
          <cell r="R104">
            <v>0</v>
          </cell>
          <cell r="V104">
            <v>214.32</v>
          </cell>
          <cell r="W104">
            <v>3959.85</v>
          </cell>
        </row>
        <row r="105">
          <cell r="C105" t="str">
            <v>UPA CABO DE SANTO AGOSTINHO</v>
          </cell>
          <cell r="E105" t="str">
            <v>ZILANDA ISRAELY LIMA SILVA</v>
          </cell>
          <cell r="F105" t="str">
            <v>2 - Outros Profissionais da Saúde</v>
          </cell>
          <cell r="G105">
            <v>322205</v>
          </cell>
          <cell r="H105">
            <v>43831</v>
          </cell>
          <cell r="I105" t="str">
            <v>1 - Plantonista</v>
          </cell>
          <cell r="J105">
            <v>44</v>
          </cell>
          <cell r="K105">
            <v>1039</v>
          </cell>
          <cell r="O105">
            <v>0</v>
          </cell>
          <cell r="P105">
            <v>0</v>
          </cell>
          <cell r="Q105">
            <v>418.54999999999995</v>
          </cell>
          <cell r="R105">
            <v>0</v>
          </cell>
          <cell r="V105">
            <v>176.29</v>
          </cell>
          <cell r="W105">
            <v>1281.26</v>
          </cell>
        </row>
        <row r="106">
          <cell r="C106" t="str">
            <v>UPA CABO DE SANTO AGOSTINHO</v>
          </cell>
          <cell r="E106" t="str">
            <v>GUTIERRE NASCIMENTO DA SILVA EVANGELISTA</v>
          </cell>
          <cell r="F106" t="str">
            <v>3 - Administrativo</v>
          </cell>
          <cell r="G106">
            <v>782320</v>
          </cell>
          <cell r="H106">
            <v>43831</v>
          </cell>
          <cell r="I106" t="str">
            <v>1 - Plantonista</v>
          </cell>
          <cell r="J106">
            <v>44</v>
          </cell>
          <cell r="K106">
            <v>1424.23</v>
          </cell>
          <cell r="O106">
            <v>0</v>
          </cell>
          <cell r="P106">
            <v>0</v>
          </cell>
          <cell r="Q106">
            <v>288.63999999999987</v>
          </cell>
          <cell r="R106">
            <v>0</v>
          </cell>
          <cell r="V106">
            <v>165.5</v>
          </cell>
          <cell r="W106">
            <v>1547.37</v>
          </cell>
        </row>
        <row r="107">
          <cell r="C107" t="str">
            <v>UPA CABO DE SANTO AGOSTINHO</v>
          </cell>
          <cell r="E107" t="str">
            <v>FRANCISCO JOSE DO NASCIMENTO JUNIOR</v>
          </cell>
          <cell r="F107" t="str">
            <v>3 - Administrativo</v>
          </cell>
          <cell r="G107">
            <v>782320</v>
          </cell>
          <cell r="H107">
            <v>43831</v>
          </cell>
          <cell r="I107" t="str">
            <v>1 - Plantonista</v>
          </cell>
          <cell r="J107">
            <v>44</v>
          </cell>
          <cell r="K107">
            <v>1424.23</v>
          </cell>
          <cell r="O107">
            <v>0</v>
          </cell>
          <cell r="P107">
            <v>0</v>
          </cell>
          <cell r="Q107">
            <v>207.79999999999995</v>
          </cell>
          <cell r="R107">
            <v>0</v>
          </cell>
          <cell r="V107">
            <v>567.70000000000005</v>
          </cell>
          <cell r="W107">
            <v>1064.33</v>
          </cell>
        </row>
        <row r="108">
          <cell r="C108" t="str">
            <v>UPA CABO DE SANTO AGOSTINHO</v>
          </cell>
          <cell r="E108" t="str">
            <v>IVSON BERNARDO DA SILVA</v>
          </cell>
          <cell r="F108" t="str">
            <v>3 - Administrativo</v>
          </cell>
          <cell r="G108">
            <v>782320</v>
          </cell>
          <cell r="H108">
            <v>43831</v>
          </cell>
          <cell r="I108" t="str">
            <v>1 - Plantonista</v>
          </cell>
          <cell r="J108">
            <v>44</v>
          </cell>
          <cell r="K108">
            <v>1424.23</v>
          </cell>
          <cell r="O108">
            <v>0</v>
          </cell>
          <cell r="P108">
            <v>0</v>
          </cell>
          <cell r="Q108">
            <v>581.26</v>
          </cell>
          <cell r="R108">
            <v>0</v>
          </cell>
          <cell r="V108">
            <v>535.16</v>
          </cell>
          <cell r="W108">
            <v>1470.33</v>
          </cell>
        </row>
        <row r="109">
          <cell r="C109" t="str">
            <v>UPA CABO DE SANTO AGOSTINHO</v>
          </cell>
          <cell r="E109" t="str">
            <v>JOSE SEVERINO DA SILVA JUNIOR</v>
          </cell>
          <cell r="F109" t="str">
            <v>3 - Administrativo</v>
          </cell>
          <cell r="G109">
            <v>782320</v>
          </cell>
          <cell r="H109">
            <v>43831</v>
          </cell>
          <cell r="I109" t="str">
            <v>1 - Plantonista</v>
          </cell>
          <cell r="J109">
            <v>44</v>
          </cell>
          <cell r="K109">
            <v>1329.28</v>
          </cell>
          <cell r="O109">
            <v>0</v>
          </cell>
          <cell r="P109">
            <v>0</v>
          </cell>
          <cell r="Q109">
            <v>547.01</v>
          </cell>
          <cell r="R109">
            <v>0</v>
          </cell>
          <cell r="V109">
            <v>338.02</v>
          </cell>
          <cell r="W109">
            <v>1538.27</v>
          </cell>
        </row>
        <row r="110">
          <cell r="C110" t="str">
            <v>UPA CABO DE SANTO AGOSTINHO</v>
          </cell>
          <cell r="E110" t="str">
            <v>FABIANA SILVA BARBOSA</v>
          </cell>
          <cell r="F110" t="str">
            <v>2 - Outros Profissionais da Saúde</v>
          </cell>
          <cell r="G110">
            <v>322205</v>
          </cell>
          <cell r="H110">
            <v>43831</v>
          </cell>
          <cell r="I110" t="str">
            <v>1 - Plantonista</v>
          </cell>
          <cell r="J110">
            <v>44</v>
          </cell>
          <cell r="K110">
            <v>969.73</v>
          </cell>
          <cell r="O110">
            <v>0</v>
          </cell>
          <cell r="P110">
            <v>0</v>
          </cell>
          <cell r="Q110">
            <v>531.36999999999989</v>
          </cell>
          <cell r="R110">
            <v>0</v>
          </cell>
          <cell r="V110">
            <v>216.37</v>
          </cell>
          <cell r="W110">
            <v>1284.73</v>
          </cell>
        </row>
        <row r="111">
          <cell r="C111" t="str">
            <v>UPA CABO DE SANTO AGOSTINHO</v>
          </cell>
          <cell r="E111" t="str">
            <v>ROSEMARY MARIA GONZAGA DE MORAIS</v>
          </cell>
          <cell r="F111" t="str">
            <v>2 - Outros Profissionais da Saúde</v>
          </cell>
          <cell r="G111">
            <v>322205</v>
          </cell>
          <cell r="H111">
            <v>43831</v>
          </cell>
          <cell r="I111" t="str">
            <v>1 - Plantonista</v>
          </cell>
          <cell r="J111">
            <v>44</v>
          </cell>
          <cell r="K111">
            <v>1039</v>
          </cell>
          <cell r="O111">
            <v>0</v>
          </cell>
          <cell r="P111">
            <v>0</v>
          </cell>
          <cell r="Q111">
            <v>2873.75</v>
          </cell>
          <cell r="R111">
            <v>0</v>
          </cell>
          <cell r="V111">
            <v>199.29</v>
          </cell>
          <cell r="W111">
            <v>3713.46</v>
          </cell>
        </row>
        <row r="112">
          <cell r="C112" t="str">
            <v>UPA CABO DE SANTO AGOSTINHO</v>
          </cell>
          <cell r="E112" t="str">
            <v>ANA PAULA MONTEIRO</v>
          </cell>
          <cell r="F112" t="str">
            <v>2 - Outros Profissionais da Saúde</v>
          </cell>
          <cell r="G112">
            <v>322205</v>
          </cell>
          <cell r="H112">
            <v>43831</v>
          </cell>
          <cell r="I112" t="str">
            <v>1 - Plantonista</v>
          </cell>
          <cell r="J112">
            <v>44</v>
          </cell>
          <cell r="K112">
            <v>0</v>
          </cell>
          <cell r="O112">
            <v>1680.83</v>
          </cell>
          <cell r="P112">
            <v>0</v>
          </cell>
          <cell r="Q112">
            <v>314.70000000000005</v>
          </cell>
          <cell r="R112">
            <v>0</v>
          </cell>
          <cell r="V112">
            <v>1719.15</v>
          </cell>
          <cell r="W112">
            <v>276.37999999999988</v>
          </cell>
        </row>
        <row r="113">
          <cell r="C113" t="str">
            <v>UPA CABO DE SANTO AGOSTINHO</v>
          </cell>
          <cell r="E113" t="str">
            <v>MARIA DAS GRACAS DO NASCIMENTO</v>
          </cell>
          <cell r="F113" t="str">
            <v>2 - Outros Profissionais da Saúde</v>
          </cell>
          <cell r="G113">
            <v>322205</v>
          </cell>
          <cell r="H113">
            <v>43831</v>
          </cell>
          <cell r="I113" t="str">
            <v>1 - Plantonista</v>
          </cell>
          <cell r="J113">
            <v>44</v>
          </cell>
          <cell r="K113">
            <v>519.5</v>
          </cell>
          <cell r="O113">
            <v>0</v>
          </cell>
          <cell r="P113">
            <v>0</v>
          </cell>
          <cell r="Q113">
            <v>346.34000000000003</v>
          </cell>
          <cell r="R113">
            <v>0</v>
          </cell>
          <cell r="V113">
            <v>270.51</v>
          </cell>
          <cell r="W113">
            <v>595.33000000000004</v>
          </cell>
        </row>
        <row r="114">
          <cell r="C114" t="str">
            <v>UPA CABO DE SANTO AGOSTINHO</v>
          </cell>
          <cell r="E114" t="str">
            <v>MARIA JOSE TEODOZIO</v>
          </cell>
          <cell r="F114" t="str">
            <v>2 - Outros Profissionais da Saúde</v>
          </cell>
          <cell r="G114">
            <v>322205</v>
          </cell>
          <cell r="H114">
            <v>43831</v>
          </cell>
          <cell r="I114" t="str">
            <v>1 - Plantonista</v>
          </cell>
          <cell r="J114">
            <v>44</v>
          </cell>
          <cell r="K114">
            <v>1039</v>
          </cell>
          <cell r="O114">
            <v>0</v>
          </cell>
          <cell r="P114">
            <v>0</v>
          </cell>
          <cell r="Q114">
            <v>451.95000000000005</v>
          </cell>
          <cell r="R114">
            <v>0</v>
          </cell>
          <cell r="V114">
            <v>187.02</v>
          </cell>
          <cell r="W114">
            <v>1303.93</v>
          </cell>
        </row>
        <row r="115">
          <cell r="C115" t="str">
            <v>UPA CABO DE SANTO AGOSTINHO</v>
          </cell>
          <cell r="E115" t="str">
            <v>RAFAELA DA SILVA MONTEIRO</v>
          </cell>
          <cell r="F115" t="str">
            <v>2 - Outros Profissionais da Saúde</v>
          </cell>
          <cell r="G115">
            <v>322205</v>
          </cell>
          <cell r="H115">
            <v>43831</v>
          </cell>
          <cell r="I115" t="str">
            <v>1 - Plantonista</v>
          </cell>
          <cell r="J115">
            <v>44</v>
          </cell>
          <cell r="K115">
            <v>0</v>
          </cell>
          <cell r="O115">
            <v>1682.83</v>
          </cell>
          <cell r="P115">
            <v>0</v>
          </cell>
          <cell r="Q115">
            <v>203.05000000000018</v>
          </cell>
          <cell r="R115">
            <v>0</v>
          </cell>
          <cell r="V115">
            <v>1714.19</v>
          </cell>
          <cell r="W115">
            <v>171.69000000000005</v>
          </cell>
        </row>
        <row r="116">
          <cell r="C116" t="str">
            <v>UPA CABO DE SANTO AGOSTINHO</v>
          </cell>
          <cell r="E116" t="str">
            <v>MARIA JOSELIA EVARISTO DE OLIVEIRA</v>
          </cell>
          <cell r="F116" t="str">
            <v>2 - Outros Profissionais da Saúde</v>
          </cell>
          <cell r="G116">
            <v>322205</v>
          </cell>
          <cell r="H116">
            <v>43831</v>
          </cell>
          <cell r="I116" t="str">
            <v>1 - Plantonista</v>
          </cell>
          <cell r="J116">
            <v>44</v>
          </cell>
          <cell r="K116">
            <v>1004.37</v>
          </cell>
          <cell r="O116">
            <v>0</v>
          </cell>
          <cell r="P116">
            <v>0</v>
          </cell>
          <cell r="Q116">
            <v>574.31000000000006</v>
          </cell>
          <cell r="R116">
            <v>0</v>
          </cell>
          <cell r="V116">
            <v>139.99</v>
          </cell>
          <cell r="W116">
            <v>1438.69</v>
          </cell>
        </row>
        <row r="117">
          <cell r="C117" t="str">
            <v>UPA CABO DE SANTO AGOSTINHO</v>
          </cell>
          <cell r="E117" t="str">
            <v>NADIENE WANDERLEY DE MOURA</v>
          </cell>
          <cell r="F117" t="str">
            <v>2 - Outros Profissionais da Saúde</v>
          </cell>
          <cell r="G117">
            <v>322205</v>
          </cell>
          <cell r="H117">
            <v>43831</v>
          </cell>
          <cell r="I117" t="str">
            <v>1 - Plantonista</v>
          </cell>
          <cell r="J117">
            <v>44</v>
          </cell>
          <cell r="K117">
            <v>0</v>
          </cell>
          <cell r="O117">
            <v>0</v>
          </cell>
          <cell r="P117">
            <v>0</v>
          </cell>
          <cell r="Q117">
            <v>143.06</v>
          </cell>
          <cell r="R117">
            <v>0</v>
          </cell>
          <cell r="V117">
            <v>143.06</v>
          </cell>
          <cell r="W117">
            <v>0</v>
          </cell>
        </row>
        <row r="118">
          <cell r="C118" t="str">
            <v>UPA CABO DE SANTO AGOSTINHO</v>
          </cell>
          <cell r="E118" t="str">
            <v>TASSO RENAN LOPES DE BARROS</v>
          </cell>
          <cell r="F118" t="str">
            <v>1 - Médico</v>
          </cell>
          <cell r="G118">
            <v>225125</v>
          </cell>
          <cell r="H118">
            <v>43831</v>
          </cell>
          <cell r="I118" t="str">
            <v>1 - Plantonista</v>
          </cell>
          <cell r="J118">
            <v>24</v>
          </cell>
          <cell r="K118">
            <v>3168</v>
          </cell>
          <cell r="O118">
            <v>0</v>
          </cell>
          <cell r="P118">
            <v>0</v>
          </cell>
          <cell r="Q118">
            <v>9882.77</v>
          </cell>
          <cell r="R118">
            <v>4798.03</v>
          </cell>
          <cell r="V118">
            <v>2324.4</v>
          </cell>
          <cell r="W118">
            <v>15524.4</v>
          </cell>
        </row>
        <row r="119">
          <cell r="C119" t="str">
            <v>UPA CABO DE SANTO AGOSTINHO</v>
          </cell>
          <cell r="E119" t="str">
            <v>ELENILSON PEREIRA DOS SANTOS</v>
          </cell>
          <cell r="F119" t="str">
            <v>1 - Médico</v>
          </cell>
          <cell r="G119">
            <v>225125</v>
          </cell>
          <cell r="H119">
            <v>43831</v>
          </cell>
          <cell r="I119" t="str">
            <v>1 - Plantonista</v>
          </cell>
          <cell r="J119">
            <v>24</v>
          </cell>
          <cell r="K119">
            <v>3168</v>
          </cell>
          <cell r="O119">
            <v>0</v>
          </cell>
          <cell r="P119">
            <v>0</v>
          </cell>
          <cell r="Q119">
            <v>1442.3499999999995</v>
          </cell>
          <cell r="R119">
            <v>4798.03</v>
          </cell>
          <cell r="V119">
            <v>2442.6799999999998</v>
          </cell>
          <cell r="W119">
            <v>6965.6999999999989</v>
          </cell>
        </row>
        <row r="120">
          <cell r="C120" t="str">
            <v>UPA CABO DE SANTO AGOSTINHO</v>
          </cell>
          <cell r="E120" t="str">
            <v>YASMIN RODRIGUES VILACA DE LIMA</v>
          </cell>
          <cell r="F120" t="str">
            <v>1 - Médico</v>
          </cell>
          <cell r="G120">
            <v>225125</v>
          </cell>
          <cell r="H120">
            <v>43831</v>
          </cell>
          <cell r="I120" t="str">
            <v>1 - Plantonista</v>
          </cell>
          <cell r="J120">
            <v>24</v>
          </cell>
          <cell r="K120">
            <v>3168</v>
          </cell>
          <cell r="O120">
            <v>0</v>
          </cell>
          <cell r="P120">
            <v>0</v>
          </cell>
          <cell r="Q120">
            <v>964.53999999999905</v>
          </cell>
          <cell r="R120">
            <v>5236.17</v>
          </cell>
          <cell r="V120">
            <v>2212.6</v>
          </cell>
          <cell r="W120">
            <v>7156.1099999999988</v>
          </cell>
        </row>
        <row r="121">
          <cell r="C121" t="str">
            <v>UPA CABO DE SANTO AGOSTINHO</v>
          </cell>
          <cell r="E121" t="str">
            <v>ANA IDIALINA MARQUES DE LUNA BARROS</v>
          </cell>
          <cell r="F121" t="str">
            <v>1 - Médico</v>
          </cell>
          <cell r="G121">
            <v>225125</v>
          </cell>
          <cell r="H121">
            <v>43831</v>
          </cell>
          <cell r="I121" t="str">
            <v>1 - Plantonista</v>
          </cell>
          <cell r="J121">
            <v>24</v>
          </cell>
          <cell r="K121">
            <v>3168</v>
          </cell>
          <cell r="O121">
            <v>0</v>
          </cell>
          <cell r="P121">
            <v>0</v>
          </cell>
          <cell r="Q121">
            <v>1243.9599999999991</v>
          </cell>
          <cell r="R121">
            <v>5053.76</v>
          </cell>
          <cell r="V121">
            <v>1811.69</v>
          </cell>
          <cell r="W121">
            <v>7654.0299999999988</v>
          </cell>
        </row>
        <row r="122">
          <cell r="C122" t="str">
            <v>UPA CABO DE SANTO AGOSTINHO</v>
          </cell>
          <cell r="E122" t="str">
            <v>AMANDA MONTEIRO CANUTO</v>
          </cell>
          <cell r="F122" t="str">
            <v>1 - Médico</v>
          </cell>
          <cell r="G122">
            <v>225125</v>
          </cell>
          <cell r="H122">
            <v>43831</v>
          </cell>
          <cell r="I122" t="str">
            <v>1 - Plantonista</v>
          </cell>
          <cell r="J122">
            <v>12</v>
          </cell>
          <cell r="K122">
            <v>1584</v>
          </cell>
          <cell r="O122">
            <v>0</v>
          </cell>
          <cell r="P122">
            <v>0</v>
          </cell>
          <cell r="Q122">
            <v>614.61000000000013</v>
          </cell>
          <cell r="R122">
            <v>2534.15</v>
          </cell>
          <cell r="V122">
            <v>1184.3</v>
          </cell>
          <cell r="W122">
            <v>3548.46</v>
          </cell>
        </row>
        <row r="123">
          <cell r="C123" t="str">
            <v>UPA CABO DE SANTO AGOSTINHO</v>
          </cell>
          <cell r="E123" t="str">
            <v>RISSIA IZAHELLE DELMONDES DE ALENCAR</v>
          </cell>
          <cell r="F123" t="str">
            <v>1 - Médico</v>
          </cell>
          <cell r="G123">
            <v>225125</v>
          </cell>
          <cell r="H123">
            <v>43831</v>
          </cell>
          <cell r="I123" t="str">
            <v>1 - Plantonista</v>
          </cell>
          <cell r="J123">
            <v>12</v>
          </cell>
          <cell r="K123">
            <v>1584</v>
          </cell>
          <cell r="O123">
            <v>0</v>
          </cell>
          <cell r="P123">
            <v>0</v>
          </cell>
          <cell r="Q123">
            <v>830.2199999999998</v>
          </cell>
          <cell r="R123">
            <v>2534.15</v>
          </cell>
          <cell r="V123">
            <v>917.63</v>
          </cell>
          <cell r="W123">
            <v>4030.74</v>
          </cell>
        </row>
        <row r="124">
          <cell r="C124" t="str">
            <v>UPA CABO DE SANTO AGOSTINHO</v>
          </cell>
          <cell r="E124" t="str">
            <v>CLEUTON ROBERTO CANDIDO</v>
          </cell>
          <cell r="F124" t="str">
            <v>1 - Médico</v>
          </cell>
          <cell r="G124">
            <v>225125</v>
          </cell>
          <cell r="H124">
            <v>43831</v>
          </cell>
          <cell r="I124" t="str">
            <v>1 - Plantonista</v>
          </cell>
          <cell r="J124">
            <v>12</v>
          </cell>
          <cell r="K124">
            <v>1584</v>
          </cell>
          <cell r="O124">
            <v>0</v>
          </cell>
          <cell r="P124">
            <v>0</v>
          </cell>
          <cell r="Q124">
            <v>747.61000000000013</v>
          </cell>
          <cell r="R124">
            <v>2534.15</v>
          </cell>
          <cell r="V124">
            <v>488.62</v>
          </cell>
          <cell r="W124">
            <v>4377.1400000000003</v>
          </cell>
        </row>
        <row r="125">
          <cell r="C125" t="str">
            <v>UPA CABO DE SANTO AGOSTINHO</v>
          </cell>
          <cell r="E125" t="str">
            <v>ISIS DE MOURA SENA</v>
          </cell>
          <cell r="F125" t="str">
            <v>1 - Médico</v>
          </cell>
          <cell r="G125">
            <v>225125</v>
          </cell>
          <cell r="H125">
            <v>43831</v>
          </cell>
          <cell r="I125" t="str">
            <v>1 - Plantonista</v>
          </cell>
          <cell r="J125">
            <v>12</v>
          </cell>
          <cell r="K125">
            <v>1584</v>
          </cell>
          <cell r="O125">
            <v>0</v>
          </cell>
          <cell r="P125">
            <v>0</v>
          </cell>
          <cell r="Q125">
            <v>860.78999999999951</v>
          </cell>
          <cell r="R125">
            <v>2534.15</v>
          </cell>
          <cell r="V125">
            <v>922.11</v>
          </cell>
          <cell r="W125">
            <v>4056.8299999999995</v>
          </cell>
        </row>
        <row r="126">
          <cell r="C126" t="str">
            <v>UPA CABO DE SANTO AGOSTINHO</v>
          </cell>
          <cell r="E126" t="str">
            <v>THALITA GOMES SAMPAIO</v>
          </cell>
          <cell r="F126" t="str">
            <v>1 - Médico</v>
          </cell>
          <cell r="G126">
            <v>225125</v>
          </cell>
          <cell r="H126">
            <v>43831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6919.78</v>
          </cell>
          <cell r="R126">
            <v>2789.88</v>
          </cell>
          <cell r="V126">
            <v>950.49</v>
          </cell>
          <cell r="W126">
            <v>10343.17</v>
          </cell>
        </row>
        <row r="127">
          <cell r="C127" t="str">
            <v>UPA CABO DE SANTO AGOSTINHO</v>
          </cell>
          <cell r="E127" t="str">
            <v>HUGO MENEZES LOPES</v>
          </cell>
          <cell r="F127" t="str">
            <v>1 - Médico</v>
          </cell>
          <cell r="G127">
            <v>225125</v>
          </cell>
          <cell r="H127">
            <v>43831</v>
          </cell>
          <cell r="I127" t="str">
            <v>1 - Plantonista</v>
          </cell>
          <cell r="J127">
            <v>12</v>
          </cell>
          <cell r="K127">
            <v>1584</v>
          </cell>
          <cell r="O127">
            <v>0</v>
          </cell>
          <cell r="P127">
            <v>0</v>
          </cell>
          <cell r="Q127">
            <v>590.26000000000022</v>
          </cell>
          <cell r="R127">
            <v>2789.88</v>
          </cell>
          <cell r="V127">
            <v>650.82000000000005</v>
          </cell>
          <cell r="W127">
            <v>4313.3200000000006</v>
          </cell>
        </row>
        <row r="128">
          <cell r="C128" t="str">
            <v>UPA CABO DE SANTO AGOSTINHO</v>
          </cell>
          <cell r="E128" t="str">
            <v>AMANDHA ARAUJO CRUZ</v>
          </cell>
          <cell r="F128" t="str">
            <v>1 - Médico</v>
          </cell>
          <cell r="G128">
            <v>225125</v>
          </cell>
          <cell r="H128">
            <v>43831</v>
          </cell>
          <cell r="I128" t="str">
            <v>1 - Plantonista</v>
          </cell>
          <cell r="J128">
            <v>12</v>
          </cell>
          <cell r="K128">
            <v>1584</v>
          </cell>
          <cell r="O128">
            <v>0</v>
          </cell>
          <cell r="P128">
            <v>0</v>
          </cell>
          <cell r="Q128">
            <v>599.64999999999964</v>
          </cell>
          <cell r="R128">
            <v>2789.88</v>
          </cell>
          <cell r="V128">
            <v>529.4</v>
          </cell>
          <cell r="W128">
            <v>4444.13</v>
          </cell>
        </row>
        <row r="129">
          <cell r="C129" t="str">
            <v>UPA CABO DE SANTO AGOSTINHO</v>
          </cell>
          <cell r="E129" t="str">
            <v>MARCELA SILVA COSTA</v>
          </cell>
          <cell r="F129" t="str">
            <v>1 - Médico</v>
          </cell>
          <cell r="G129">
            <v>225125</v>
          </cell>
          <cell r="H129">
            <v>43831</v>
          </cell>
          <cell r="I129" t="str">
            <v>1 - Plantonista</v>
          </cell>
          <cell r="J129">
            <v>12</v>
          </cell>
          <cell r="K129">
            <v>1584</v>
          </cell>
          <cell r="O129">
            <v>0</v>
          </cell>
          <cell r="P129">
            <v>0</v>
          </cell>
          <cell r="Q129">
            <v>379.85999999999967</v>
          </cell>
          <cell r="R129">
            <v>2789.88</v>
          </cell>
          <cell r="V129">
            <v>613.08000000000004</v>
          </cell>
          <cell r="W129">
            <v>4140.66</v>
          </cell>
        </row>
        <row r="130">
          <cell r="C130" t="str">
            <v>UPA CABO DE SANTO AGOSTINHO</v>
          </cell>
          <cell r="E130" t="str">
            <v>THIAGO TOSCANO DE ARAUJO LIMA</v>
          </cell>
          <cell r="F130" t="str">
            <v>1 - Médico</v>
          </cell>
          <cell r="G130">
            <v>225125</v>
          </cell>
          <cell r="H130">
            <v>43831</v>
          </cell>
          <cell r="I130" t="str">
            <v>1 - Plantonista</v>
          </cell>
          <cell r="J130">
            <v>12</v>
          </cell>
          <cell r="K130">
            <v>1478.4</v>
          </cell>
          <cell r="O130">
            <v>0</v>
          </cell>
          <cell r="P130">
            <v>0</v>
          </cell>
          <cell r="Q130">
            <v>1024.56</v>
          </cell>
          <cell r="R130">
            <v>2694.41</v>
          </cell>
          <cell r="V130">
            <v>641.96</v>
          </cell>
          <cell r="W130">
            <v>4555.41</v>
          </cell>
        </row>
        <row r="131">
          <cell r="C131" t="str">
            <v>UPA CABO DE SANTO AGOSTINHO</v>
          </cell>
          <cell r="E131" t="str">
            <v>ANA PAULA FREIRE CAVALCANTE</v>
          </cell>
          <cell r="F131" t="str">
            <v>1 - Médico</v>
          </cell>
          <cell r="G131">
            <v>225125</v>
          </cell>
          <cell r="H131">
            <v>43831</v>
          </cell>
          <cell r="I131" t="str">
            <v>1 - Plantonista</v>
          </cell>
          <cell r="J131">
            <v>12</v>
          </cell>
          <cell r="K131">
            <v>1584</v>
          </cell>
          <cell r="O131">
            <v>0</v>
          </cell>
          <cell r="P131">
            <v>0</v>
          </cell>
          <cell r="Q131">
            <v>400.75</v>
          </cell>
          <cell r="R131">
            <v>2972.29</v>
          </cell>
          <cell r="V131">
            <v>907.43</v>
          </cell>
          <cell r="W131">
            <v>4049.61</v>
          </cell>
        </row>
        <row r="132">
          <cell r="C132" t="str">
            <v>UPA CABO DE SANTO AGOSTINHO</v>
          </cell>
          <cell r="E132" t="str">
            <v>DEISE CAVALCANTE DE ARAUJO RAMOS</v>
          </cell>
          <cell r="F132" t="str">
            <v>1 - Médico</v>
          </cell>
          <cell r="G132">
            <v>225125</v>
          </cell>
          <cell r="H132">
            <v>43831</v>
          </cell>
          <cell r="I132" t="str">
            <v>1 - Plantonista</v>
          </cell>
          <cell r="J132">
            <v>12</v>
          </cell>
          <cell r="K132">
            <v>528</v>
          </cell>
          <cell r="O132">
            <v>0</v>
          </cell>
          <cell r="P132">
            <v>0</v>
          </cell>
          <cell r="Q132">
            <v>1681.1700000000003</v>
          </cell>
          <cell r="R132">
            <v>1652.34</v>
          </cell>
          <cell r="V132">
            <v>603.04999999999995</v>
          </cell>
          <cell r="W132">
            <v>3258.46</v>
          </cell>
        </row>
        <row r="133">
          <cell r="C133" t="str">
            <v>UPA CABO DE SANTO AGOSTINHO</v>
          </cell>
          <cell r="E133" t="str">
            <v>FERNANDA CECILE RODRIGUES DA COSTA</v>
          </cell>
          <cell r="F133" t="str">
            <v>1 - Médico</v>
          </cell>
          <cell r="G133">
            <v>225125</v>
          </cell>
          <cell r="H133">
            <v>43831</v>
          </cell>
          <cell r="I133" t="str">
            <v>1 - Plantonista</v>
          </cell>
          <cell r="J133">
            <v>12</v>
          </cell>
          <cell r="K133">
            <v>1584</v>
          </cell>
          <cell r="O133">
            <v>0</v>
          </cell>
          <cell r="P133">
            <v>0</v>
          </cell>
          <cell r="Q133">
            <v>7840.4900000000007</v>
          </cell>
          <cell r="R133">
            <v>2972.29</v>
          </cell>
          <cell r="V133">
            <v>1035.95</v>
          </cell>
          <cell r="W133">
            <v>11360.830000000002</v>
          </cell>
        </row>
        <row r="134">
          <cell r="C134" t="str">
            <v>UPA CABO DE SANTO AGOSTINHO</v>
          </cell>
          <cell r="E134" t="str">
            <v>HANNA BALBINO GONCALVES</v>
          </cell>
          <cell r="F134" t="str">
            <v>1 - Médico</v>
          </cell>
          <cell r="G134">
            <v>225125</v>
          </cell>
          <cell r="H134">
            <v>43831</v>
          </cell>
          <cell r="I134" t="str">
            <v>1 - Plantonista</v>
          </cell>
          <cell r="J134">
            <v>12</v>
          </cell>
          <cell r="K134">
            <v>1584</v>
          </cell>
          <cell r="O134">
            <v>0</v>
          </cell>
          <cell r="P134">
            <v>0</v>
          </cell>
          <cell r="Q134">
            <v>498</v>
          </cell>
          <cell r="R134">
            <v>2972.29</v>
          </cell>
          <cell r="V134">
            <v>945.68</v>
          </cell>
          <cell r="W134">
            <v>4108.6099999999997</v>
          </cell>
        </row>
        <row r="135">
          <cell r="C135" t="str">
            <v>UPA CABO DE SANTO AGOSTINHO</v>
          </cell>
          <cell r="E135" t="str">
            <v>LIVIA CERQUEIRA MARIZ</v>
          </cell>
          <cell r="F135" t="str">
            <v>1 - Médico</v>
          </cell>
          <cell r="G135">
            <v>225125</v>
          </cell>
          <cell r="H135">
            <v>43831</v>
          </cell>
          <cell r="I135" t="str">
            <v>1 - Plantonista</v>
          </cell>
          <cell r="J135">
            <v>12</v>
          </cell>
          <cell r="K135">
            <v>1584</v>
          </cell>
          <cell r="O135">
            <v>0</v>
          </cell>
          <cell r="P135">
            <v>0</v>
          </cell>
          <cell r="Q135">
            <v>326.39000000000033</v>
          </cell>
          <cell r="R135">
            <v>2972.29</v>
          </cell>
          <cell r="V135">
            <v>880.29</v>
          </cell>
          <cell r="W135">
            <v>4002.3900000000003</v>
          </cell>
        </row>
        <row r="136">
          <cell r="C136" t="str">
            <v>UPA CABO DE SANTO AGOSTINHO</v>
          </cell>
          <cell r="E136" t="str">
            <v>RIVALDO FARIAS DE MELO JUNIOR</v>
          </cell>
          <cell r="F136" t="str">
            <v>1 - Médico</v>
          </cell>
          <cell r="G136">
            <v>225125</v>
          </cell>
          <cell r="H136">
            <v>43831</v>
          </cell>
          <cell r="I136" t="str">
            <v>1 - Plantonista</v>
          </cell>
          <cell r="J136">
            <v>12</v>
          </cell>
          <cell r="K136">
            <v>1584</v>
          </cell>
          <cell r="O136">
            <v>0</v>
          </cell>
          <cell r="P136">
            <v>0</v>
          </cell>
          <cell r="Q136">
            <v>508.15999999999985</v>
          </cell>
          <cell r="R136">
            <v>2972.29</v>
          </cell>
          <cell r="V136">
            <v>941.44</v>
          </cell>
          <cell r="W136">
            <v>4123.01</v>
          </cell>
        </row>
        <row r="137">
          <cell r="C137" t="str">
            <v>UPA CABO DE SANTO AGOSTINHO</v>
          </cell>
          <cell r="E137" t="str">
            <v>HENRIQUE LIMA MUNIZ</v>
          </cell>
          <cell r="F137" t="str">
            <v>1 - Médico</v>
          </cell>
          <cell r="G137">
            <v>225125</v>
          </cell>
          <cell r="H137">
            <v>43831</v>
          </cell>
          <cell r="I137" t="str">
            <v>1 - Plantonista</v>
          </cell>
          <cell r="J137">
            <v>24</v>
          </cell>
          <cell r="K137">
            <v>3168</v>
          </cell>
          <cell r="O137">
            <v>0</v>
          </cell>
          <cell r="P137">
            <v>0</v>
          </cell>
          <cell r="Q137">
            <v>1876.2400000000007</v>
          </cell>
          <cell r="R137">
            <v>4798.03</v>
          </cell>
          <cell r="V137">
            <v>2359.5300000000002</v>
          </cell>
          <cell r="W137">
            <v>7482.74</v>
          </cell>
        </row>
        <row r="138">
          <cell r="C138" t="str">
            <v>UPA CABO DE SANTO AGOSTINHO</v>
          </cell>
          <cell r="E138" t="str">
            <v>ALLANO PEDRO FERREIRA DE SOUSA</v>
          </cell>
          <cell r="F138" t="str">
            <v>1 - Médico</v>
          </cell>
          <cell r="G138">
            <v>225125</v>
          </cell>
          <cell r="H138">
            <v>43831</v>
          </cell>
          <cell r="I138" t="str">
            <v>1 - Plantonista</v>
          </cell>
          <cell r="J138">
            <v>24</v>
          </cell>
          <cell r="K138">
            <v>3168</v>
          </cell>
          <cell r="O138">
            <v>0</v>
          </cell>
          <cell r="P138">
            <v>0</v>
          </cell>
          <cell r="Q138">
            <v>1451.62</v>
          </cell>
          <cell r="R138">
            <v>4798.03</v>
          </cell>
          <cell r="V138">
            <v>2342.9</v>
          </cell>
          <cell r="W138">
            <v>7074.75</v>
          </cell>
        </row>
        <row r="139">
          <cell r="C139" t="str">
            <v>UPA CABO DE SANTO AGOSTINHO</v>
          </cell>
          <cell r="E139" t="str">
            <v>VICTOR ARTHUR LEITE SOARES QUINTAS</v>
          </cell>
          <cell r="F139" t="str">
            <v>1 - Médico</v>
          </cell>
          <cell r="G139">
            <v>225125</v>
          </cell>
          <cell r="H139">
            <v>43831</v>
          </cell>
          <cell r="I139" t="str">
            <v>1 - Plantonista</v>
          </cell>
          <cell r="J139">
            <v>24</v>
          </cell>
          <cell r="K139">
            <v>3168</v>
          </cell>
          <cell r="O139">
            <v>0</v>
          </cell>
          <cell r="P139">
            <v>0</v>
          </cell>
          <cell r="Q139">
            <v>1313.3300000000008</v>
          </cell>
          <cell r="R139">
            <v>4798.03</v>
          </cell>
          <cell r="V139">
            <v>2230.29</v>
          </cell>
          <cell r="W139">
            <v>7049.0700000000006</v>
          </cell>
        </row>
        <row r="140">
          <cell r="C140" t="str">
            <v>UPA CABO DE SANTO AGOSTINHO</v>
          </cell>
          <cell r="E140" t="str">
            <v>VICTOR LUIZ ARAUJO PRAZERES</v>
          </cell>
          <cell r="F140" t="str">
            <v>1 - Médico</v>
          </cell>
          <cell r="G140">
            <v>225125</v>
          </cell>
          <cell r="H140">
            <v>43831</v>
          </cell>
          <cell r="I140" t="str">
            <v>1 - Plantonista</v>
          </cell>
          <cell r="J140">
            <v>12</v>
          </cell>
          <cell r="K140">
            <v>1584</v>
          </cell>
          <cell r="O140">
            <v>0</v>
          </cell>
          <cell r="P140">
            <v>0</v>
          </cell>
          <cell r="Q140">
            <v>1299.1199999999999</v>
          </cell>
          <cell r="R140">
            <v>2972.29</v>
          </cell>
          <cell r="V140">
            <v>1271.6500000000001</v>
          </cell>
          <cell r="W140">
            <v>4583.76</v>
          </cell>
        </row>
        <row r="141">
          <cell r="C141" t="str">
            <v>UPA CABO DE SANTO AGOSTINHO</v>
          </cell>
          <cell r="E141" t="str">
            <v>FABIANA MARIA RIBEIRO DO NASCIMENTO</v>
          </cell>
          <cell r="F141" t="str">
            <v>1 - Médico</v>
          </cell>
          <cell r="G141">
            <v>225125</v>
          </cell>
          <cell r="H141">
            <v>43831</v>
          </cell>
          <cell r="I141" t="str">
            <v>1 - Plantonista</v>
          </cell>
          <cell r="J141">
            <v>12</v>
          </cell>
          <cell r="K141">
            <v>1584</v>
          </cell>
          <cell r="O141">
            <v>0</v>
          </cell>
          <cell r="P141">
            <v>0</v>
          </cell>
          <cell r="Q141">
            <v>671.19999999999982</v>
          </cell>
          <cell r="R141">
            <v>2789.88</v>
          </cell>
          <cell r="V141">
            <v>929.09</v>
          </cell>
          <cell r="W141">
            <v>4115.99</v>
          </cell>
        </row>
        <row r="142">
          <cell r="C142" t="str">
            <v>UPA CABO DE SANTO AGOSTINHO</v>
          </cell>
          <cell r="E142" t="str">
            <v>RENATA NICEAS MODESTO BATISTA</v>
          </cell>
          <cell r="F142" t="str">
            <v>1 - Médico</v>
          </cell>
          <cell r="G142">
            <v>225125</v>
          </cell>
          <cell r="H142">
            <v>43831</v>
          </cell>
          <cell r="I142" t="str">
            <v>1 - Plantonista</v>
          </cell>
          <cell r="J142">
            <v>12</v>
          </cell>
          <cell r="K142">
            <v>1584</v>
          </cell>
          <cell r="O142">
            <v>0</v>
          </cell>
          <cell r="P142">
            <v>0</v>
          </cell>
          <cell r="Q142">
            <v>207.80000000000018</v>
          </cell>
          <cell r="R142">
            <v>2789.88</v>
          </cell>
          <cell r="V142">
            <v>785.33</v>
          </cell>
          <cell r="W142">
            <v>3796.3500000000004</v>
          </cell>
        </row>
        <row r="143">
          <cell r="C143" t="str">
            <v>UPA CABO DE SANTO AGOSTINHO</v>
          </cell>
          <cell r="E143" t="str">
            <v>GABRIELA TEIXEIRA VIANA SUPPA MEIRA</v>
          </cell>
          <cell r="F143" t="str">
            <v>1 - Médico</v>
          </cell>
          <cell r="G143">
            <v>225125</v>
          </cell>
          <cell r="H143">
            <v>43831</v>
          </cell>
          <cell r="I143" t="str">
            <v>1 - Plantonista</v>
          </cell>
          <cell r="J143">
            <v>12</v>
          </cell>
          <cell r="K143">
            <v>1584</v>
          </cell>
          <cell r="O143">
            <v>0</v>
          </cell>
          <cell r="P143">
            <v>0</v>
          </cell>
          <cell r="Q143">
            <v>2213.6800000000003</v>
          </cell>
          <cell r="R143">
            <v>2789.88</v>
          </cell>
          <cell r="V143">
            <v>1495.64</v>
          </cell>
          <cell r="W143">
            <v>5091.92</v>
          </cell>
        </row>
        <row r="144">
          <cell r="C144" t="str">
            <v>UPA CABO DE SANTO AGOSTINHO</v>
          </cell>
          <cell r="E144" t="str">
            <v>ALINNE TETI MAGALHAES</v>
          </cell>
          <cell r="F144" t="str">
            <v>1 - Médico</v>
          </cell>
          <cell r="G144">
            <v>225125</v>
          </cell>
          <cell r="H144">
            <v>43831</v>
          </cell>
          <cell r="I144" t="str">
            <v>1 - Plantonista</v>
          </cell>
          <cell r="J144">
            <v>12</v>
          </cell>
          <cell r="K144">
            <v>1584</v>
          </cell>
          <cell r="O144">
            <v>0</v>
          </cell>
          <cell r="P144">
            <v>0</v>
          </cell>
          <cell r="Q144">
            <v>997.79</v>
          </cell>
          <cell r="R144">
            <v>2972.29</v>
          </cell>
          <cell r="V144">
            <v>1119.32</v>
          </cell>
          <cell r="W144">
            <v>4434.76</v>
          </cell>
        </row>
        <row r="145">
          <cell r="C145" t="str">
            <v>UPA CABO DE SANTO AGOSTINHO</v>
          </cell>
          <cell r="E145" t="str">
            <v>PRISCILA KEILA SILVESTRE DA SILVA</v>
          </cell>
          <cell r="F145" t="str">
            <v>1 - Médico</v>
          </cell>
          <cell r="G145">
            <v>225125</v>
          </cell>
          <cell r="H145">
            <v>43831</v>
          </cell>
          <cell r="I145" t="str">
            <v>1 - Plantonista</v>
          </cell>
          <cell r="J145">
            <v>12</v>
          </cell>
          <cell r="K145">
            <v>1531.2</v>
          </cell>
          <cell r="O145">
            <v>0</v>
          </cell>
          <cell r="P145">
            <v>0</v>
          </cell>
          <cell r="Q145">
            <v>1131.8800000000006</v>
          </cell>
          <cell r="R145">
            <v>2924.56</v>
          </cell>
          <cell r="V145">
            <v>1180.07</v>
          </cell>
          <cell r="W145">
            <v>4407.5700000000015</v>
          </cell>
        </row>
        <row r="146">
          <cell r="C146" t="str">
            <v>UPA CABO DE SANTO AGOSTINHO</v>
          </cell>
          <cell r="E146" t="str">
            <v>ANDREZA CRISTINA VELEZ SILVA</v>
          </cell>
          <cell r="F146" t="str">
            <v>1 - Médico</v>
          </cell>
          <cell r="G146">
            <v>225125</v>
          </cell>
          <cell r="H146">
            <v>43831</v>
          </cell>
          <cell r="I146" t="str">
            <v>1 - Plantonista</v>
          </cell>
          <cell r="J146">
            <v>12</v>
          </cell>
          <cell r="K146">
            <v>1584</v>
          </cell>
          <cell r="O146">
            <v>0</v>
          </cell>
          <cell r="P146">
            <v>0</v>
          </cell>
          <cell r="Q146">
            <v>811.69999999999982</v>
          </cell>
          <cell r="R146">
            <v>2972.29</v>
          </cell>
          <cell r="V146">
            <v>1048.5899999999999</v>
          </cell>
          <cell r="W146">
            <v>4319.3999999999996</v>
          </cell>
        </row>
        <row r="147">
          <cell r="C147" t="str">
            <v>UPA CABO DE SANTO AGOSTINHO</v>
          </cell>
          <cell r="E147" t="str">
            <v>RAFAEL MELO AZEDO VIEIRA</v>
          </cell>
          <cell r="F147" t="str">
            <v>1 - Médico</v>
          </cell>
          <cell r="G147">
            <v>225125</v>
          </cell>
          <cell r="H147">
            <v>43831</v>
          </cell>
          <cell r="I147" t="str">
            <v>1 - Plantonista</v>
          </cell>
          <cell r="J147">
            <v>24</v>
          </cell>
          <cell r="K147">
            <v>2640</v>
          </cell>
          <cell r="O147">
            <v>0</v>
          </cell>
          <cell r="P147">
            <v>0</v>
          </cell>
          <cell r="Q147">
            <v>2756.2299999999996</v>
          </cell>
          <cell r="R147">
            <v>4590.76</v>
          </cell>
          <cell r="V147">
            <v>2486.7199999999998</v>
          </cell>
          <cell r="W147">
            <v>7500.27</v>
          </cell>
        </row>
        <row r="148">
          <cell r="C148" t="str">
            <v>UPA CABO DE SANTO AGOSTINHO</v>
          </cell>
          <cell r="E148" t="str">
            <v>ISABELLA DE FATIMA MARQUES DE LIMA</v>
          </cell>
          <cell r="F148" t="str">
            <v>1 - Médico</v>
          </cell>
          <cell r="G148">
            <v>225125</v>
          </cell>
          <cell r="H148">
            <v>43831</v>
          </cell>
          <cell r="I148" t="str">
            <v>1 - Plantonista</v>
          </cell>
          <cell r="J148">
            <v>12</v>
          </cell>
          <cell r="K148">
            <v>1584</v>
          </cell>
          <cell r="O148">
            <v>0</v>
          </cell>
          <cell r="P148">
            <v>0</v>
          </cell>
          <cell r="Q148">
            <v>893.2199999999998</v>
          </cell>
          <cell r="R148">
            <v>2534.15</v>
          </cell>
          <cell r="V148">
            <v>920.22</v>
          </cell>
          <cell r="W148">
            <v>4091.1499999999996</v>
          </cell>
        </row>
        <row r="149">
          <cell r="C149" t="str">
            <v>UPA CABO DE SANTO AGOSTINHO</v>
          </cell>
          <cell r="E149" t="str">
            <v>MARCUS VINICIUS CALDEIRA DE MELO</v>
          </cell>
          <cell r="F149" t="str">
            <v>1 - Médico</v>
          </cell>
          <cell r="G149">
            <v>225125</v>
          </cell>
          <cell r="H149">
            <v>43831</v>
          </cell>
          <cell r="I149" t="str">
            <v>1 - Plantonista</v>
          </cell>
          <cell r="J149">
            <v>12</v>
          </cell>
          <cell r="K149">
            <v>1584</v>
          </cell>
          <cell r="O149">
            <v>0</v>
          </cell>
          <cell r="P149">
            <v>0</v>
          </cell>
          <cell r="Q149">
            <v>226.05999999999995</v>
          </cell>
          <cell r="R149">
            <v>2534.15</v>
          </cell>
          <cell r="V149">
            <v>711.65</v>
          </cell>
          <cell r="W149">
            <v>3632.56</v>
          </cell>
        </row>
        <row r="150">
          <cell r="C150" t="str">
            <v>UPA CABO DE SANTO AGOSTINHO</v>
          </cell>
          <cell r="E150" t="str">
            <v>JESSICA MARIA SERRA DE ANDRADE</v>
          </cell>
          <cell r="F150" t="str">
            <v>1 - Médico</v>
          </cell>
          <cell r="G150">
            <v>225125</v>
          </cell>
          <cell r="H150">
            <v>43831</v>
          </cell>
          <cell r="I150" t="str">
            <v>1 - Plantonista</v>
          </cell>
          <cell r="J150">
            <v>12</v>
          </cell>
          <cell r="K150">
            <v>1056</v>
          </cell>
          <cell r="O150">
            <v>0</v>
          </cell>
          <cell r="P150">
            <v>0</v>
          </cell>
          <cell r="Q150">
            <v>1991.15</v>
          </cell>
          <cell r="R150">
            <v>2056.8200000000002</v>
          </cell>
          <cell r="V150">
            <v>948.95</v>
          </cell>
          <cell r="W150">
            <v>4155.0200000000004</v>
          </cell>
        </row>
        <row r="151">
          <cell r="C151" t="str">
            <v>UPA CABO DE SANTO AGOSTINHO</v>
          </cell>
          <cell r="E151" t="str">
            <v>GERALDO ANTONIO LEONCIO  MENEZES DO NASCIMENTO</v>
          </cell>
          <cell r="F151" t="str">
            <v>1 - Médico</v>
          </cell>
          <cell r="G151">
            <v>225125</v>
          </cell>
          <cell r="H151">
            <v>43831</v>
          </cell>
          <cell r="I151" t="str">
            <v>1 - Plantonista</v>
          </cell>
          <cell r="J151">
            <v>12</v>
          </cell>
          <cell r="K151">
            <v>1584</v>
          </cell>
          <cell r="O151">
            <v>0</v>
          </cell>
          <cell r="P151">
            <v>0</v>
          </cell>
          <cell r="Q151">
            <v>1314.3499999999995</v>
          </cell>
          <cell r="R151">
            <v>2789.88</v>
          </cell>
          <cell r="V151">
            <v>1148.53</v>
          </cell>
          <cell r="W151">
            <v>4539.7</v>
          </cell>
        </row>
        <row r="152">
          <cell r="C152" t="str">
            <v>UPA CABO DE SANTO AGOSTINHO</v>
          </cell>
          <cell r="E152" t="str">
            <v>JUVANI PEIXOTO DOS SANTOS</v>
          </cell>
          <cell r="F152" t="str">
            <v>2 - Outros Profissionais da Saúde</v>
          </cell>
          <cell r="G152">
            <v>322205</v>
          </cell>
          <cell r="H152">
            <v>43831</v>
          </cell>
          <cell r="I152" t="str">
            <v>1 - Plantonista</v>
          </cell>
          <cell r="J152">
            <v>44</v>
          </cell>
          <cell r="K152">
            <v>1039</v>
          </cell>
          <cell r="O152">
            <v>0</v>
          </cell>
          <cell r="P152">
            <v>0</v>
          </cell>
          <cell r="Q152">
            <v>503.86999999999989</v>
          </cell>
          <cell r="R152">
            <v>0</v>
          </cell>
          <cell r="V152">
            <v>228.64</v>
          </cell>
          <cell r="W152">
            <v>1314.23</v>
          </cell>
        </row>
        <row r="153">
          <cell r="C153" t="str">
            <v>UPA CABO DE SANTO AGOSTINHO</v>
          </cell>
          <cell r="E153" t="str">
            <v>JULIANA MACEDO PIRES VERISSIMO SALES</v>
          </cell>
          <cell r="F153" t="str">
            <v>2 - Outros Profissionais da Saúde</v>
          </cell>
          <cell r="G153">
            <v>251605</v>
          </cell>
          <cell r="H153">
            <v>43831</v>
          </cell>
          <cell r="I153" t="str">
            <v>2 - Diarista</v>
          </cell>
          <cell r="J153">
            <v>30</v>
          </cell>
          <cell r="K153">
            <v>1809.72</v>
          </cell>
          <cell r="O153">
            <v>0</v>
          </cell>
          <cell r="P153">
            <v>0</v>
          </cell>
          <cell r="Q153">
            <v>442.4000000000002</v>
          </cell>
          <cell r="R153">
            <v>752.43</v>
          </cell>
          <cell r="V153">
            <v>385.53</v>
          </cell>
          <cell r="W153">
            <v>2619.0200000000004</v>
          </cell>
        </row>
        <row r="154">
          <cell r="C154" t="str">
            <v>UPA CABO DE SANTO AGOSTINHO</v>
          </cell>
          <cell r="E154" t="str">
            <v>CLARA ISABEL NOBREGA SATURNINO</v>
          </cell>
          <cell r="F154" t="str">
            <v>2 - Outros Profissionais da Saúde</v>
          </cell>
          <cell r="G154">
            <v>251605</v>
          </cell>
          <cell r="H154">
            <v>43831</v>
          </cell>
          <cell r="I154" t="str">
            <v>1 - Plantonista</v>
          </cell>
          <cell r="J154">
            <v>30</v>
          </cell>
          <cell r="K154">
            <v>1146.1600000000001</v>
          </cell>
          <cell r="O154">
            <v>0</v>
          </cell>
          <cell r="P154">
            <v>0</v>
          </cell>
          <cell r="Q154">
            <v>1346.2099999999998</v>
          </cell>
          <cell r="R154">
            <v>286.54000000000002</v>
          </cell>
          <cell r="V154">
            <v>446.78</v>
          </cell>
          <cell r="W154">
            <v>2332.13</v>
          </cell>
        </row>
        <row r="155">
          <cell r="C155" t="str">
            <v>UPA CABO DE SANTO AGOSTINHO</v>
          </cell>
          <cell r="E155" t="str">
            <v>CLEIDE SANTOS DA SILVA</v>
          </cell>
          <cell r="F155" t="str">
            <v>2 - Outros Profissionais da Saúde</v>
          </cell>
          <cell r="G155">
            <v>251605</v>
          </cell>
          <cell r="H155">
            <v>43831</v>
          </cell>
          <cell r="I155" t="str">
            <v>1 - Plantonista</v>
          </cell>
          <cell r="J155">
            <v>30</v>
          </cell>
          <cell r="K155">
            <v>1809.72</v>
          </cell>
          <cell r="O155">
            <v>0</v>
          </cell>
          <cell r="P155">
            <v>0</v>
          </cell>
          <cell r="Q155">
            <v>1014.9200000000001</v>
          </cell>
          <cell r="R155">
            <v>452.43</v>
          </cell>
          <cell r="V155">
            <v>837.72</v>
          </cell>
          <cell r="W155">
            <v>2439.3500000000004</v>
          </cell>
        </row>
        <row r="156">
          <cell r="C156" t="str">
            <v>UPA CABO DE SANTO AGOSTINHO</v>
          </cell>
          <cell r="E156" t="str">
            <v>PAULA CHRISTINE SENA RODRIGUES</v>
          </cell>
          <cell r="F156" t="str">
            <v>2 - Outros Profissionais da Saúde</v>
          </cell>
          <cell r="G156">
            <v>251605</v>
          </cell>
          <cell r="H156">
            <v>43831</v>
          </cell>
          <cell r="I156" t="str">
            <v>1 - Plantonista</v>
          </cell>
          <cell r="J156">
            <v>30</v>
          </cell>
          <cell r="K156">
            <v>1809.72</v>
          </cell>
          <cell r="O156">
            <v>0</v>
          </cell>
          <cell r="P156">
            <v>0</v>
          </cell>
          <cell r="Q156">
            <v>490.96999999999986</v>
          </cell>
          <cell r="R156">
            <v>452.43</v>
          </cell>
          <cell r="V156">
            <v>1019.39</v>
          </cell>
          <cell r="W156">
            <v>1733.73</v>
          </cell>
        </row>
        <row r="157">
          <cell r="C157" t="str">
            <v>UPA CABO DE SANTO AGOSTINHO</v>
          </cell>
          <cell r="E157" t="str">
            <v>GRACILIANO RAMOS DA SILVA</v>
          </cell>
          <cell r="F157" t="str">
            <v>2 - Outros Profissionais da Saúde</v>
          </cell>
          <cell r="G157">
            <v>322205</v>
          </cell>
          <cell r="H157">
            <v>43831</v>
          </cell>
          <cell r="I157" t="str">
            <v>1 - Plantonista</v>
          </cell>
          <cell r="J157">
            <v>44</v>
          </cell>
          <cell r="K157">
            <v>1039</v>
          </cell>
          <cell r="O157">
            <v>0</v>
          </cell>
          <cell r="P157">
            <v>0</v>
          </cell>
          <cell r="Q157">
            <v>650.95000000000005</v>
          </cell>
          <cell r="R157">
            <v>0</v>
          </cell>
          <cell r="V157">
            <v>211.32</v>
          </cell>
          <cell r="W157">
            <v>1478.63</v>
          </cell>
        </row>
        <row r="158">
          <cell r="C158" t="str">
            <v>UPA CABO DE SANTO AGOSTINHO</v>
          </cell>
          <cell r="E158" t="str">
            <v>MANOELA RAMOS DA SILVA</v>
          </cell>
          <cell r="F158" t="str">
            <v>2 - Outros Profissionais da Saúde</v>
          </cell>
          <cell r="G158">
            <v>322205</v>
          </cell>
          <cell r="H158">
            <v>43831</v>
          </cell>
          <cell r="I158" t="str">
            <v>1 - Plantonista</v>
          </cell>
          <cell r="J158">
            <v>44</v>
          </cell>
          <cell r="K158">
            <v>1039</v>
          </cell>
          <cell r="O158">
            <v>0</v>
          </cell>
          <cell r="P158">
            <v>0</v>
          </cell>
          <cell r="Q158">
            <v>621.47</v>
          </cell>
          <cell r="R158">
            <v>0</v>
          </cell>
          <cell r="V158">
            <v>209.58</v>
          </cell>
          <cell r="W158">
            <v>1450.89</v>
          </cell>
        </row>
        <row r="159">
          <cell r="C159" t="str">
            <v>UPA CABO DE SANTO AGOSTINHO</v>
          </cell>
          <cell r="E159" t="str">
            <v>JOSE JORGE DE SOUZA</v>
          </cell>
          <cell r="F159" t="str">
            <v>3 - Administrativo</v>
          </cell>
          <cell r="G159">
            <v>514225</v>
          </cell>
          <cell r="H159">
            <v>43831</v>
          </cell>
          <cell r="I159" t="str">
            <v>2 - Diarista</v>
          </cell>
          <cell r="J159">
            <v>44</v>
          </cell>
          <cell r="K159">
            <v>1039</v>
          </cell>
          <cell r="O159">
            <v>0</v>
          </cell>
          <cell r="P159">
            <v>0</v>
          </cell>
          <cell r="Q159">
            <v>448.16000000000008</v>
          </cell>
          <cell r="R159">
            <v>0</v>
          </cell>
          <cell r="V159">
            <v>322.02999999999997</v>
          </cell>
          <cell r="W159">
            <v>1165.1300000000001</v>
          </cell>
        </row>
        <row r="160">
          <cell r="C160" t="str">
            <v>UPA CABO DE SANTO AGOSTINHO</v>
          </cell>
          <cell r="E160" t="str">
            <v>CLEYDSON TRAJANO DA SILVA</v>
          </cell>
          <cell r="F160" t="str">
            <v>3 - Administrativo</v>
          </cell>
          <cell r="G160">
            <v>313115</v>
          </cell>
          <cell r="H160">
            <v>43831</v>
          </cell>
          <cell r="I160" t="str">
            <v>2 - Diarista</v>
          </cell>
          <cell r="J160">
            <v>44</v>
          </cell>
          <cell r="K160">
            <v>1493.78</v>
          </cell>
          <cell r="O160">
            <v>0</v>
          </cell>
          <cell r="P160">
            <v>0</v>
          </cell>
          <cell r="Q160">
            <v>441.61000000000013</v>
          </cell>
          <cell r="R160">
            <v>0</v>
          </cell>
          <cell r="V160">
            <v>391.66</v>
          </cell>
          <cell r="W160">
            <v>1543.73</v>
          </cell>
        </row>
        <row r="161">
          <cell r="C161" t="str">
            <v>UPA CABO DE SANTO AGOSTINHO</v>
          </cell>
          <cell r="E161" t="str">
            <v>EGRINALDO AMANCIO DE SOUSA</v>
          </cell>
          <cell r="F161" t="str">
            <v>3 - Administrativo</v>
          </cell>
          <cell r="G161">
            <v>514225</v>
          </cell>
          <cell r="H161">
            <v>43831</v>
          </cell>
          <cell r="I161" t="str">
            <v>1 - Plantonista</v>
          </cell>
          <cell r="J161">
            <v>44</v>
          </cell>
          <cell r="K161">
            <v>0</v>
          </cell>
          <cell r="O161">
            <v>0</v>
          </cell>
          <cell r="P161">
            <v>0</v>
          </cell>
          <cell r="Q161">
            <v>585.79999999999995</v>
          </cell>
          <cell r="R161">
            <v>0</v>
          </cell>
          <cell r="V161">
            <v>82.05</v>
          </cell>
          <cell r="W161">
            <v>503.74999999999994</v>
          </cell>
        </row>
        <row r="162">
          <cell r="C162" t="str">
            <v>UPA CABO DE SANTO AGOSTINHO</v>
          </cell>
          <cell r="E162" t="str">
            <v>CASSIANO GUEDES COSTA</v>
          </cell>
          <cell r="F162" t="str">
            <v>3 - Administrativo</v>
          </cell>
          <cell r="G162">
            <v>514225</v>
          </cell>
          <cell r="H162">
            <v>43831</v>
          </cell>
          <cell r="I162" t="str">
            <v>1 - Plantonista</v>
          </cell>
          <cell r="J162">
            <v>44</v>
          </cell>
          <cell r="K162">
            <v>1039</v>
          </cell>
          <cell r="O162">
            <v>0</v>
          </cell>
          <cell r="P162">
            <v>0</v>
          </cell>
          <cell r="Q162">
            <v>809.31</v>
          </cell>
          <cell r="R162">
            <v>0</v>
          </cell>
          <cell r="V162">
            <v>542.79</v>
          </cell>
          <cell r="W162">
            <v>1305.52</v>
          </cell>
        </row>
        <row r="163">
          <cell r="C163" t="str">
            <v>UPA CABO DE SANTO AGOSTINHO</v>
          </cell>
          <cell r="E163" t="str">
            <v>MISAEL JOSE DO NASCIMENTO</v>
          </cell>
          <cell r="F163" t="str">
            <v>3 - Administrativo</v>
          </cell>
          <cell r="G163">
            <v>514225</v>
          </cell>
          <cell r="H163">
            <v>43831</v>
          </cell>
          <cell r="I163" t="str">
            <v>1 - Plantonista</v>
          </cell>
          <cell r="J163">
            <v>44</v>
          </cell>
          <cell r="K163">
            <v>1039</v>
          </cell>
          <cell r="O163">
            <v>0</v>
          </cell>
          <cell r="P163">
            <v>0</v>
          </cell>
          <cell r="Q163">
            <v>819.7</v>
          </cell>
          <cell r="R163">
            <v>0</v>
          </cell>
          <cell r="V163">
            <v>292.32</v>
          </cell>
          <cell r="W163">
            <v>1566.38</v>
          </cell>
        </row>
        <row r="164">
          <cell r="C164" t="str">
            <v>UPA CABO DE SANTO AGOSTINHO</v>
          </cell>
          <cell r="E164" t="str">
            <v>CLAUDIVANIA MARIA DOS SANTOS SILVA</v>
          </cell>
          <cell r="F164" t="str">
            <v>3 - Administrativo</v>
          </cell>
          <cell r="G164">
            <v>411010</v>
          </cell>
          <cell r="H164">
            <v>43831</v>
          </cell>
          <cell r="I164" t="str">
            <v>2 - Diarista</v>
          </cell>
          <cell r="J164">
            <v>44</v>
          </cell>
          <cell r="K164">
            <v>1039</v>
          </cell>
          <cell r="O164">
            <v>0</v>
          </cell>
          <cell r="P164">
            <v>0</v>
          </cell>
          <cell r="Q164">
            <v>286.73</v>
          </cell>
          <cell r="R164">
            <v>0</v>
          </cell>
          <cell r="V164">
            <v>102.97</v>
          </cell>
          <cell r="W164">
            <v>1222.76</v>
          </cell>
        </row>
        <row r="165">
          <cell r="C165" t="str">
            <v>UPA CABO DE SANTO AGOSTINHO</v>
          </cell>
          <cell r="E165" t="str">
            <v>PRISCILLA DARLIM MELO FERREIRA DA SILVA</v>
          </cell>
          <cell r="F165" t="str">
            <v>3 - Administrativo</v>
          </cell>
          <cell r="G165">
            <v>411010</v>
          </cell>
          <cell r="H165">
            <v>43831</v>
          </cell>
          <cell r="I165" t="str">
            <v>2 - Diarista</v>
          </cell>
          <cell r="J165">
            <v>44</v>
          </cell>
          <cell r="K165">
            <v>1039</v>
          </cell>
          <cell r="O165">
            <v>0</v>
          </cell>
          <cell r="P165">
            <v>0</v>
          </cell>
          <cell r="Q165">
            <v>253.52999999999997</v>
          </cell>
          <cell r="R165">
            <v>0</v>
          </cell>
          <cell r="V165">
            <v>182.86</v>
          </cell>
          <cell r="W165">
            <v>1109.67</v>
          </cell>
        </row>
        <row r="166">
          <cell r="C166" t="str">
            <v>UPA CABO DE SANTO AGOSTINHO</v>
          </cell>
          <cell r="E166" t="str">
            <v>JANAINA DA PAZ BRUNO</v>
          </cell>
          <cell r="F166" t="str">
            <v>3 - Administrativo</v>
          </cell>
          <cell r="G166">
            <v>411010</v>
          </cell>
          <cell r="H166">
            <v>43831</v>
          </cell>
          <cell r="I166" t="str">
            <v>1 - Plantonista</v>
          </cell>
          <cell r="J166">
            <v>44</v>
          </cell>
          <cell r="K166">
            <v>0</v>
          </cell>
          <cell r="O166">
            <v>0</v>
          </cell>
          <cell r="P166">
            <v>0</v>
          </cell>
          <cell r="Q166">
            <v>30.8</v>
          </cell>
          <cell r="R166">
            <v>0</v>
          </cell>
          <cell r="V166">
            <v>30.8</v>
          </cell>
          <cell r="W166">
            <v>0</v>
          </cell>
        </row>
        <row r="167">
          <cell r="C167" t="str">
            <v>UPA CABO DE SANTO AGOSTINHO</v>
          </cell>
          <cell r="E167" t="str">
            <v>KASSIA PRISCILA PEREIRA</v>
          </cell>
          <cell r="F167" t="str">
            <v>3 - Administrativo</v>
          </cell>
          <cell r="G167">
            <v>411010</v>
          </cell>
          <cell r="H167">
            <v>43831</v>
          </cell>
          <cell r="I167" t="str">
            <v>1 - Plantonista</v>
          </cell>
          <cell r="J167">
            <v>44</v>
          </cell>
          <cell r="K167">
            <v>1039</v>
          </cell>
          <cell r="O167">
            <v>0</v>
          </cell>
          <cell r="P167">
            <v>0</v>
          </cell>
          <cell r="Q167">
            <v>418.1099999999999</v>
          </cell>
          <cell r="R167">
            <v>0</v>
          </cell>
          <cell r="V167">
            <v>199.1</v>
          </cell>
          <cell r="W167">
            <v>1258.01</v>
          </cell>
        </row>
        <row r="168">
          <cell r="C168" t="str">
            <v>UPA CABO DE SANTO AGOSTINHO</v>
          </cell>
          <cell r="E168" t="str">
            <v>MICHELLE DE SANTANA DAMASCENO</v>
          </cell>
          <cell r="F168" t="str">
            <v>3 - Administrativo</v>
          </cell>
          <cell r="G168">
            <v>411010</v>
          </cell>
          <cell r="H168">
            <v>43831</v>
          </cell>
          <cell r="I168" t="str">
            <v>1 - Plantonista</v>
          </cell>
          <cell r="J168">
            <v>44</v>
          </cell>
          <cell r="K168">
            <v>1039</v>
          </cell>
          <cell r="O168">
            <v>0</v>
          </cell>
          <cell r="P168">
            <v>0</v>
          </cell>
          <cell r="Q168">
            <v>387.72</v>
          </cell>
          <cell r="R168">
            <v>0</v>
          </cell>
          <cell r="V168">
            <v>365.15</v>
          </cell>
          <cell r="W168">
            <v>1061.5700000000002</v>
          </cell>
        </row>
        <row r="169">
          <cell r="C169" t="str">
            <v>UPA CABO DE SANTO AGOSTINHO</v>
          </cell>
          <cell r="E169" t="str">
            <v>RISOMAR MARIA DOS SANTOS BEZERRA</v>
          </cell>
          <cell r="F169" t="str">
            <v>3 - Administrativo</v>
          </cell>
          <cell r="G169">
            <v>411010</v>
          </cell>
          <cell r="H169">
            <v>43831</v>
          </cell>
          <cell r="I169" t="str">
            <v>1 - Plantonista</v>
          </cell>
          <cell r="J169">
            <v>44</v>
          </cell>
          <cell r="K169">
            <v>1039</v>
          </cell>
          <cell r="O169">
            <v>0</v>
          </cell>
          <cell r="P169">
            <v>0</v>
          </cell>
          <cell r="Q169">
            <v>305.72000000000003</v>
          </cell>
          <cell r="R169">
            <v>0</v>
          </cell>
          <cell r="V169">
            <v>509.41</v>
          </cell>
          <cell r="W169">
            <v>835.31</v>
          </cell>
        </row>
        <row r="170">
          <cell r="C170" t="str">
            <v>UPA CABO DE SANTO AGOSTINHO</v>
          </cell>
          <cell r="E170" t="str">
            <v>DAYANE MONIQUE DA SILVA ALVES</v>
          </cell>
          <cell r="F170" t="str">
            <v>3 - Administrativo</v>
          </cell>
          <cell r="G170">
            <v>411010</v>
          </cell>
          <cell r="H170">
            <v>43831</v>
          </cell>
          <cell r="I170" t="str">
            <v>1 - Plantonista</v>
          </cell>
          <cell r="J170">
            <v>44</v>
          </cell>
          <cell r="K170">
            <v>1039</v>
          </cell>
          <cell r="O170">
            <v>0</v>
          </cell>
          <cell r="P170">
            <v>0</v>
          </cell>
          <cell r="Q170">
            <v>537.43000000000006</v>
          </cell>
          <cell r="R170">
            <v>0</v>
          </cell>
          <cell r="V170">
            <v>200.07</v>
          </cell>
          <cell r="W170">
            <v>1376.3600000000001</v>
          </cell>
        </row>
        <row r="171">
          <cell r="C171" t="str">
            <v>UPA CABO DE SANTO AGOSTINHO</v>
          </cell>
          <cell r="E171" t="str">
            <v>ELMA MARIA DA SILVA</v>
          </cell>
          <cell r="F171" t="str">
            <v>3 - Administrativo</v>
          </cell>
          <cell r="G171">
            <v>411010</v>
          </cell>
          <cell r="H171">
            <v>43831</v>
          </cell>
          <cell r="I171" t="str">
            <v>1 - Plantonista</v>
          </cell>
          <cell r="J171">
            <v>44</v>
          </cell>
          <cell r="K171">
            <v>1039</v>
          </cell>
          <cell r="O171">
            <v>0</v>
          </cell>
          <cell r="P171">
            <v>0</v>
          </cell>
          <cell r="Q171">
            <v>2761.5</v>
          </cell>
          <cell r="R171">
            <v>0</v>
          </cell>
          <cell r="V171">
            <v>118.65</v>
          </cell>
          <cell r="W171">
            <v>3681.85</v>
          </cell>
        </row>
        <row r="172">
          <cell r="C172" t="str">
            <v>UPA CABO DE SANTO AGOSTINHO</v>
          </cell>
          <cell r="E172" t="str">
            <v>GIULIA ANDREATA OLIVEIRA DE ALENCAR SILVA</v>
          </cell>
          <cell r="F172" t="str">
            <v>3 - Administrativo</v>
          </cell>
          <cell r="G172">
            <v>411010</v>
          </cell>
          <cell r="H172">
            <v>43831</v>
          </cell>
          <cell r="I172" t="str">
            <v>1 - Plantonista</v>
          </cell>
          <cell r="J172">
            <v>44</v>
          </cell>
          <cell r="K172">
            <v>1039</v>
          </cell>
          <cell r="O172">
            <v>0</v>
          </cell>
          <cell r="P172">
            <v>0</v>
          </cell>
          <cell r="Q172">
            <v>421.88000000000011</v>
          </cell>
          <cell r="R172">
            <v>0</v>
          </cell>
          <cell r="V172">
            <v>325.77</v>
          </cell>
          <cell r="W172">
            <v>1135.1100000000001</v>
          </cell>
        </row>
        <row r="173">
          <cell r="C173" t="str">
            <v>UPA CABO DE SANTO AGOSTINHO</v>
          </cell>
          <cell r="E173" t="str">
            <v>JOZINEIDE ANA DAS NEVES OLIVEIRA</v>
          </cell>
          <cell r="F173" t="str">
            <v>3 - Administrativo</v>
          </cell>
          <cell r="G173">
            <v>411010</v>
          </cell>
          <cell r="H173">
            <v>43831</v>
          </cell>
          <cell r="I173" t="str">
            <v>1 - Plantonista</v>
          </cell>
          <cell r="J173">
            <v>44</v>
          </cell>
          <cell r="K173">
            <v>1039</v>
          </cell>
          <cell r="O173">
            <v>0</v>
          </cell>
          <cell r="P173">
            <v>0</v>
          </cell>
          <cell r="Q173">
            <v>516.38000000000011</v>
          </cell>
          <cell r="R173">
            <v>0</v>
          </cell>
          <cell r="V173">
            <v>196.4</v>
          </cell>
          <cell r="W173">
            <v>1358.98</v>
          </cell>
        </row>
        <row r="174">
          <cell r="C174" t="str">
            <v>UPA CABO DE SANTO AGOSTINHO</v>
          </cell>
          <cell r="E174" t="str">
            <v>PAULO SERGIO PEREIRA</v>
          </cell>
          <cell r="F174" t="str">
            <v>3 - Administrativo</v>
          </cell>
          <cell r="G174">
            <v>411010</v>
          </cell>
          <cell r="H174">
            <v>43831</v>
          </cell>
          <cell r="I174" t="str">
            <v>1 - Plantonista</v>
          </cell>
          <cell r="J174">
            <v>44</v>
          </cell>
          <cell r="K174">
            <v>1039</v>
          </cell>
          <cell r="O174">
            <v>0</v>
          </cell>
          <cell r="P174">
            <v>0</v>
          </cell>
          <cell r="Q174">
            <v>474.36999999999989</v>
          </cell>
          <cell r="R174">
            <v>0</v>
          </cell>
          <cell r="V174">
            <v>557.51</v>
          </cell>
          <cell r="W174">
            <v>955.8599999999999</v>
          </cell>
        </row>
        <row r="175">
          <cell r="C175" t="str">
            <v>UPA CABO DE SANTO AGOSTINHO</v>
          </cell>
          <cell r="E175" t="str">
            <v>CYNTHIA DARLLENE DO O SILVA</v>
          </cell>
          <cell r="F175" t="str">
            <v>1 - Médico</v>
          </cell>
          <cell r="G175">
            <v>225124</v>
          </cell>
          <cell r="H175">
            <v>43831</v>
          </cell>
          <cell r="I175" t="str">
            <v>1 - Plantonista</v>
          </cell>
          <cell r="J175">
            <v>12</v>
          </cell>
          <cell r="K175">
            <v>1584</v>
          </cell>
          <cell r="O175">
            <v>0</v>
          </cell>
          <cell r="P175">
            <v>0</v>
          </cell>
          <cell r="Q175">
            <v>6241.9600000000009</v>
          </cell>
          <cell r="R175">
            <v>2534.15</v>
          </cell>
          <cell r="V175">
            <v>517.37</v>
          </cell>
          <cell r="W175">
            <v>9842.74</v>
          </cell>
        </row>
        <row r="176">
          <cell r="C176" t="str">
            <v>UPA CABO DE SANTO AGOSTINHO</v>
          </cell>
          <cell r="E176" t="str">
            <v>ROMAO SAMPAIO MONTEIRO SOBRINHO</v>
          </cell>
          <cell r="F176" t="str">
            <v>1 - Médico</v>
          </cell>
          <cell r="G176">
            <v>225124</v>
          </cell>
          <cell r="H176">
            <v>43831</v>
          </cell>
          <cell r="I176" t="str">
            <v>1 - Plantonista</v>
          </cell>
          <cell r="J176">
            <v>12</v>
          </cell>
          <cell r="K176">
            <v>1584</v>
          </cell>
          <cell r="O176">
            <v>0</v>
          </cell>
          <cell r="P176">
            <v>0</v>
          </cell>
          <cell r="Q176">
            <v>488.9699999999998</v>
          </cell>
          <cell r="R176">
            <v>2534.15</v>
          </cell>
          <cell r="V176">
            <v>843.5</v>
          </cell>
          <cell r="W176">
            <v>3763.62</v>
          </cell>
        </row>
        <row r="177">
          <cell r="C177" t="str">
            <v>UPA CABO DE SANTO AGOSTINHO</v>
          </cell>
          <cell r="E177" t="str">
            <v>INAIPI BOSSIERY ANDRADE GORGONIO DA NOBREGA</v>
          </cell>
          <cell r="F177" t="str">
            <v>1 - Médico</v>
          </cell>
          <cell r="G177">
            <v>225124</v>
          </cell>
          <cell r="H177">
            <v>43831</v>
          </cell>
          <cell r="I177" t="str">
            <v>1 - Plantonista</v>
          </cell>
          <cell r="J177">
            <v>12</v>
          </cell>
          <cell r="K177">
            <v>1584</v>
          </cell>
          <cell r="O177">
            <v>0</v>
          </cell>
          <cell r="P177">
            <v>0</v>
          </cell>
          <cell r="Q177">
            <v>631.45000000000027</v>
          </cell>
          <cell r="R177">
            <v>2534.15</v>
          </cell>
          <cell r="V177">
            <v>465.56</v>
          </cell>
          <cell r="W177">
            <v>4284.04</v>
          </cell>
        </row>
        <row r="178">
          <cell r="C178" t="str">
            <v>UPA CABO DE SANTO AGOSTINHO</v>
          </cell>
          <cell r="E178" t="str">
            <v>JESSICA LAIZZA MOURA DUDA CARVALHO</v>
          </cell>
          <cell r="F178" t="str">
            <v>1 - Médico</v>
          </cell>
          <cell r="G178">
            <v>225124</v>
          </cell>
          <cell r="H178">
            <v>43831</v>
          </cell>
          <cell r="I178" t="str">
            <v>1 - Plantonista</v>
          </cell>
          <cell r="J178">
            <v>12</v>
          </cell>
          <cell r="K178">
            <v>1584</v>
          </cell>
          <cell r="O178">
            <v>0</v>
          </cell>
          <cell r="P178">
            <v>0</v>
          </cell>
          <cell r="Q178">
            <v>471.2800000000002</v>
          </cell>
          <cell r="R178">
            <v>2534.15</v>
          </cell>
          <cell r="V178">
            <v>421.96</v>
          </cell>
          <cell r="W178">
            <v>4167.47</v>
          </cell>
        </row>
        <row r="179">
          <cell r="C179" t="str">
            <v>UPA CABO DE SANTO AGOSTINHO</v>
          </cell>
          <cell r="E179" t="str">
            <v>AGATA STANISCI</v>
          </cell>
          <cell r="F179" t="str">
            <v>1 - Médico</v>
          </cell>
          <cell r="G179">
            <v>225124</v>
          </cell>
          <cell r="H179">
            <v>43831</v>
          </cell>
          <cell r="I179" t="str">
            <v>1 - Plantonista</v>
          </cell>
          <cell r="J179">
            <v>12</v>
          </cell>
          <cell r="K179">
            <v>1584</v>
          </cell>
          <cell r="O179">
            <v>0</v>
          </cell>
          <cell r="P179">
            <v>0</v>
          </cell>
          <cell r="Q179">
            <v>466.11999999999989</v>
          </cell>
          <cell r="R179">
            <v>2789.88</v>
          </cell>
          <cell r="V179">
            <v>898.1</v>
          </cell>
          <cell r="W179">
            <v>3941.9</v>
          </cell>
        </row>
        <row r="180">
          <cell r="C180" t="str">
            <v>UPA CABO DE SANTO AGOSTINHO</v>
          </cell>
          <cell r="E180" t="str">
            <v>DUANY NOVAES DE CARVALHO</v>
          </cell>
          <cell r="F180" t="str">
            <v>1 - Médico</v>
          </cell>
          <cell r="G180">
            <v>225124</v>
          </cell>
          <cell r="H180">
            <v>43831</v>
          </cell>
          <cell r="I180" t="str">
            <v>1 - Plantonista</v>
          </cell>
          <cell r="J180">
            <v>12</v>
          </cell>
          <cell r="K180">
            <v>1584</v>
          </cell>
          <cell r="O180">
            <v>0</v>
          </cell>
          <cell r="P180">
            <v>0</v>
          </cell>
          <cell r="Q180">
            <v>382.93000000000029</v>
          </cell>
          <cell r="R180">
            <v>2789.88</v>
          </cell>
          <cell r="V180">
            <v>874.75</v>
          </cell>
          <cell r="W180">
            <v>3882.0600000000004</v>
          </cell>
        </row>
        <row r="181">
          <cell r="C181" t="str">
            <v>UPA CABO DE SANTO AGOSTINHO</v>
          </cell>
          <cell r="E181" t="str">
            <v>REBEKA MARIA BARRETO CABRAL DUARTE</v>
          </cell>
          <cell r="F181" t="str">
            <v>1 - Médico</v>
          </cell>
          <cell r="G181">
            <v>225124</v>
          </cell>
          <cell r="H181">
            <v>43831</v>
          </cell>
          <cell r="I181" t="str">
            <v>1 - Plantonista</v>
          </cell>
          <cell r="J181">
            <v>12</v>
          </cell>
          <cell r="K181">
            <v>1584</v>
          </cell>
          <cell r="O181">
            <v>0</v>
          </cell>
          <cell r="P181">
            <v>0</v>
          </cell>
          <cell r="Q181">
            <v>396.92000000000007</v>
          </cell>
          <cell r="R181">
            <v>2789.88</v>
          </cell>
          <cell r="V181">
            <v>871.46</v>
          </cell>
          <cell r="W181">
            <v>3899.34</v>
          </cell>
        </row>
        <row r="182">
          <cell r="C182" t="str">
            <v>UPA CABO DE SANTO AGOSTINHO</v>
          </cell>
          <cell r="E182" t="str">
            <v>STELLA CAROLINA BELLO WANDERLEY</v>
          </cell>
          <cell r="F182" t="str">
            <v>1 - Médico</v>
          </cell>
          <cell r="G182">
            <v>225124</v>
          </cell>
          <cell r="H182">
            <v>43831</v>
          </cell>
          <cell r="I182" t="str">
            <v>1 - Plantonista</v>
          </cell>
          <cell r="J182">
            <v>12</v>
          </cell>
          <cell r="K182">
            <v>1584</v>
          </cell>
          <cell r="O182">
            <v>0</v>
          </cell>
          <cell r="P182">
            <v>0</v>
          </cell>
          <cell r="Q182">
            <v>429.81999999999971</v>
          </cell>
          <cell r="R182">
            <v>2789.88</v>
          </cell>
          <cell r="V182">
            <v>474.1</v>
          </cell>
          <cell r="W182">
            <v>4329.5999999999995</v>
          </cell>
        </row>
        <row r="183">
          <cell r="C183" t="str">
            <v>UPA CABO DE SANTO AGOSTINHO</v>
          </cell>
          <cell r="E183" t="str">
            <v>BRUNO LEONARDO MICELI</v>
          </cell>
          <cell r="F183" t="str">
            <v>1 - Médico</v>
          </cell>
          <cell r="G183">
            <v>225124</v>
          </cell>
          <cell r="H183">
            <v>43831</v>
          </cell>
          <cell r="I183" t="str">
            <v>1 - Plantonista</v>
          </cell>
          <cell r="J183">
            <v>12</v>
          </cell>
          <cell r="K183">
            <v>1584</v>
          </cell>
          <cell r="O183">
            <v>0</v>
          </cell>
          <cell r="P183">
            <v>0</v>
          </cell>
          <cell r="Q183">
            <v>254.4399999999996</v>
          </cell>
          <cell r="R183">
            <v>2789.88</v>
          </cell>
          <cell r="V183">
            <v>816.9</v>
          </cell>
          <cell r="W183">
            <v>3811.4199999999996</v>
          </cell>
        </row>
        <row r="184">
          <cell r="C184" t="str">
            <v>UPA CABO DE SANTO AGOSTINHO</v>
          </cell>
          <cell r="E184" t="str">
            <v>MARIA GEISE BARBOSA DE ANDRADE</v>
          </cell>
          <cell r="F184" t="str">
            <v>1 - Médico</v>
          </cell>
          <cell r="G184">
            <v>225124</v>
          </cell>
          <cell r="H184">
            <v>43831</v>
          </cell>
          <cell r="I184" t="str">
            <v>1 - Plantonista</v>
          </cell>
          <cell r="J184">
            <v>12</v>
          </cell>
          <cell r="K184">
            <v>1584</v>
          </cell>
          <cell r="O184">
            <v>0</v>
          </cell>
          <cell r="P184">
            <v>0</v>
          </cell>
          <cell r="Q184">
            <v>207.80000000000018</v>
          </cell>
          <cell r="R184">
            <v>2789.88</v>
          </cell>
          <cell r="V184">
            <v>421.79</v>
          </cell>
          <cell r="W184">
            <v>4159.8900000000003</v>
          </cell>
        </row>
        <row r="185">
          <cell r="C185" t="str">
            <v>UPA CABO DE SANTO AGOSTINHO</v>
          </cell>
          <cell r="E185" t="str">
            <v>HAIANNA ROSA DE LIMA</v>
          </cell>
          <cell r="F185" t="str">
            <v>1 - Médico</v>
          </cell>
          <cell r="G185">
            <v>225124</v>
          </cell>
          <cell r="H185">
            <v>43831</v>
          </cell>
          <cell r="I185" t="str">
            <v>1 - Plantonista</v>
          </cell>
          <cell r="J185">
            <v>12</v>
          </cell>
          <cell r="K185">
            <v>1584</v>
          </cell>
          <cell r="O185">
            <v>0</v>
          </cell>
          <cell r="P185">
            <v>0</v>
          </cell>
          <cell r="Q185">
            <v>401.75</v>
          </cell>
          <cell r="R185">
            <v>2972.29</v>
          </cell>
          <cell r="V185">
            <v>914.02</v>
          </cell>
          <cell r="W185">
            <v>4044.02</v>
          </cell>
        </row>
        <row r="186">
          <cell r="C186" t="str">
            <v>UPA CABO DE SANTO AGOSTINHO</v>
          </cell>
          <cell r="E186" t="str">
            <v>KAREN HELENA DE FRANCA MOURA</v>
          </cell>
          <cell r="F186" t="str">
            <v>1 - Médico</v>
          </cell>
          <cell r="G186">
            <v>225124</v>
          </cell>
          <cell r="H186">
            <v>43831</v>
          </cell>
          <cell r="I186" t="str">
            <v>1 - Plantonista</v>
          </cell>
          <cell r="J186">
            <v>12</v>
          </cell>
          <cell r="K186">
            <v>1584</v>
          </cell>
          <cell r="O186">
            <v>0</v>
          </cell>
          <cell r="P186">
            <v>0</v>
          </cell>
          <cell r="Q186">
            <v>322.8100000000004</v>
          </cell>
          <cell r="R186">
            <v>2972.29</v>
          </cell>
          <cell r="V186">
            <v>910.87</v>
          </cell>
          <cell r="W186">
            <v>3968.2300000000005</v>
          </cell>
        </row>
        <row r="187">
          <cell r="C187" t="str">
            <v>UPA CABO DE SANTO AGOSTINHO</v>
          </cell>
          <cell r="E187" t="str">
            <v>ADRIA LINS GONCALVES</v>
          </cell>
          <cell r="F187" t="str">
            <v>1 - Médico</v>
          </cell>
          <cell r="G187">
            <v>225124</v>
          </cell>
          <cell r="H187">
            <v>43831</v>
          </cell>
          <cell r="I187" t="str">
            <v>1 - Plantonista</v>
          </cell>
          <cell r="J187">
            <v>12</v>
          </cell>
          <cell r="K187">
            <v>1584</v>
          </cell>
          <cell r="O187">
            <v>0</v>
          </cell>
          <cell r="P187">
            <v>0</v>
          </cell>
          <cell r="Q187">
            <v>1459.1499999999996</v>
          </cell>
          <cell r="R187">
            <v>2972.29</v>
          </cell>
          <cell r="V187">
            <v>1267.78</v>
          </cell>
          <cell r="W187">
            <v>4747.66</v>
          </cell>
        </row>
        <row r="188">
          <cell r="C188" t="str">
            <v>UPA CABO DE SANTO AGOSTINHO</v>
          </cell>
          <cell r="E188" t="str">
            <v>JOICE MARTINS BRIZOLA ROCHA</v>
          </cell>
          <cell r="F188" t="str">
            <v>1 - Médico</v>
          </cell>
          <cell r="G188">
            <v>225124</v>
          </cell>
          <cell r="H188">
            <v>43831</v>
          </cell>
          <cell r="I188" t="str">
            <v>1 - Plantonista</v>
          </cell>
          <cell r="J188">
            <v>12</v>
          </cell>
          <cell r="K188">
            <v>1584</v>
          </cell>
          <cell r="O188">
            <v>0</v>
          </cell>
          <cell r="P188">
            <v>0</v>
          </cell>
          <cell r="Q188">
            <v>2064.7199999999998</v>
          </cell>
          <cell r="R188">
            <v>2534.15</v>
          </cell>
          <cell r="V188">
            <v>1329.93</v>
          </cell>
          <cell r="W188">
            <v>4852.9399999999996</v>
          </cell>
        </row>
        <row r="189">
          <cell r="C189" t="str">
            <v>UPA CABO DE SANTO AGOSTINHO</v>
          </cell>
          <cell r="E189" t="str">
            <v>CAIO FELIPE FARIAS BARROS</v>
          </cell>
          <cell r="F189" t="str">
            <v>1 - Médico</v>
          </cell>
          <cell r="G189">
            <v>225124</v>
          </cell>
          <cell r="H189">
            <v>43831</v>
          </cell>
          <cell r="I189" t="str">
            <v>1 - Plantonista</v>
          </cell>
          <cell r="J189">
            <v>12</v>
          </cell>
          <cell r="K189">
            <v>1584</v>
          </cell>
          <cell r="O189">
            <v>0</v>
          </cell>
          <cell r="P189">
            <v>0</v>
          </cell>
          <cell r="Q189">
            <v>1032.4700000000003</v>
          </cell>
          <cell r="R189">
            <v>2972.29</v>
          </cell>
          <cell r="V189">
            <v>1126.68</v>
          </cell>
          <cell r="W189">
            <v>4462.08</v>
          </cell>
        </row>
        <row r="190">
          <cell r="C190" t="str">
            <v>UPA CABO DE SANTO AGOSTINHO</v>
          </cell>
          <cell r="E190" t="str">
            <v>IARA DE SOUSA SARAIVA</v>
          </cell>
          <cell r="F190" t="str">
            <v>1 - Médico</v>
          </cell>
          <cell r="G190">
            <v>225124</v>
          </cell>
          <cell r="H190">
            <v>43831</v>
          </cell>
          <cell r="I190" t="str">
            <v>1 - Plantonista</v>
          </cell>
          <cell r="J190">
            <v>12</v>
          </cell>
          <cell r="K190">
            <v>1584</v>
          </cell>
          <cell r="O190">
            <v>0</v>
          </cell>
          <cell r="P190">
            <v>0</v>
          </cell>
          <cell r="Q190">
            <v>871.86999999999989</v>
          </cell>
          <cell r="R190">
            <v>2789.88</v>
          </cell>
          <cell r="V190">
            <v>993.14</v>
          </cell>
          <cell r="W190">
            <v>4252.6099999999997</v>
          </cell>
        </row>
        <row r="191">
          <cell r="C191" t="str">
            <v>UPA CABO DE SANTO AGOSTINHO</v>
          </cell>
          <cell r="E191" t="str">
            <v>GABRIEL CANEJO RODRIGUEZ</v>
          </cell>
          <cell r="F191" t="str">
            <v>1 - Médico</v>
          </cell>
          <cell r="G191">
            <v>225124</v>
          </cell>
          <cell r="H191">
            <v>43831</v>
          </cell>
          <cell r="I191" t="str">
            <v>1 - Plantonista</v>
          </cell>
          <cell r="J191">
            <v>12</v>
          </cell>
          <cell r="K191">
            <v>1584</v>
          </cell>
          <cell r="O191">
            <v>0</v>
          </cell>
          <cell r="P191">
            <v>0</v>
          </cell>
          <cell r="Q191">
            <v>807.13999999999987</v>
          </cell>
          <cell r="R191">
            <v>3301.35</v>
          </cell>
          <cell r="V191">
            <v>718.28</v>
          </cell>
          <cell r="W191">
            <v>4974.21</v>
          </cell>
        </row>
        <row r="192">
          <cell r="C192" t="str">
            <v>UPA CABO DE SANTO AGOSTINHO</v>
          </cell>
          <cell r="E192" t="str">
            <v>LOUYSE ISABELLE VIEIRA GARCIA</v>
          </cell>
          <cell r="F192" t="str">
            <v>1 - Médico</v>
          </cell>
          <cell r="G192">
            <v>225124</v>
          </cell>
          <cell r="H192">
            <v>43831</v>
          </cell>
          <cell r="I192" t="str">
            <v>1 - Plantonista</v>
          </cell>
          <cell r="J192">
            <v>12</v>
          </cell>
          <cell r="K192">
            <v>1584</v>
          </cell>
          <cell r="O192">
            <v>0</v>
          </cell>
          <cell r="P192">
            <v>0</v>
          </cell>
          <cell r="Q192">
            <v>499.10000000000036</v>
          </cell>
          <cell r="R192">
            <v>3702.83</v>
          </cell>
          <cell r="V192">
            <v>1184.77</v>
          </cell>
          <cell r="W192">
            <v>4601.16</v>
          </cell>
        </row>
        <row r="193">
          <cell r="C193" t="str">
            <v>UPA CABO DE SANTO AGOSTINHO</v>
          </cell>
          <cell r="E193" t="str">
            <v>TACIANA QUEIROZ MEDEIROS GOMES</v>
          </cell>
          <cell r="F193" t="str">
            <v>1 - Médico</v>
          </cell>
          <cell r="G193">
            <v>225124</v>
          </cell>
          <cell r="H193">
            <v>43831</v>
          </cell>
          <cell r="I193" t="str">
            <v>1 - Plantonista</v>
          </cell>
          <cell r="J193">
            <v>12</v>
          </cell>
          <cell r="K193">
            <v>1584</v>
          </cell>
          <cell r="O193">
            <v>0</v>
          </cell>
          <cell r="P193">
            <v>0</v>
          </cell>
          <cell r="Q193">
            <v>1095.2499999999995</v>
          </cell>
          <cell r="R193">
            <v>2534.15</v>
          </cell>
          <cell r="V193">
            <v>785.27</v>
          </cell>
          <cell r="W193">
            <v>4428.1299999999992</v>
          </cell>
        </row>
        <row r="194">
          <cell r="C194" t="str">
            <v>UPA CABO DE SANTO AGOSTINHO</v>
          </cell>
          <cell r="E194" t="str">
            <v>SARITA AMORIM VASCONCELOS</v>
          </cell>
          <cell r="F194" t="str">
            <v>1 - Médico</v>
          </cell>
          <cell r="G194">
            <v>225124</v>
          </cell>
          <cell r="H194">
            <v>43831</v>
          </cell>
          <cell r="I194" t="str">
            <v>1 - Plantonista</v>
          </cell>
          <cell r="J194">
            <v>12</v>
          </cell>
          <cell r="K194">
            <v>1584</v>
          </cell>
          <cell r="O194">
            <v>0</v>
          </cell>
          <cell r="P194">
            <v>0</v>
          </cell>
          <cell r="Q194">
            <v>6875.86</v>
          </cell>
          <cell r="R194">
            <v>2789.88</v>
          </cell>
          <cell r="V194">
            <v>804.09</v>
          </cell>
          <cell r="W194">
            <v>10445.650000000001</v>
          </cell>
        </row>
        <row r="195">
          <cell r="C195" t="str">
            <v>UPA CABO DE SANTO AGOSTINHO</v>
          </cell>
          <cell r="E195" t="str">
            <v>JOSE LEANDRO GOMES DA SILVA</v>
          </cell>
          <cell r="F195" t="str">
            <v>2 - Outros Profissionais da Saúde</v>
          </cell>
          <cell r="G195">
            <v>515110</v>
          </cell>
          <cell r="H195">
            <v>43831</v>
          </cell>
          <cell r="I195" t="str">
            <v>1 - Plantonista</v>
          </cell>
          <cell r="J195">
            <v>44</v>
          </cell>
          <cell r="K195">
            <v>1039</v>
          </cell>
          <cell r="O195">
            <v>0</v>
          </cell>
          <cell r="P195">
            <v>0</v>
          </cell>
          <cell r="Q195">
            <v>237.79999999999995</v>
          </cell>
          <cell r="R195">
            <v>0</v>
          </cell>
          <cell r="V195">
            <v>184.6</v>
          </cell>
          <cell r="W195">
            <v>1092.2</v>
          </cell>
        </row>
        <row r="196">
          <cell r="C196" t="str">
            <v>UPA CABO DE SANTO AGOSTINHO</v>
          </cell>
          <cell r="E196" t="str">
            <v>FILIPE RODRIGUES DA CRUZ</v>
          </cell>
          <cell r="F196" t="str">
            <v>2 - Outros Profissionais da Saúde</v>
          </cell>
          <cell r="G196">
            <v>515110</v>
          </cell>
          <cell r="H196">
            <v>43831</v>
          </cell>
          <cell r="I196" t="str">
            <v>1 - Plantonista</v>
          </cell>
          <cell r="J196">
            <v>44</v>
          </cell>
          <cell r="K196">
            <v>1039</v>
          </cell>
          <cell r="O196">
            <v>0</v>
          </cell>
          <cell r="P196">
            <v>0</v>
          </cell>
          <cell r="Q196">
            <v>433.84999999999991</v>
          </cell>
          <cell r="R196">
            <v>0</v>
          </cell>
          <cell r="V196">
            <v>182.31</v>
          </cell>
          <cell r="W196">
            <v>1290.54</v>
          </cell>
        </row>
        <row r="197">
          <cell r="C197" t="str">
            <v>UPA CABO DE SANTO AGOSTINHO</v>
          </cell>
          <cell r="E197" t="str">
            <v>ARIVAN DA SILVA</v>
          </cell>
          <cell r="F197" t="str">
            <v>2 - Outros Profissionais da Saúde</v>
          </cell>
          <cell r="G197">
            <v>515110</v>
          </cell>
          <cell r="H197">
            <v>43831</v>
          </cell>
          <cell r="I197" t="str">
            <v>1 - Plantonista</v>
          </cell>
          <cell r="J197">
            <v>44</v>
          </cell>
          <cell r="K197">
            <v>1039</v>
          </cell>
          <cell r="O197">
            <v>0</v>
          </cell>
          <cell r="P197">
            <v>0</v>
          </cell>
          <cell r="Q197">
            <v>438.08999999999992</v>
          </cell>
          <cell r="R197">
            <v>0</v>
          </cell>
          <cell r="V197">
            <v>194.71</v>
          </cell>
          <cell r="W197">
            <v>1282.3799999999999</v>
          </cell>
        </row>
        <row r="198">
          <cell r="C198" t="str">
            <v>UPA CABO DE SANTO AGOSTINHO</v>
          </cell>
          <cell r="E198" t="str">
            <v>IVANILDO AMARO DA SILVA</v>
          </cell>
          <cell r="F198" t="str">
            <v>3 - Administrativo</v>
          </cell>
          <cell r="G198">
            <v>517410</v>
          </cell>
          <cell r="H198">
            <v>43831</v>
          </cell>
          <cell r="I198" t="str">
            <v>2 - Diarista</v>
          </cell>
          <cell r="J198">
            <v>44</v>
          </cell>
          <cell r="K198">
            <v>1039</v>
          </cell>
          <cell r="O198">
            <v>0</v>
          </cell>
          <cell r="P198">
            <v>0</v>
          </cell>
          <cell r="Q198">
            <v>299.95000000000005</v>
          </cell>
          <cell r="R198">
            <v>0</v>
          </cell>
          <cell r="V198">
            <v>385.44</v>
          </cell>
          <cell r="W198">
            <v>953.51</v>
          </cell>
        </row>
        <row r="199">
          <cell r="C199" t="str">
            <v>UPA CABO DE SANTO AGOSTINHO</v>
          </cell>
          <cell r="E199" t="str">
            <v>CLAYTONY MELO DA SILVA</v>
          </cell>
          <cell r="F199" t="str">
            <v>3 - Administrativo</v>
          </cell>
          <cell r="G199">
            <v>517410</v>
          </cell>
          <cell r="H199">
            <v>43831</v>
          </cell>
          <cell r="I199" t="str">
            <v>1 - Plantonista</v>
          </cell>
          <cell r="J199">
            <v>44</v>
          </cell>
          <cell r="K199">
            <v>1039</v>
          </cell>
          <cell r="O199">
            <v>0</v>
          </cell>
          <cell r="P199">
            <v>0</v>
          </cell>
          <cell r="Q199">
            <v>305.03999999999996</v>
          </cell>
          <cell r="R199">
            <v>0</v>
          </cell>
          <cell r="V199">
            <v>601.98</v>
          </cell>
          <cell r="W199">
            <v>742.06</v>
          </cell>
        </row>
        <row r="200">
          <cell r="C200" t="str">
            <v>UPA CABO DE SANTO AGOSTINHO</v>
          </cell>
          <cell r="E200" t="str">
            <v>MANOEL ALBINO SARAIVA</v>
          </cell>
          <cell r="F200" t="str">
            <v>3 - Administrativo</v>
          </cell>
          <cell r="G200">
            <v>517410</v>
          </cell>
          <cell r="H200">
            <v>43831</v>
          </cell>
          <cell r="I200" t="str">
            <v>1 - Plantonista</v>
          </cell>
          <cell r="J200">
            <v>44</v>
          </cell>
          <cell r="K200">
            <v>1039</v>
          </cell>
          <cell r="O200">
            <v>0</v>
          </cell>
          <cell r="P200">
            <v>0</v>
          </cell>
          <cell r="Q200">
            <v>469.47</v>
          </cell>
          <cell r="R200">
            <v>0</v>
          </cell>
          <cell r="V200">
            <v>178.53</v>
          </cell>
          <cell r="W200">
            <v>1329.94</v>
          </cell>
        </row>
        <row r="201">
          <cell r="C201" t="str">
            <v>UPA CABO DE SANTO AGOSTINHO</v>
          </cell>
          <cell r="E201" t="str">
            <v>NATALY FERREIRA DE SANTANA</v>
          </cell>
          <cell r="F201" t="str">
            <v>3 - Administrativo</v>
          </cell>
          <cell r="G201">
            <v>517410</v>
          </cell>
          <cell r="H201">
            <v>43831</v>
          </cell>
          <cell r="I201" t="str">
            <v>1 - Plantonista</v>
          </cell>
          <cell r="J201">
            <v>44</v>
          </cell>
          <cell r="K201">
            <v>1039</v>
          </cell>
          <cell r="O201">
            <v>0</v>
          </cell>
          <cell r="P201">
            <v>0</v>
          </cell>
          <cell r="Q201">
            <v>543.94000000000005</v>
          </cell>
          <cell r="R201">
            <v>0</v>
          </cell>
          <cell r="V201">
            <v>550.82000000000005</v>
          </cell>
          <cell r="W201">
            <v>1032.1199999999999</v>
          </cell>
        </row>
        <row r="202">
          <cell r="C202" t="str">
            <v>UPA CABO DE SANTO AGOSTINHO</v>
          </cell>
          <cell r="E202" t="str">
            <v>ADRIANO SILVA DE LIMA</v>
          </cell>
          <cell r="F202" t="str">
            <v>3 - Administrativo</v>
          </cell>
          <cell r="G202">
            <v>517410</v>
          </cell>
          <cell r="H202">
            <v>43831</v>
          </cell>
          <cell r="I202" t="str">
            <v>1 - Plantonista</v>
          </cell>
          <cell r="J202">
            <v>44</v>
          </cell>
          <cell r="K202">
            <v>1039</v>
          </cell>
          <cell r="O202">
            <v>0</v>
          </cell>
          <cell r="P202">
            <v>0</v>
          </cell>
          <cell r="Q202">
            <v>464.22</v>
          </cell>
          <cell r="R202">
            <v>0</v>
          </cell>
          <cell r="V202">
            <v>263.72000000000003</v>
          </cell>
          <cell r="W202">
            <v>1239.5</v>
          </cell>
        </row>
        <row r="203">
          <cell r="C203" t="str">
            <v>UPA CABO DE SANTO AGOSTINHO</v>
          </cell>
          <cell r="E203" t="str">
            <v>EDNALDO JOSE DA SILVA</v>
          </cell>
          <cell r="F203" t="str">
            <v>3 - Administrativo</v>
          </cell>
          <cell r="G203">
            <v>517410</v>
          </cell>
          <cell r="H203">
            <v>43831</v>
          </cell>
          <cell r="I203" t="str">
            <v>1 - Plantonista</v>
          </cell>
          <cell r="J203">
            <v>44</v>
          </cell>
          <cell r="K203">
            <v>1039</v>
          </cell>
          <cell r="O203">
            <v>0</v>
          </cell>
          <cell r="P203">
            <v>0</v>
          </cell>
          <cell r="Q203">
            <v>300.70000000000005</v>
          </cell>
          <cell r="R203">
            <v>0</v>
          </cell>
          <cell r="V203">
            <v>465.77</v>
          </cell>
          <cell r="W203">
            <v>873.93000000000006</v>
          </cell>
        </row>
        <row r="204">
          <cell r="C204" t="str">
            <v>UPA CABO DE SANTO AGOSTINHO</v>
          </cell>
          <cell r="E204" t="str">
            <v>JARISSON NEVES DA SILVA</v>
          </cell>
          <cell r="F204" t="str">
            <v>3 - Administrativo</v>
          </cell>
          <cell r="G204">
            <v>517410</v>
          </cell>
          <cell r="H204">
            <v>43831</v>
          </cell>
          <cell r="I204" t="str">
            <v>1 - Plantonista</v>
          </cell>
          <cell r="J204">
            <v>44</v>
          </cell>
          <cell r="K204">
            <v>1039</v>
          </cell>
          <cell r="O204">
            <v>0</v>
          </cell>
          <cell r="P204">
            <v>0</v>
          </cell>
          <cell r="Q204">
            <v>305.25</v>
          </cell>
          <cell r="R204">
            <v>0</v>
          </cell>
          <cell r="V204">
            <v>441.94</v>
          </cell>
          <cell r="W204">
            <v>902.31</v>
          </cell>
        </row>
        <row r="205">
          <cell r="C205" t="str">
            <v>UPA CABO DE SANTO AGOSTINHO</v>
          </cell>
          <cell r="E205" t="str">
            <v>JOSE AMARO DOS SANTOS</v>
          </cell>
          <cell r="F205" t="str">
            <v>3 - Administrativo</v>
          </cell>
          <cell r="G205">
            <v>517410</v>
          </cell>
          <cell r="H205">
            <v>43831</v>
          </cell>
          <cell r="I205" t="str">
            <v>1 - Plantonista</v>
          </cell>
          <cell r="J205">
            <v>44</v>
          </cell>
          <cell r="K205">
            <v>1039</v>
          </cell>
          <cell r="O205">
            <v>0</v>
          </cell>
          <cell r="P205">
            <v>0</v>
          </cell>
          <cell r="Q205">
            <v>410.09999999999991</v>
          </cell>
          <cell r="R205">
            <v>0</v>
          </cell>
          <cell r="V205">
            <v>352.43</v>
          </cell>
          <cell r="W205">
            <v>1096.6699999999998</v>
          </cell>
        </row>
        <row r="206">
          <cell r="C206" t="str">
            <v>UPA CABO DE SANTO AGOSTINHO</v>
          </cell>
          <cell r="E206" t="str">
            <v>ROGERIO ROLIM RODRIGUES DA SILVA</v>
          </cell>
          <cell r="F206" t="str">
            <v>3 - Administrativo</v>
          </cell>
          <cell r="G206">
            <v>517410</v>
          </cell>
          <cell r="H206">
            <v>43831</v>
          </cell>
          <cell r="I206" t="str">
            <v>1 - Plantonista</v>
          </cell>
          <cell r="J206">
            <v>44</v>
          </cell>
          <cell r="K206">
            <v>1039</v>
          </cell>
          <cell r="O206">
            <v>0</v>
          </cell>
          <cell r="P206">
            <v>0</v>
          </cell>
          <cell r="Q206">
            <v>2589.5700000000002</v>
          </cell>
          <cell r="R206">
            <v>0</v>
          </cell>
          <cell r="V206">
            <v>458.36</v>
          </cell>
          <cell r="W206">
            <v>3170.21</v>
          </cell>
        </row>
        <row r="207">
          <cell r="C207" t="str">
            <v>UPA CABO DE SANTO AGOSTINHO</v>
          </cell>
          <cell r="E207" t="str">
            <v>SIMONE MARIA DA SILVA</v>
          </cell>
          <cell r="F207" t="str">
            <v>3 - Administrativo</v>
          </cell>
          <cell r="G207">
            <v>517410</v>
          </cell>
          <cell r="H207">
            <v>43831</v>
          </cell>
          <cell r="I207" t="str">
            <v>1 - Plantonista</v>
          </cell>
          <cell r="J207">
            <v>44</v>
          </cell>
          <cell r="K207">
            <v>865.83</v>
          </cell>
          <cell r="O207">
            <v>0</v>
          </cell>
          <cell r="P207">
            <v>0</v>
          </cell>
          <cell r="Q207">
            <v>520.4799999999999</v>
          </cell>
          <cell r="R207">
            <v>0</v>
          </cell>
          <cell r="V207">
            <v>218.39</v>
          </cell>
          <cell r="W207">
            <v>1167.92</v>
          </cell>
        </row>
        <row r="208">
          <cell r="C208" t="str">
            <v>UPA CABO DE SANTO AGOSTINHO</v>
          </cell>
          <cell r="E208" t="str">
            <v>WALLYSON RAMOS DA SILVA</v>
          </cell>
          <cell r="F208" t="str">
            <v>3 - Administrativo</v>
          </cell>
          <cell r="G208">
            <v>517410</v>
          </cell>
          <cell r="H208">
            <v>43831</v>
          </cell>
          <cell r="I208" t="str">
            <v>1 - Plantonista</v>
          </cell>
          <cell r="J208">
            <v>44</v>
          </cell>
          <cell r="K208">
            <v>1039</v>
          </cell>
          <cell r="O208">
            <v>0</v>
          </cell>
          <cell r="P208">
            <v>0</v>
          </cell>
          <cell r="Q208">
            <v>456.94000000000005</v>
          </cell>
          <cell r="R208">
            <v>0</v>
          </cell>
          <cell r="V208">
            <v>245.04</v>
          </cell>
          <cell r="W208">
            <v>1250.9000000000001</v>
          </cell>
        </row>
        <row r="209">
          <cell r="C209" t="str">
            <v>UPA CABO DE SANTO AGOSTINHO</v>
          </cell>
          <cell r="E209" t="str">
            <v>MARIA DE JESUS NASCIMENTO DE PAULA</v>
          </cell>
          <cell r="F209" t="str">
            <v>3 - Administrativo</v>
          </cell>
          <cell r="G209">
            <v>413115</v>
          </cell>
          <cell r="H209">
            <v>43831</v>
          </cell>
          <cell r="I209" t="str">
            <v>2 - Diarista</v>
          </cell>
          <cell r="J209">
            <v>44</v>
          </cell>
          <cell r="K209">
            <v>713.49</v>
          </cell>
          <cell r="O209">
            <v>0</v>
          </cell>
          <cell r="P209">
            <v>0</v>
          </cell>
          <cell r="Q209">
            <v>826.91000000000008</v>
          </cell>
          <cell r="R209">
            <v>0</v>
          </cell>
          <cell r="V209">
            <v>182.61</v>
          </cell>
          <cell r="W209">
            <v>1357.79</v>
          </cell>
        </row>
        <row r="210">
          <cell r="C210" t="str">
            <v>UPA CABO DE SANTO AGOSTINHO</v>
          </cell>
          <cell r="E210" t="str">
            <v>ELLEN CASSIA DOS SANTOS GOMES OLIVEIRA</v>
          </cell>
          <cell r="F210" t="str">
            <v>3 - Administrativo</v>
          </cell>
          <cell r="G210">
            <v>411010</v>
          </cell>
          <cell r="H210">
            <v>43831</v>
          </cell>
          <cell r="I210" t="str">
            <v>2 - Diarista</v>
          </cell>
          <cell r="J210">
            <v>20</v>
          </cell>
          <cell r="K210">
            <v>190.48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V210">
            <v>15.23</v>
          </cell>
          <cell r="W210">
            <v>175.25</v>
          </cell>
        </row>
        <row r="211">
          <cell r="C211" t="str">
            <v>UPA CABO DE SANTO AGOSTINHO</v>
          </cell>
          <cell r="E211" t="str">
            <v>ROSA MARIA RODRIGUES DE BRITO</v>
          </cell>
          <cell r="F211" t="str">
            <v>2 - Outros Profissionais da Saúde</v>
          </cell>
          <cell r="G211">
            <v>322215</v>
          </cell>
          <cell r="H211">
            <v>43831</v>
          </cell>
          <cell r="I211" t="str">
            <v>2 - Diarista</v>
          </cell>
          <cell r="J211">
            <v>44</v>
          </cell>
          <cell r="K211">
            <v>1039</v>
          </cell>
          <cell r="O211">
            <v>0</v>
          </cell>
          <cell r="P211">
            <v>0</v>
          </cell>
          <cell r="Q211">
            <v>360.67000000000007</v>
          </cell>
          <cell r="R211">
            <v>0</v>
          </cell>
          <cell r="V211">
            <v>441.06</v>
          </cell>
          <cell r="W211">
            <v>958.61000000000013</v>
          </cell>
        </row>
        <row r="212">
          <cell r="C212" t="str">
            <v>UPA CABO DE SANTO AGOSTINHO</v>
          </cell>
          <cell r="E212" t="str">
            <v>EDNA MARTINS ALVES DE SOUZA</v>
          </cell>
          <cell r="F212" t="str">
            <v>3 - Administrativo</v>
          </cell>
          <cell r="G212">
            <v>351605</v>
          </cell>
          <cell r="H212">
            <v>43831</v>
          </cell>
          <cell r="I212" t="str">
            <v>2 - Diarista</v>
          </cell>
          <cell r="J212">
            <v>40</v>
          </cell>
          <cell r="K212">
            <v>1493.78</v>
          </cell>
          <cell r="O212">
            <v>0</v>
          </cell>
          <cell r="P212">
            <v>0</v>
          </cell>
          <cell r="Q212">
            <v>226.22000000000003</v>
          </cell>
          <cell r="R212">
            <v>0</v>
          </cell>
          <cell r="V212">
            <v>300.42</v>
          </cell>
          <cell r="W212">
            <v>1419.58</v>
          </cell>
        </row>
        <row r="213">
          <cell r="C213" t="str">
            <v>UPA CABO DE SANTO AGOSTINHO</v>
          </cell>
          <cell r="E213" t="str">
            <v>SUELLEN CINTRA CAMPOS DELGADO DE SOUZA</v>
          </cell>
          <cell r="F213" t="str">
            <v>3 - Administrativo</v>
          </cell>
          <cell r="G213">
            <v>131210</v>
          </cell>
          <cell r="H213">
            <v>43831</v>
          </cell>
          <cell r="I213" t="str">
            <v>2 - Diarista</v>
          </cell>
          <cell r="J213">
            <v>40</v>
          </cell>
          <cell r="K213">
            <v>10383.9</v>
          </cell>
          <cell r="O213">
            <v>0</v>
          </cell>
          <cell r="P213">
            <v>0</v>
          </cell>
          <cell r="Q213">
            <v>1851.130000000001</v>
          </cell>
          <cell r="R213">
            <v>0</v>
          </cell>
          <cell r="V213">
            <v>2702.69</v>
          </cell>
          <cell r="W213">
            <v>9532.34</v>
          </cell>
        </row>
        <row r="214">
          <cell r="C214" t="str">
            <v>UPA CABO DE SANTO AGOSTINHO</v>
          </cell>
          <cell r="E214" t="str">
            <v>CRISTOPHER CAMPOS DA CUNHA CAVALCANTI</v>
          </cell>
          <cell r="F214" t="str">
            <v>3 - Administrativo</v>
          </cell>
          <cell r="G214">
            <v>131205</v>
          </cell>
          <cell r="H214">
            <v>43831</v>
          </cell>
          <cell r="I214" t="str">
            <v>2 - Diarista</v>
          </cell>
          <cell r="J214">
            <v>20</v>
          </cell>
          <cell r="K214">
            <v>10383.9</v>
          </cell>
          <cell r="O214">
            <v>0</v>
          </cell>
          <cell r="P214">
            <v>0</v>
          </cell>
          <cell r="Q214">
            <v>1261.25</v>
          </cell>
          <cell r="R214">
            <v>0</v>
          </cell>
          <cell r="V214">
            <v>2139.21</v>
          </cell>
          <cell r="W214">
            <v>9505.9399999999987</v>
          </cell>
        </row>
        <row r="215">
          <cell r="C215" t="str">
            <v>UPA CABO DE SANTO AGOSTINHO</v>
          </cell>
          <cell r="E215" t="str">
            <v>INALDA DE MELO SANTOS</v>
          </cell>
          <cell r="F215" t="str">
            <v>3 - Administrativo</v>
          </cell>
          <cell r="G215">
            <v>123105</v>
          </cell>
          <cell r="H215">
            <v>43831</v>
          </cell>
          <cell r="I215" t="str">
            <v>2 - Diarista</v>
          </cell>
          <cell r="J215">
            <v>44</v>
          </cell>
          <cell r="K215">
            <v>13845.2</v>
          </cell>
          <cell r="O215">
            <v>0</v>
          </cell>
          <cell r="P215">
            <v>0</v>
          </cell>
          <cell r="Q215">
            <v>2330.9499999999989</v>
          </cell>
          <cell r="R215">
            <v>0</v>
          </cell>
          <cell r="V215">
            <v>4709.9799999999996</v>
          </cell>
          <cell r="W215">
            <v>11466.17</v>
          </cell>
        </row>
        <row r="216">
          <cell r="C216" t="str">
            <v>UPA CABO DE SANTO AGOSTINHO</v>
          </cell>
          <cell r="E216" t="str">
            <v>AMANDA PRISCILA DA SILVA</v>
          </cell>
          <cell r="F216" t="str">
            <v>3 - Administrativo</v>
          </cell>
          <cell r="G216">
            <v>411010</v>
          </cell>
          <cell r="H216">
            <v>43831</v>
          </cell>
          <cell r="I216" t="str">
            <v>2 - Diarista</v>
          </cell>
          <cell r="J216">
            <v>44</v>
          </cell>
          <cell r="K216">
            <v>1321.42</v>
          </cell>
          <cell r="O216">
            <v>0</v>
          </cell>
          <cell r="P216">
            <v>0</v>
          </cell>
          <cell r="Q216">
            <v>134.06999999999994</v>
          </cell>
          <cell r="R216">
            <v>0</v>
          </cell>
          <cell r="V216">
            <v>211.43</v>
          </cell>
          <cell r="W216">
            <v>1244.06</v>
          </cell>
        </row>
        <row r="217">
          <cell r="C217" t="str">
            <v>UPA CABO DE SANTO AGOSTINHO</v>
          </cell>
          <cell r="E217" t="str">
            <v>DANIELA CRISTINA DE SALES</v>
          </cell>
          <cell r="F217" t="str">
            <v>3 - Administrativo</v>
          </cell>
          <cell r="G217">
            <v>142205</v>
          </cell>
          <cell r="H217">
            <v>43831</v>
          </cell>
          <cell r="I217" t="str">
            <v>2 - Diarista</v>
          </cell>
          <cell r="J217">
            <v>44</v>
          </cell>
          <cell r="K217">
            <v>2600</v>
          </cell>
          <cell r="O217">
            <v>0</v>
          </cell>
          <cell r="P217">
            <v>0</v>
          </cell>
          <cell r="Q217">
            <v>332.80000000000018</v>
          </cell>
          <cell r="R217">
            <v>0</v>
          </cell>
          <cell r="V217">
            <v>892.64</v>
          </cell>
          <cell r="W217">
            <v>2040.1600000000003</v>
          </cell>
        </row>
        <row r="218">
          <cell r="C218" t="str">
            <v>UPA CABO DE SANTO AGOSTINHO</v>
          </cell>
          <cell r="E218" t="str">
            <v>ELIETE MARIA DA SILVA AQUINO</v>
          </cell>
          <cell r="F218" t="str">
            <v>3 - Administrativo</v>
          </cell>
          <cell r="G218">
            <v>142205</v>
          </cell>
          <cell r="H218">
            <v>43831</v>
          </cell>
          <cell r="I218" t="str">
            <v>2 - Diarista</v>
          </cell>
          <cell r="J218">
            <v>44</v>
          </cell>
          <cell r="K218">
            <v>0</v>
          </cell>
          <cell r="O218">
            <v>0</v>
          </cell>
          <cell r="P218">
            <v>0</v>
          </cell>
          <cell r="Q218">
            <v>42.81</v>
          </cell>
          <cell r="R218">
            <v>0</v>
          </cell>
          <cell r="V218">
            <v>0</v>
          </cell>
          <cell r="W218">
            <v>42.81</v>
          </cell>
        </row>
        <row r="219">
          <cell r="C219" t="str">
            <v>UPA CABO DE SANTO AGOSTINHO</v>
          </cell>
          <cell r="E219" t="str">
            <v>FABIO VIEIRA DO NASCIMENTO</v>
          </cell>
          <cell r="F219" t="str">
            <v>3 - Administrativo</v>
          </cell>
          <cell r="G219">
            <v>411010</v>
          </cell>
          <cell r="H219">
            <v>43831</v>
          </cell>
          <cell r="I219" t="str">
            <v>2 - Diarista</v>
          </cell>
          <cell r="J219">
            <v>20</v>
          </cell>
          <cell r="K219">
            <v>432.92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V219">
            <v>34.630000000000003</v>
          </cell>
          <cell r="W219">
            <v>398.29</v>
          </cell>
        </row>
        <row r="220">
          <cell r="C220" t="str">
            <v>UPA CABO DE SANTO AGOSTINHO</v>
          </cell>
          <cell r="E220" t="str">
            <v>EVENY JUAREZA LEAL NASCIMENTO</v>
          </cell>
          <cell r="F220" t="str">
            <v>3 - Administrativo</v>
          </cell>
          <cell r="G220">
            <v>411010</v>
          </cell>
          <cell r="H220">
            <v>43831</v>
          </cell>
          <cell r="I220" t="str">
            <v>2 - Diarista</v>
          </cell>
          <cell r="J220">
            <v>44</v>
          </cell>
          <cell r="K220">
            <v>0</v>
          </cell>
          <cell r="O220">
            <v>2253.3200000000002</v>
          </cell>
          <cell r="P220">
            <v>0</v>
          </cell>
          <cell r="Q220">
            <v>163.28999999999996</v>
          </cell>
          <cell r="R220">
            <v>0</v>
          </cell>
          <cell r="V220">
            <v>2285.5100000000002</v>
          </cell>
          <cell r="W220">
            <v>131.09999999999991</v>
          </cell>
        </row>
        <row r="221">
          <cell r="C221" t="str">
            <v>UPA CABO DE SANTO AGOSTINHO</v>
          </cell>
          <cell r="E221" t="str">
            <v>MONICA LOPES CAMPOS DE SOUZA</v>
          </cell>
          <cell r="F221" t="str">
            <v>3 - Administrativo</v>
          </cell>
          <cell r="G221">
            <v>411010</v>
          </cell>
          <cell r="H221">
            <v>43831</v>
          </cell>
          <cell r="I221" t="str">
            <v>2 - Diarista</v>
          </cell>
          <cell r="J221">
            <v>44</v>
          </cell>
          <cell r="K221">
            <v>1321.42</v>
          </cell>
          <cell r="O221">
            <v>0</v>
          </cell>
          <cell r="P221">
            <v>0</v>
          </cell>
          <cell r="Q221">
            <v>0</v>
          </cell>
          <cell r="R221">
            <v>288.08999999999997</v>
          </cell>
          <cell r="V221">
            <v>195.73</v>
          </cell>
          <cell r="W221">
            <v>1413.78</v>
          </cell>
        </row>
        <row r="222">
          <cell r="C222" t="str">
            <v>UPA CABO DE SANTO AGOSTINHO</v>
          </cell>
          <cell r="E222" t="str">
            <v>MARCELLI ELAINE LINS</v>
          </cell>
          <cell r="F222" t="str">
            <v>2 - Outros Profissionais da Saúde</v>
          </cell>
          <cell r="G222">
            <v>322205</v>
          </cell>
          <cell r="H222">
            <v>43832</v>
          </cell>
          <cell r="I222" t="str">
            <v>1 - Plantonista</v>
          </cell>
          <cell r="J222">
            <v>44</v>
          </cell>
          <cell r="V222">
            <v>428.78</v>
          </cell>
          <cell r="W222">
            <v>5667.85</v>
          </cell>
        </row>
        <row r="223">
          <cell r="C223" t="str">
            <v>UPA CABO DE SANTO AGOSTINHO</v>
          </cell>
          <cell r="E223" t="str">
            <v>ALEZ DAMASIO DOS SANTOS</v>
          </cell>
          <cell r="F223" t="str">
            <v>1 - Médico</v>
          </cell>
          <cell r="G223">
            <v>225125</v>
          </cell>
          <cell r="H223">
            <v>43833</v>
          </cell>
          <cell r="I223" t="str">
            <v>1 - Plantonista</v>
          </cell>
          <cell r="J223">
            <v>12</v>
          </cell>
          <cell r="V223">
            <v>782.79</v>
          </cell>
          <cell r="W223">
            <v>7455.6600000000008</v>
          </cell>
        </row>
        <row r="224">
          <cell r="C224" t="str">
            <v>UPA CABO DE SANTO AGOSTINHO</v>
          </cell>
          <cell r="E224" t="str">
            <v>WALDINETY SOARES DA SILVA</v>
          </cell>
          <cell r="F224" t="str">
            <v>3 - Administrativo</v>
          </cell>
          <cell r="G224">
            <v>411010</v>
          </cell>
          <cell r="H224">
            <v>43834</v>
          </cell>
          <cell r="I224" t="str">
            <v>1 - Plantonista</v>
          </cell>
          <cell r="J224">
            <v>44</v>
          </cell>
          <cell r="V224">
            <v>1516.52</v>
          </cell>
          <cell r="W224">
            <v>1505.6</v>
          </cell>
        </row>
        <row r="225">
          <cell r="C225" t="str">
            <v>UPA CABO DE SANTO AGOSTINHO</v>
          </cell>
          <cell r="E225" t="str">
            <v>BRUNA THANIRA OLIVEIRA DE SA</v>
          </cell>
          <cell r="F225" t="str">
            <v>1 - Médico</v>
          </cell>
          <cell r="G225">
            <v>225124</v>
          </cell>
          <cell r="H225">
            <v>43835</v>
          </cell>
          <cell r="I225" t="str">
            <v>1 - Plantonista</v>
          </cell>
          <cell r="J225">
            <v>12</v>
          </cell>
          <cell r="V225">
            <v>2123.96</v>
          </cell>
          <cell r="W225">
            <v>4172.8599999999997</v>
          </cell>
        </row>
        <row r="226">
          <cell r="C226" t="str">
            <v>UPA CABO DE SANTO AGOSTINHO</v>
          </cell>
          <cell r="E226" t="str">
            <v>MARESSA DE BARROS FRANCA</v>
          </cell>
          <cell r="F226" t="str">
            <v>3 - Administrativo</v>
          </cell>
          <cell r="G226">
            <v>411010</v>
          </cell>
          <cell r="H226">
            <v>43836</v>
          </cell>
          <cell r="I226" t="str">
            <v>2 - Diarista</v>
          </cell>
          <cell r="J226">
            <v>20</v>
          </cell>
          <cell r="V226">
            <v>8.31</v>
          </cell>
          <cell r="W226">
            <v>568.91000000000008</v>
          </cell>
        </row>
        <row r="227">
          <cell r="C227" t="str">
            <v>UPA CABO DE SANTO AGOSTINHO</v>
          </cell>
          <cell r="E227" t="str">
            <v>EDVAN PEREIRA DO NASCIMENTO</v>
          </cell>
          <cell r="F227" t="str">
            <v>3 - Administrativo</v>
          </cell>
          <cell r="G227">
            <v>411010</v>
          </cell>
          <cell r="H227">
            <v>43837</v>
          </cell>
          <cell r="I227" t="str">
            <v>2 - Diarista</v>
          </cell>
          <cell r="J227">
            <v>20</v>
          </cell>
          <cell r="V227">
            <v>71.349999999999994</v>
          </cell>
          <cell r="W227">
            <v>1101.0700000000002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C12" sqref="C1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SUIYN DE SA LEITAO MARQUES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142105</v>
      </c>
      <c r="G2" s="14">
        <f>'[1]TCE - ANEXO II - Preencher'!H11</f>
        <v>43831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10383.9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1053.4500000000007</v>
      </c>
      <c r="N2" s="16">
        <f>'[1]TCE - ANEXO II - Preencher'!R11</f>
        <v>0</v>
      </c>
      <c r="O2" s="17">
        <f>'[1]TCE - ANEXO II - Preencher'!V11</f>
        <v>4501.54</v>
      </c>
      <c r="P2" s="18">
        <f>'[1]TCE - ANEXO II - Preencher'!W11</f>
        <v>6935.81</v>
      </c>
      <c r="R2" s="20"/>
    </row>
    <row r="3" spans="1:19" x14ac:dyDescent="0.2">
      <c r="A3" s="8">
        <f>IFERROR(VLOOKUP(B3,'[1]DADOS (OCULTAR)'!$P$3:$R$53,3,0),"")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WELLINGTON DIAS DE AZEVEDO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414105</v>
      </c>
      <c r="G3" s="14">
        <f>'[1]TCE - ANEXO II - Preencher'!H12</f>
        <v>43831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1102.78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111.87000000000012</v>
      </c>
      <c r="N3" s="16">
        <f>'[1]TCE - ANEXO II - Preencher'!R12</f>
        <v>0</v>
      </c>
      <c r="O3" s="17">
        <f>'[1]TCE - ANEXO II - Preencher'!V12</f>
        <v>496.37</v>
      </c>
      <c r="P3" s="18">
        <f>'[1]TCE - ANEXO II - Preencher'!W12</f>
        <v>718.28000000000009</v>
      </c>
      <c r="R3" s="20"/>
      <c r="S3" s="21" t="s">
        <v>6</v>
      </c>
    </row>
    <row r="4" spans="1:19" x14ac:dyDescent="0.2">
      <c r="A4" s="8">
        <f>IFERROR(VLOOKUP(B4,'[1]DADOS (OCULTAR)'!$P$3:$R$53,3,0),"")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MARIANE GEISICA SANTOS DA SILVA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223405</v>
      </c>
      <c r="G4" s="14">
        <f>'[1]TCE - ANEXO II - Preencher'!H13</f>
        <v>43831</v>
      </c>
      <c r="H4" s="13" t="str">
        <f>'[1]TCE - ANEXO II - Preencher'!I13</f>
        <v>2 - Diarista</v>
      </c>
      <c r="I4" s="13">
        <f>'[1]TCE - ANEXO II - Preencher'!J13</f>
        <v>30</v>
      </c>
      <c r="J4" s="15">
        <f>'[1]TCE - ANEXO II - Preencher'!K13</f>
        <v>2632.56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167.61999999999966</v>
      </c>
      <c r="N4" s="16">
        <f>'[1]TCE - ANEXO II - Preencher'!R13</f>
        <v>1550.14</v>
      </c>
      <c r="O4" s="17">
        <f>'[1]TCE - ANEXO II - Preencher'!V13</f>
        <v>732.38</v>
      </c>
      <c r="P4" s="18">
        <f>'[1]TCE - ANEXO II - Preencher'!W13</f>
        <v>3617.9399999999996</v>
      </c>
      <c r="R4" s="20"/>
      <c r="S4" s="22">
        <v>43831</v>
      </c>
    </row>
    <row r="5" spans="1:19" x14ac:dyDescent="0.2">
      <c r="A5" s="8">
        <f>IFERROR(VLOOKUP(B5,'[1]DADOS (OCULTAR)'!$P$3:$R$53,3,0),"")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ELIZETE CACHIADO DANTAS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223405</v>
      </c>
      <c r="G5" s="14">
        <f>'[1]TCE - ANEXO II - Preencher'!H14</f>
        <v>43831</v>
      </c>
      <c r="H5" s="13" t="str">
        <f>'[1]TCE - ANEXO II - Preencher'!I14</f>
        <v>2 - Diarista</v>
      </c>
      <c r="I5" s="13">
        <f>'[1]TCE - ANEXO II - Preencher'!J14</f>
        <v>30</v>
      </c>
      <c r="J5" s="15">
        <f>'[1]TCE - ANEXO II - Preencher'!K14</f>
        <v>2632.56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224.91999999999996</v>
      </c>
      <c r="N5" s="16">
        <f>'[1]TCE - ANEXO II - Preencher'!R14</f>
        <v>658.14</v>
      </c>
      <c r="O5" s="17">
        <f>'[1]TCE - ANEXO II - Preencher'!V14</f>
        <v>528.29</v>
      </c>
      <c r="P5" s="18">
        <f>'[1]TCE - ANEXO II - Preencher'!W14</f>
        <v>2987.33</v>
      </c>
      <c r="R5" s="20"/>
      <c r="S5" s="22">
        <v>43862</v>
      </c>
    </row>
    <row r="6" spans="1:19" x14ac:dyDescent="0.2">
      <c r="A6" s="8">
        <f>IFERROR(VLOOKUP(B6,'[1]DADOS (OCULTAR)'!$P$3:$R$53,3,0),"")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ANA PAULA MATIAS DA SILVA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521130</v>
      </c>
      <c r="G6" s="14">
        <f>'[1]TCE - ANEXO II - Preencher'!H15</f>
        <v>43831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1039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2105.21</v>
      </c>
      <c r="N6" s="16">
        <f>'[1]TCE - ANEXO II - Preencher'!R15</f>
        <v>0</v>
      </c>
      <c r="O6" s="17">
        <f>'[1]TCE - ANEXO II - Preencher'!V15</f>
        <v>136.91</v>
      </c>
      <c r="P6" s="18">
        <f>'[1]TCE - ANEXO II - Preencher'!W15</f>
        <v>3007.3</v>
      </c>
      <c r="R6" s="20"/>
      <c r="S6" s="22">
        <v>43891</v>
      </c>
    </row>
    <row r="7" spans="1:19" x14ac:dyDescent="0.2">
      <c r="A7" s="8">
        <f>IFERROR(VLOOKUP(B7,'[1]DADOS (OCULTAR)'!$P$3:$R$53,3,0),"")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ANAZETE MARIA DE LIMA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521130</v>
      </c>
      <c r="G7" s="14">
        <f>'[1]TCE - ANEXO II - Preencher'!H16</f>
        <v>43831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1039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106.21000000000004</v>
      </c>
      <c r="N7" s="16">
        <f>'[1]TCE - ANEXO II - Preencher'!R16</f>
        <v>0</v>
      </c>
      <c r="O7" s="17">
        <f>'[1]TCE - ANEXO II - Preencher'!V16</f>
        <v>333.59</v>
      </c>
      <c r="P7" s="18">
        <f>'[1]TCE - ANEXO II - Preencher'!W16</f>
        <v>811.62000000000012</v>
      </c>
      <c r="R7" s="20"/>
      <c r="S7" s="22">
        <v>43922</v>
      </c>
    </row>
    <row r="8" spans="1:19" x14ac:dyDescent="0.2">
      <c r="A8" s="8">
        <f>IFERROR(VLOOKUP(B8,'[1]DADOS (OCULTAR)'!$P$3:$R$53,3,0),"")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DAYVSON KEYSON SALUSTIANO FRANCA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521130</v>
      </c>
      <c r="G8" s="14">
        <f>'[1]TCE - ANEXO II - Preencher'!H17</f>
        <v>43831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1039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48.819999999999936</v>
      </c>
      <c r="N8" s="16">
        <f>'[1]TCE - ANEXO II - Preencher'!R17</f>
        <v>0</v>
      </c>
      <c r="O8" s="17">
        <f>'[1]TCE - ANEXO II - Preencher'!V17</f>
        <v>105.56</v>
      </c>
      <c r="P8" s="18">
        <f>'[1]TCE - ANEXO II - Preencher'!W17</f>
        <v>982.26</v>
      </c>
      <c r="R8" s="20"/>
      <c r="S8" s="22">
        <v>43952</v>
      </c>
    </row>
    <row r="9" spans="1:19" x14ac:dyDescent="0.2">
      <c r="A9" s="8">
        <f>IFERROR(VLOOKUP(B9,'[1]DADOS (OCULTAR)'!$P$3:$R$53,3,0),"")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EZEQUIAS INACIO DE OLIVEIRA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521130</v>
      </c>
      <c r="G9" s="14">
        <f>'[1]TCE - ANEXO II - Preencher'!H18</f>
        <v>43831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1039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151.27999999999997</v>
      </c>
      <c r="N9" s="16">
        <f>'[1]TCE - ANEXO II - Preencher'!R18</f>
        <v>0</v>
      </c>
      <c r="O9" s="17">
        <f>'[1]TCE - ANEXO II - Preencher'!V18</f>
        <v>216.15</v>
      </c>
      <c r="P9" s="18">
        <f>'[1]TCE - ANEXO II - Preencher'!W18</f>
        <v>974.13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GRAZIELLY BEATRIZ CAVALCANTE LIMA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521130</v>
      </c>
      <c r="G10" s="14">
        <f>'[1]TCE - ANEXO II - Preencher'!H19</f>
        <v>43831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346.33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0</v>
      </c>
      <c r="N10" s="16">
        <f>'[1]TCE - ANEXO II - Preencher'!R19</f>
        <v>0</v>
      </c>
      <c r="O10" s="17">
        <f>'[1]TCE - ANEXO II - Preencher'!V19</f>
        <v>27.7</v>
      </c>
      <c r="P10" s="18">
        <f>'[1]TCE - ANEXO II - Preencher'!W19</f>
        <v>318.63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POLLYANNA CRISTIANNE SALLES SILVA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521130</v>
      </c>
      <c r="G11" s="14">
        <f>'[1]TCE - ANEXO II - Preencher'!H20</f>
        <v>43831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1039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484.8900000000001</v>
      </c>
      <c r="N11" s="16">
        <f>'[1]TCE - ANEXO II - Preencher'!R20</f>
        <v>0</v>
      </c>
      <c r="O11" s="17">
        <f>'[1]TCE - ANEXO II - Preencher'!V20</f>
        <v>241.31</v>
      </c>
      <c r="P11" s="18">
        <f>'[1]TCE - ANEXO II - Preencher'!W20</f>
        <v>1282.5800000000002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THAMYRIS BOURBON DE QUEIROZ MELO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521130</v>
      </c>
      <c r="G12" s="14">
        <f>'[1]TCE - ANEXO II - Preencher'!H21</f>
        <v>43831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1039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168.91000000000008</v>
      </c>
      <c r="N12" s="16">
        <f>'[1]TCE - ANEXO II - Preencher'!R21</f>
        <v>0</v>
      </c>
      <c r="O12" s="17">
        <f>'[1]TCE - ANEXO II - Preencher'!V21</f>
        <v>93.27</v>
      </c>
      <c r="P12" s="18">
        <f>'[1]TCE - ANEXO II - Preencher'!W21</f>
        <v>1114.6400000000001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ANDERSON JOSE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317210</v>
      </c>
      <c r="G13" s="14">
        <f>'[1]TCE - ANEXO II - Preencher'!H22</f>
        <v>43831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1683.59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49.470000000000027</v>
      </c>
      <c r="N13" s="16">
        <f>'[1]TCE - ANEXO II - Preencher'!R22</f>
        <v>0</v>
      </c>
      <c r="O13" s="17">
        <f>'[1]TCE - ANEXO II - Preencher'!V22</f>
        <v>172.43</v>
      </c>
      <c r="P13" s="18">
        <f>'[1]TCE - ANEXO II - Preencher'!W22</f>
        <v>1560.6299999999999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GUTTEMBERG FRANCISCO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317210</v>
      </c>
      <c r="G14" s="14">
        <f>'[1]TCE - ANEXO II - Preencher'!H23</f>
        <v>43831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1683.59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3120.4799999999996</v>
      </c>
      <c r="N14" s="16">
        <f>'[1]TCE - ANEXO II - Preencher'!R23</f>
        <v>0</v>
      </c>
      <c r="O14" s="17">
        <f>'[1]TCE - ANEXO II - Preencher'!V23</f>
        <v>214.41</v>
      </c>
      <c r="P14" s="18">
        <f>'[1]TCE - ANEXO II - Preencher'!W23</f>
        <v>4589.66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FABIO RAMOS LIMA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317210</v>
      </c>
      <c r="G15" s="14">
        <f>'[1]TCE - ANEXO II - Preencher'!H24</f>
        <v>43831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1683.59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170.79000000000019</v>
      </c>
      <c r="N15" s="16">
        <f>'[1]TCE - ANEXO II - Preencher'!R24</f>
        <v>0</v>
      </c>
      <c r="O15" s="17">
        <f>'[1]TCE - ANEXO II - Preencher'!V24</f>
        <v>179.68</v>
      </c>
      <c r="P15" s="18">
        <f>'[1]TCE - ANEXO II - Preencher'!W24</f>
        <v>1674.7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MARLON ARAUJO DE BRITO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317210</v>
      </c>
      <c r="G16" s="14">
        <f>'[1]TCE - ANEXO II - Preencher'!H25</f>
        <v>43831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0</v>
      </c>
      <c r="K16" s="15">
        <f>'[1]TCE - ANEXO II - Preencher'!O25</f>
        <v>2651.57</v>
      </c>
      <c r="L16" s="15">
        <f>'[1]TCE - ANEXO II - Preencher'!P25</f>
        <v>0</v>
      </c>
      <c r="M16" s="15">
        <f>'[1]TCE - ANEXO II - Preencher'!Q25</f>
        <v>426.41999999999962</v>
      </c>
      <c r="N16" s="16">
        <f>'[1]TCE - ANEXO II - Preencher'!R25</f>
        <v>0</v>
      </c>
      <c r="O16" s="17">
        <f>'[1]TCE - ANEXO II - Preencher'!V25</f>
        <v>2778.08</v>
      </c>
      <c r="P16" s="18">
        <f>'[1]TCE - ANEXO II - Preencher'!W25</f>
        <v>299.90999999999985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TIAGO PAULINO DOS SANTOS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317210</v>
      </c>
      <c r="G17" s="14">
        <f>'[1]TCE - ANEXO II - Preencher'!H26</f>
        <v>43831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1683.59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185.71000000000004</v>
      </c>
      <c r="N17" s="16">
        <f>'[1]TCE - ANEXO II - Preencher'!R26</f>
        <v>0</v>
      </c>
      <c r="O17" s="17">
        <f>'[1]TCE - ANEXO II - Preencher'!V26</f>
        <v>303.62</v>
      </c>
      <c r="P17" s="18">
        <f>'[1]TCE - ANEXO II - Preencher'!W26</f>
        <v>1565.6799999999998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MAYARA THAINA TRAJANO DOS SANTOS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223710</v>
      </c>
      <c r="G18" s="14">
        <f>'[1]TCE - ANEXO II - Preencher'!H27</f>
        <v>43831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2641.2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207.80000000000041</v>
      </c>
      <c r="N18" s="16">
        <f>'[1]TCE - ANEXO II - Preencher'!R27</f>
        <v>660.3</v>
      </c>
      <c r="O18" s="17">
        <f>'[1]TCE - ANEXO II - Preencher'!V27</f>
        <v>499.91</v>
      </c>
      <c r="P18" s="18">
        <f>'[1]TCE - ANEXO II - Preencher'!W27</f>
        <v>3009.3900000000003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WANESSA FRANCIOLLY MOREIRA CABRAL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223710</v>
      </c>
      <c r="G19" s="14">
        <f>'[1]TCE - ANEXO II - Preencher'!H28</f>
        <v>43831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2641.2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339.86000000000013</v>
      </c>
      <c r="N19" s="16">
        <f>'[1]TCE - ANEXO II - Preencher'!R28</f>
        <v>739.54</v>
      </c>
      <c r="O19" s="17">
        <f>'[1]TCE - ANEXO II - Preencher'!V28</f>
        <v>551.37</v>
      </c>
      <c r="P19" s="18">
        <f>'[1]TCE - ANEXO II - Preencher'!W28</f>
        <v>3169.23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MARTA MARIA DE SOUZA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513430</v>
      </c>
      <c r="G20" s="14">
        <f>'[1]TCE - ANEXO II - Preencher'!H29</f>
        <v>43831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1039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106.63000000000011</v>
      </c>
      <c r="N20" s="16">
        <f>'[1]TCE - ANEXO II - Preencher'!R29</f>
        <v>0</v>
      </c>
      <c r="O20" s="17">
        <f>'[1]TCE - ANEXO II - Preencher'!V29</f>
        <v>109.41</v>
      </c>
      <c r="P20" s="18">
        <f>'[1]TCE - ANEXO II - Preencher'!W29</f>
        <v>1036.22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MARIA VALDETE DE AZEVEDO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223705</v>
      </c>
      <c r="G21" s="14">
        <f>'[1]TCE - ANEXO II - Preencher'!H30</f>
        <v>43831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1039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724.81</v>
      </c>
      <c r="N21" s="16">
        <f>'[1]TCE - ANEXO II - Preencher'!R30</f>
        <v>0</v>
      </c>
      <c r="O21" s="17">
        <f>'[1]TCE - ANEXO II - Preencher'!V30</f>
        <v>493.27</v>
      </c>
      <c r="P21" s="18">
        <f>'[1]TCE - ANEXO II - Preencher'!W30</f>
        <v>1270.54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NILZA FELIPE DA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223705</v>
      </c>
      <c r="G22" s="14">
        <f>'[1]TCE - ANEXO II - Preencher'!H31</f>
        <v>43831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1039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251.09999999999991</v>
      </c>
      <c r="N22" s="16">
        <f>'[1]TCE - ANEXO II - Preencher'!R31</f>
        <v>0</v>
      </c>
      <c r="O22" s="17">
        <f>'[1]TCE - ANEXO II - Preencher'!V31</f>
        <v>231.33</v>
      </c>
      <c r="P22" s="18">
        <f>'[1]TCE - ANEXO II - Preencher'!W31</f>
        <v>1058.77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MARIA LADJANE DA SILVA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513430</v>
      </c>
      <c r="G23" s="14">
        <f>'[1]TCE - ANEXO II - Preencher'!H32</f>
        <v>43831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1039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85.279999999999973</v>
      </c>
      <c r="N23" s="16">
        <f>'[1]TCE - ANEXO II - Preencher'!R32</f>
        <v>0</v>
      </c>
      <c r="O23" s="17">
        <f>'[1]TCE - ANEXO II - Preencher'!V32</f>
        <v>170.92</v>
      </c>
      <c r="P23" s="18">
        <f>'[1]TCE - ANEXO II - Preencher'!W32</f>
        <v>953.36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JADILSON JOSE DOS SANTOS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515110</v>
      </c>
      <c r="G24" s="14">
        <f>'[1]TCE - ANEXO II - Preencher'!H33</f>
        <v>43831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1039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557.72</v>
      </c>
      <c r="N24" s="16">
        <f>'[1]TCE - ANEXO II - Preencher'!R33</f>
        <v>0</v>
      </c>
      <c r="O24" s="17">
        <f>'[1]TCE - ANEXO II - Preencher'!V33</f>
        <v>191.26</v>
      </c>
      <c r="P24" s="18">
        <f>'[1]TCE - ANEXO II - Preencher'!W33</f>
        <v>1405.46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EBERLANDIA OLIVIA DA SILVA BATISTA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43831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1004.37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464.4899999999999</v>
      </c>
      <c r="N25" s="16">
        <f>'[1]TCE - ANEXO II - Preencher'!R34</f>
        <v>0</v>
      </c>
      <c r="O25" s="17">
        <f>'[1]TCE - ANEXO II - Preencher'!V34</f>
        <v>493.21</v>
      </c>
      <c r="P25" s="18">
        <f>'[1]TCE - ANEXO II - Preencher'!W34</f>
        <v>975.64999999999986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MAURICIO SANTOS MELO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324115</v>
      </c>
      <c r="G26" s="14">
        <f>'[1]TCE - ANEXO II - Preencher'!H35</f>
        <v>43831</v>
      </c>
      <c r="H26" s="13" t="str">
        <f>'[1]TCE - ANEXO II - Preencher'!I35</f>
        <v>1 - Plantonista</v>
      </c>
      <c r="I26" s="13">
        <f>'[1]TCE - ANEXO II - Preencher'!J35</f>
        <v>24</v>
      </c>
      <c r="J26" s="15">
        <f>'[1]TCE - ANEXO II - Preencher'!K35</f>
        <v>1971.33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1144.69</v>
      </c>
      <c r="N26" s="16">
        <f>'[1]TCE - ANEXO II - Preencher'!R35</f>
        <v>197.13</v>
      </c>
      <c r="O26" s="17">
        <f>'[1]TCE - ANEXO II - Preencher'!V35</f>
        <v>497.9</v>
      </c>
      <c r="P26" s="18">
        <f>'[1]TCE - ANEXO II - Preencher'!W35</f>
        <v>2815.25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MAXMILAN JOSE DA SILVA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766420</v>
      </c>
      <c r="G27" s="14">
        <f>'[1]TCE - ANEXO II - Preencher'!H36</f>
        <v>43831</v>
      </c>
      <c r="H27" s="13" t="str">
        <f>'[1]TCE - ANEXO II - Preencher'!I36</f>
        <v>1 - Plantonista</v>
      </c>
      <c r="I27" s="13">
        <f>'[1]TCE - ANEXO II - Preencher'!J36</f>
        <v>24</v>
      </c>
      <c r="J27" s="15">
        <f>'[1]TCE - ANEXO II - Preencher'!K36</f>
        <v>1039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569.38000000000011</v>
      </c>
      <c r="N27" s="16">
        <f>'[1]TCE - ANEXO II - Preencher'!R36</f>
        <v>0</v>
      </c>
      <c r="O27" s="17">
        <f>'[1]TCE - ANEXO II - Preencher'!V36</f>
        <v>138.72999999999999</v>
      </c>
      <c r="P27" s="18">
        <f>'[1]TCE - ANEXO II - Preencher'!W36</f>
        <v>1469.65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JOSE CRISTIANO DA SILVA RODRIGUES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766420</v>
      </c>
      <c r="G28" s="14">
        <f>'[1]TCE - ANEXO II - Preencher'!H37</f>
        <v>43831</v>
      </c>
      <c r="H28" s="13" t="str">
        <f>'[1]TCE - ANEXO II - Preencher'!I37</f>
        <v>1 - Plantonista</v>
      </c>
      <c r="I28" s="13">
        <f>'[1]TCE - ANEXO II - Preencher'!J37</f>
        <v>24</v>
      </c>
      <c r="J28" s="15">
        <f>'[1]TCE - ANEXO II - Preencher'!K37</f>
        <v>1039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415.59999999999991</v>
      </c>
      <c r="N28" s="16">
        <f>'[1]TCE - ANEXO II - Preencher'!R37</f>
        <v>0</v>
      </c>
      <c r="O28" s="17">
        <f>'[1]TCE - ANEXO II - Preencher'!V37</f>
        <v>160.05000000000001</v>
      </c>
      <c r="P28" s="18">
        <f>'[1]TCE - ANEXO II - Preencher'!W37</f>
        <v>1294.55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SAULO DE TASSO RIBEIRO DA SILVA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766420</v>
      </c>
      <c r="G29" s="14">
        <f>'[1]TCE - ANEXO II - Preencher'!H38</f>
        <v>43831</v>
      </c>
      <c r="H29" s="13" t="str">
        <f>'[1]TCE - ANEXO II - Preencher'!I38</f>
        <v>1 - Plantonista</v>
      </c>
      <c r="I29" s="13">
        <f>'[1]TCE - ANEXO II - Preencher'!J38</f>
        <v>24</v>
      </c>
      <c r="J29" s="15">
        <f>'[1]TCE - ANEXO II - Preencher'!K38</f>
        <v>34.630000000000003</v>
      </c>
      <c r="K29" s="15">
        <f>'[1]TCE - ANEXO II - Preencher'!O38</f>
        <v>1947.19</v>
      </c>
      <c r="L29" s="15">
        <f>'[1]TCE - ANEXO II - Preencher'!P38</f>
        <v>0</v>
      </c>
      <c r="M29" s="15">
        <f>'[1]TCE - ANEXO II - Preencher'!Q38</f>
        <v>15.579999999999927</v>
      </c>
      <c r="N29" s="16">
        <f>'[1]TCE - ANEXO II - Preencher'!R38</f>
        <v>0</v>
      </c>
      <c r="O29" s="17">
        <f>'[1]TCE - ANEXO II - Preencher'!V38</f>
        <v>1972.36</v>
      </c>
      <c r="P29" s="18">
        <f>'[1]TCE - ANEXO II - Preencher'!W38</f>
        <v>25.040000000000191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ERICA FERNANDA TORRES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324115</v>
      </c>
      <c r="G30" s="14">
        <f>'[1]TCE - ANEXO II - Preencher'!H39</f>
        <v>43831</v>
      </c>
      <c r="H30" s="13" t="str">
        <f>'[1]TCE - ANEXO II - Preencher'!I39</f>
        <v>1 - Plantonista</v>
      </c>
      <c r="I30" s="13">
        <f>'[1]TCE - ANEXO II - Preencher'!J39</f>
        <v>24</v>
      </c>
      <c r="J30" s="15">
        <f>'[1]TCE - ANEXO II - Preencher'!K39</f>
        <v>1971.33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1992.8999999999996</v>
      </c>
      <c r="N30" s="16">
        <f>'[1]TCE - ANEXO II - Preencher'!R39</f>
        <v>497.13</v>
      </c>
      <c r="O30" s="17">
        <f>'[1]TCE - ANEXO II - Preencher'!V39</f>
        <v>816.62</v>
      </c>
      <c r="P30" s="18">
        <f>'[1]TCE - ANEXO II - Preencher'!W39</f>
        <v>3644.74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EVERLAINE DE ALBUQUERQUE HERCULANO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324115</v>
      </c>
      <c r="G31" s="14">
        <f>'[1]TCE - ANEXO II - Preencher'!H40</f>
        <v>43831</v>
      </c>
      <c r="H31" s="13" t="str">
        <f>'[1]TCE - ANEXO II - Preencher'!I40</f>
        <v>1 - Plantonista</v>
      </c>
      <c r="I31" s="13">
        <f>'[1]TCE - ANEXO II - Preencher'!J40</f>
        <v>24</v>
      </c>
      <c r="J31" s="15">
        <f>'[1]TCE - ANEXO II - Preencher'!K40</f>
        <v>1971.33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1080.29</v>
      </c>
      <c r="N31" s="16">
        <f>'[1]TCE - ANEXO II - Preencher'!R40</f>
        <v>197.13</v>
      </c>
      <c r="O31" s="17">
        <f>'[1]TCE - ANEXO II - Preencher'!V40</f>
        <v>462.06</v>
      </c>
      <c r="P31" s="18">
        <f>'[1]TCE - ANEXO II - Preencher'!W40</f>
        <v>2786.69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RICARDO JOSE FERNANDES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324115</v>
      </c>
      <c r="G32" s="14">
        <f>'[1]TCE - ANEXO II - Preencher'!H41</f>
        <v>43831</v>
      </c>
      <c r="H32" s="13" t="str">
        <f>'[1]TCE - ANEXO II - Preencher'!I41</f>
        <v>1 - Plantonista</v>
      </c>
      <c r="I32" s="13">
        <f>'[1]TCE - ANEXO II - Preencher'!J41</f>
        <v>24</v>
      </c>
      <c r="J32" s="15">
        <f>'[1]TCE - ANEXO II - Preencher'!K41</f>
        <v>1971.33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1080.29</v>
      </c>
      <c r="N32" s="16">
        <f>'[1]TCE - ANEXO II - Preencher'!R41</f>
        <v>197.13</v>
      </c>
      <c r="O32" s="17">
        <f>'[1]TCE - ANEXO II - Preencher'!V41</f>
        <v>541.46</v>
      </c>
      <c r="P32" s="18">
        <f>'[1]TCE - ANEXO II - Preencher'!W41</f>
        <v>2707.29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APARECIDO LEONARDE DO CARMO GONZAGA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324115</v>
      </c>
      <c r="G33" s="14">
        <f>'[1]TCE - ANEXO II - Preencher'!H42</f>
        <v>43831</v>
      </c>
      <c r="H33" s="13" t="str">
        <f>'[1]TCE - ANEXO II - Preencher'!I42</f>
        <v>1 - Plantonista</v>
      </c>
      <c r="I33" s="13">
        <f>'[1]TCE - ANEXO II - Preencher'!J42</f>
        <v>24</v>
      </c>
      <c r="J33" s="15">
        <f>'[1]TCE - ANEXO II - Preencher'!K42</f>
        <v>1971.33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5590.73</v>
      </c>
      <c r="N33" s="16">
        <f>'[1]TCE - ANEXO II - Preencher'!R42</f>
        <v>197.13</v>
      </c>
      <c r="O33" s="17">
        <f>'[1]TCE - ANEXO II - Preencher'!V42</f>
        <v>1245.79</v>
      </c>
      <c r="P33" s="18">
        <f>'[1]TCE - ANEXO II - Preencher'!W42</f>
        <v>6513.4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DALVA CORDEIRO RAMOS SOUZA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324115</v>
      </c>
      <c r="G34" s="14">
        <f>'[1]TCE - ANEXO II - Preencher'!H43</f>
        <v>43831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0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1720.97</v>
      </c>
      <c r="N34" s="16">
        <f>'[1]TCE - ANEXO II - Preencher'!R43</f>
        <v>0</v>
      </c>
      <c r="O34" s="17">
        <f>'[1]TCE - ANEXO II - Preencher'!V43</f>
        <v>161.37</v>
      </c>
      <c r="P34" s="18">
        <f>'[1]TCE - ANEXO II - Preencher'!W43</f>
        <v>1559.6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FABIANA FELIX REIS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766420</v>
      </c>
      <c r="G35" s="14">
        <f>'[1]TCE - ANEXO II - Preencher'!H44</f>
        <v>43831</v>
      </c>
      <c r="H35" s="13" t="str">
        <f>'[1]TCE - ANEXO II - Preencher'!I44</f>
        <v>1 - Plantonista</v>
      </c>
      <c r="I35" s="13">
        <f>'[1]TCE - ANEXO II - Preencher'!J44</f>
        <v>24</v>
      </c>
      <c r="J35" s="15">
        <f>'[1]TCE - ANEXO II - Preencher'!K44</f>
        <v>1039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415.59999999999991</v>
      </c>
      <c r="N35" s="16">
        <f>'[1]TCE - ANEXO II - Preencher'!R44</f>
        <v>0</v>
      </c>
      <c r="O35" s="17">
        <f>'[1]TCE - ANEXO II - Preencher'!V44</f>
        <v>209.94</v>
      </c>
      <c r="P35" s="18">
        <f>'[1]TCE - ANEXO II - Preencher'!W44</f>
        <v>1244.6599999999999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ADRIANA MARIA DE SOUZA PEREIRA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324115</v>
      </c>
      <c r="G36" s="14">
        <f>'[1]TCE - ANEXO II - Preencher'!H45</f>
        <v>43831</v>
      </c>
      <c r="H36" s="13" t="str">
        <f>'[1]TCE - ANEXO II - Preencher'!I45</f>
        <v>1 - Plantonista</v>
      </c>
      <c r="I36" s="13">
        <f>'[1]TCE - ANEXO II - Preencher'!J45</f>
        <v>24</v>
      </c>
      <c r="J36" s="15">
        <f>'[1]TCE - ANEXO II - Preencher'!K45</f>
        <v>1971.33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1209.0900000000001</v>
      </c>
      <c r="N36" s="16">
        <f>'[1]TCE - ANEXO II - Preencher'!R45</f>
        <v>197.13</v>
      </c>
      <c r="O36" s="17">
        <f>'[1]TCE - ANEXO II - Preencher'!V45</f>
        <v>1225.06</v>
      </c>
      <c r="P36" s="18">
        <f>'[1]TCE - ANEXO II - Preencher'!W45</f>
        <v>2152.4900000000002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ELCIO MEDEIROS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324115</v>
      </c>
      <c r="G37" s="14">
        <f>'[1]TCE - ANEXO II - Preencher'!H46</f>
        <v>43831</v>
      </c>
      <c r="H37" s="13" t="str">
        <f>'[1]TCE - ANEXO II - Preencher'!I46</f>
        <v>1 - Plantonista</v>
      </c>
      <c r="I37" s="13">
        <f>'[1]TCE - ANEXO II - Preencher'!J46</f>
        <v>24</v>
      </c>
      <c r="J37" s="15">
        <f>'[1]TCE - ANEXO II - Preencher'!K46</f>
        <v>1905.62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857.5300000000002</v>
      </c>
      <c r="N37" s="16">
        <f>'[1]TCE - ANEXO II - Preencher'!R46</f>
        <v>190.56</v>
      </c>
      <c r="O37" s="17">
        <f>'[1]TCE - ANEXO II - Preencher'!V46</f>
        <v>440.54</v>
      </c>
      <c r="P37" s="18">
        <f>'[1]TCE - ANEXO II - Preencher'!W46</f>
        <v>2513.17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JOSILMA MARIA DOS SANTOS OLIVEIRA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515205</v>
      </c>
      <c r="G38" s="14">
        <f>'[1]TCE - ANEXO II - Preencher'!H47</f>
        <v>43831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1044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421.03999999999996</v>
      </c>
      <c r="N38" s="16">
        <f>'[1]TCE - ANEXO II - Preencher'!R47</f>
        <v>0</v>
      </c>
      <c r="O38" s="17">
        <f>'[1]TCE - ANEXO II - Preencher'!V47</f>
        <v>270.91000000000003</v>
      </c>
      <c r="P38" s="18">
        <f>'[1]TCE - ANEXO II - Preencher'!W47</f>
        <v>1194.1299999999999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ADIVANIR MARQUES BARBOSA DA SILVA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515205</v>
      </c>
      <c r="G39" s="14">
        <f>'[1]TCE - ANEXO II - Preencher'!H48</f>
        <v>43831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1080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604.67000000000007</v>
      </c>
      <c r="N39" s="16">
        <f>'[1]TCE - ANEXO II - Preencher'!R48</f>
        <v>0</v>
      </c>
      <c r="O39" s="17">
        <f>'[1]TCE - ANEXO II - Preencher'!V48</f>
        <v>228.76</v>
      </c>
      <c r="P39" s="18">
        <f>'[1]TCE - ANEXO II - Preencher'!W48</f>
        <v>1455.91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CATARINA MARIA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515205</v>
      </c>
      <c r="G40" s="14">
        <f>'[1]TCE - ANEXO II - Preencher'!H49</f>
        <v>43831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1080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679.78</v>
      </c>
      <c r="N40" s="16">
        <f>'[1]TCE - ANEXO II - Preencher'!R49</f>
        <v>0</v>
      </c>
      <c r="O40" s="17">
        <f>'[1]TCE - ANEXO II - Preencher'!V49</f>
        <v>282.44</v>
      </c>
      <c r="P40" s="18">
        <f>'[1]TCE - ANEXO II - Preencher'!W49</f>
        <v>1477.34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BETANIA RODRIGUES FEITOSA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515205</v>
      </c>
      <c r="G41" s="14">
        <f>'[1]TCE - ANEXO II - Preencher'!H50</f>
        <v>43831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1080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591.53</v>
      </c>
      <c r="N41" s="16">
        <f>'[1]TCE - ANEXO II - Preencher'!R50</f>
        <v>0</v>
      </c>
      <c r="O41" s="17">
        <f>'[1]TCE - ANEXO II - Preencher'!V50</f>
        <v>281.91000000000003</v>
      </c>
      <c r="P41" s="18">
        <f>'[1]TCE - ANEXO II - Preencher'!W50</f>
        <v>1389.62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CLAUDIA MARIA SARAIVA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>
        <f>'[1]TCE - ANEXO II - Preencher'!H51</f>
        <v>43831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0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7.0000000000000007E-2</v>
      </c>
      <c r="N42" s="16">
        <f>'[1]TCE - ANEXO II - Preencher'!R51</f>
        <v>0</v>
      </c>
      <c r="O42" s="17">
        <f>'[1]TCE - ANEXO II - Preencher'!V51</f>
        <v>7.0000000000000007E-2</v>
      </c>
      <c r="P42" s="18">
        <f>'[1]TCE - ANEXO II - Preencher'!W51</f>
        <v>0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ELIVANIA ALVES XAVIER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>
        <f>'[1]TCE - ANEXO II - Preencher'!H52</f>
        <v>43831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1039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451.95000000000005</v>
      </c>
      <c r="N43" s="16">
        <f>'[1]TCE - ANEXO II - Preencher'!R52</f>
        <v>0</v>
      </c>
      <c r="O43" s="17">
        <f>'[1]TCE - ANEXO II - Preencher'!V52</f>
        <v>544.97</v>
      </c>
      <c r="P43" s="18">
        <f>'[1]TCE - ANEXO II - Preencher'!W52</f>
        <v>945.98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GIRLAYNE SOUZA DA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43831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935.1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386.7399999999999</v>
      </c>
      <c r="N44" s="16">
        <f>'[1]TCE - ANEXO II - Preencher'!R53</f>
        <v>0</v>
      </c>
      <c r="O44" s="17">
        <f>'[1]TCE - ANEXO II - Preencher'!V53</f>
        <v>440.77</v>
      </c>
      <c r="P44" s="18">
        <f>'[1]TCE - ANEXO II - Preencher'!W53</f>
        <v>881.06999999999994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JULIANA ALBUQUERQUE DE CASTRO LOPES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43831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1039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289.55999999999995</v>
      </c>
      <c r="N45" s="16">
        <f>'[1]TCE - ANEXO II - Preencher'!R54</f>
        <v>0</v>
      </c>
      <c r="O45" s="17">
        <f>'[1]TCE - ANEXO II - Preencher'!V54</f>
        <v>183.12</v>
      </c>
      <c r="P45" s="18">
        <f>'[1]TCE - ANEXO II - Preencher'!W54</f>
        <v>1145.44</v>
      </c>
      <c r="S45" s="22">
        <v>45078</v>
      </c>
    </row>
    <row r="46" spans="1:19" x14ac:dyDescent="0.2">
      <c r="A46" s="8">
        <f>IFERROR(VLOOKUP(B46,'[1]DADOS (OCULTAR)'!$P$3:$R$53,3,0),"")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LAYSE DAYANA SANTIAGO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>
        <f>'[1]TCE - ANEXO II - Preencher'!H55</f>
        <v>43831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1039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342.68000000000006</v>
      </c>
      <c r="N46" s="16">
        <f>'[1]TCE - ANEXO II - Preencher'!R55</f>
        <v>0</v>
      </c>
      <c r="O46" s="17">
        <f>'[1]TCE - ANEXO II - Preencher'!V55</f>
        <v>124.68</v>
      </c>
      <c r="P46" s="18">
        <f>'[1]TCE - ANEXO II - Preencher'!W55</f>
        <v>1257</v>
      </c>
      <c r="S46" s="22">
        <v>45108</v>
      </c>
    </row>
    <row r="47" spans="1:19" x14ac:dyDescent="0.2">
      <c r="A47" s="8">
        <f>IFERROR(VLOOKUP(B47,'[1]DADOS (OCULTAR)'!$P$3:$R$53,3,0),"")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ALEXSANDRA MARIA MARTINS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>
        <f>'[1]TCE - ANEXO II - Preencher'!H56</f>
        <v>43831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1039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543.93000000000006</v>
      </c>
      <c r="N47" s="16">
        <f>'[1]TCE - ANEXO II - Preencher'!R56</f>
        <v>0</v>
      </c>
      <c r="O47" s="17">
        <f>'[1]TCE - ANEXO II - Preencher'!V56</f>
        <v>223.8</v>
      </c>
      <c r="P47" s="18">
        <f>'[1]TCE - ANEXO II - Preencher'!W56</f>
        <v>1359.13</v>
      </c>
      <c r="S47" s="22">
        <v>45139</v>
      </c>
    </row>
    <row r="48" spans="1:19" x14ac:dyDescent="0.2">
      <c r="A48" s="8">
        <f>IFERROR(VLOOKUP(B48,'[1]DADOS (OCULTAR)'!$P$3:$R$53,3,0),"")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JOSENILDA DA SILVA MELO RODRIGUES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43831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1039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505.03</v>
      </c>
      <c r="N48" s="16">
        <f>'[1]TCE - ANEXO II - Preencher'!R57</f>
        <v>0</v>
      </c>
      <c r="O48" s="17">
        <f>'[1]TCE - ANEXO II - Preencher'!V57</f>
        <v>529.36</v>
      </c>
      <c r="P48" s="18">
        <f>'[1]TCE - ANEXO II - Preencher'!W57</f>
        <v>1014.67</v>
      </c>
      <c r="S48" s="22">
        <v>45170</v>
      </c>
    </row>
    <row r="49" spans="1:19" x14ac:dyDescent="0.2">
      <c r="A49" s="8">
        <f>IFERROR(VLOOKUP(B49,'[1]DADOS (OCULTAR)'!$P$3:$R$53,3,0),"")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RUTE CLECIA DA SILVA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>
        <f>'[1]TCE - ANEXO II - Preencher'!H58</f>
        <v>43831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1039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498.28999999999996</v>
      </c>
      <c r="N49" s="16">
        <f>'[1]TCE - ANEXO II - Preencher'!R58</f>
        <v>0</v>
      </c>
      <c r="O49" s="17">
        <f>'[1]TCE - ANEXO II - Preencher'!V58</f>
        <v>208.97</v>
      </c>
      <c r="P49" s="18">
        <f>'[1]TCE - ANEXO II - Preencher'!W58</f>
        <v>1328.32</v>
      </c>
      <c r="S49" s="22">
        <v>45200</v>
      </c>
    </row>
    <row r="50" spans="1:19" x14ac:dyDescent="0.2">
      <c r="A50" s="8">
        <f>IFERROR(VLOOKUP(B50,'[1]DADOS (OCULTAR)'!$P$3:$R$53,3,0),"")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MARINA LEITE CAMELLO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223505</v>
      </c>
      <c r="G50" s="14">
        <f>'[1]TCE - ANEXO II - Preencher'!H59</f>
        <v>43831</v>
      </c>
      <c r="H50" s="13" t="str">
        <f>'[1]TCE - ANEXO II - Preencher'!I59</f>
        <v>2 - Diarista</v>
      </c>
      <c r="I50" s="13">
        <f>'[1]TCE - ANEXO II - Preencher'!J59</f>
        <v>40</v>
      </c>
      <c r="J50" s="15">
        <f>'[1]TCE - ANEXO II - Preencher'!K59</f>
        <v>1990.65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700.15</v>
      </c>
      <c r="N50" s="16">
        <f>'[1]TCE - ANEXO II - Preencher'!R59</f>
        <v>797.66</v>
      </c>
      <c r="O50" s="17">
        <f>'[1]TCE - ANEXO II - Preencher'!V59</f>
        <v>1290.29</v>
      </c>
      <c r="P50" s="18">
        <f>'[1]TCE - ANEXO II - Preencher'!W59</f>
        <v>2198.17</v>
      </c>
      <c r="S50" s="22">
        <v>45231</v>
      </c>
    </row>
    <row r="51" spans="1:19" x14ac:dyDescent="0.2">
      <c r="A51" s="8">
        <f>IFERROR(VLOOKUP(B51,'[1]DADOS (OCULTAR)'!$P$3:$R$53,3,0),"")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CYNTHYA MARIA DOS SANTOS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223505</v>
      </c>
      <c r="G51" s="14">
        <f>'[1]TCE - ANEXO II - Preencher'!H60</f>
        <v>43831</v>
      </c>
      <c r="H51" s="13" t="str">
        <f>'[1]TCE - ANEXO II - Preencher'!I60</f>
        <v>1 - Plantonista</v>
      </c>
      <c r="I51" s="13">
        <f>'[1]TCE - ANEXO II - Preencher'!J60</f>
        <v>40</v>
      </c>
      <c r="J51" s="15">
        <f>'[1]TCE - ANEXO II - Preencher'!K60</f>
        <v>0</v>
      </c>
      <c r="K51" s="15">
        <f>'[1]TCE - ANEXO II - Preencher'!O60</f>
        <v>3874.65</v>
      </c>
      <c r="L51" s="15">
        <f>'[1]TCE - ANEXO II - Preencher'!P60</f>
        <v>0</v>
      </c>
      <c r="M51" s="15">
        <f>'[1]TCE - ANEXO II - Preencher'!Q60</f>
        <v>57.549999999999727</v>
      </c>
      <c r="N51" s="16">
        <f>'[1]TCE - ANEXO II - Preencher'!R60</f>
        <v>0</v>
      </c>
      <c r="O51" s="17">
        <f>'[1]TCE - ANEXO II - Preencher'!V60</f>
        <v>3883.88</v>
      </c>
      <c r="P51" s="18">
        <f>'[1]TCE - ANEXO II - Preencher'!W60</f>
        <v>48.319999999999709</v>
      </c>
      <c r="S51" s="22">
        <v>45261</v>
      </c>
    </row>
    <row r="52" spans="1:19" x14ac:dyDescent="0.2">
      <c r="A52" s="8">
        <f>IFERROR(VLOOKUP(B52,'[1]DADOS (OCULTAR)'!$P$3:$R$53,3,0),"")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MELANIA DE LIMA SERPA OLIVEIRA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223505</v>
      </c>
      <c r="G52" s="14">
        <f>'[1]TCE - ANEXO II - Preencher'!H61</f>
        <v>43831</v>
      </c>
      <c r="H52" s="13" t="str">
        <f>'[1]TCE - ANEXO II - Preencher'!I61</f>
        <v>1 - Plantonista</v>
      </c>
      <c r="I52" s="13">
        <f>'[1]TCE - ANEXO II - Preencher'!J61</f>
        <v>40</v>
      </c>
      <c r="J52" s="15">
        <f>'[1]TCE - ANEXO II - Preencher'!K61</f>
        <v>1847.47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697.16</v>
      </c>
      <c r="N52" s="16">
        <f>'[1]TCE - ANEXO II - Preencher'!R61</f>
        <v>461.87</v>
      </c>
      <c r="O52" s="17">
        <f>'[1]TCE - ANEXO II - Preencher'!V61</f>
        <v>338.63</v>
      </c>
      <c r="P52" s="18">
        <f>'[1]TCE - ANEXO II - Preencher'!W61</f>
        <v>2667.87</v>
      </c>
      <c r="S52" s="22">
        <v>45292</v>
      </c>
    </row>
    <row r="53" spans="1:19" x14ac:dyDescent="0.2">
      <c r="A53" s="8">
        <f>IFERROR(VLOOKUP(B53,'[1]DADOS (OCULTAR)'!$P$3:$R$53,3,0),"")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WENIA KERCIA DE ALENCAR SANTOS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223505</v>
      </c>
      <c r="G53" s="14">
        <f>'[1]TCE - ANEXO II - Preencher'!H62</f>
        <v>43831</v>
      </c>
      <c r="H53" s="13" t="str">
        <f>'[1]TCE - ANEXO II - Preencher'!I62</f>
        <v>1 - Plantonista</v>
      </c>
      <c r="I53" s="13">
        <f>'[1]TCE - ANEXO II - Preencher'!J62</f>
        <v>40</v>
      </c>
      <c r="J53" s="15">
        <f>'[1]TCE - ANEXO II - Preencher'!K62</f>
        <v>1990.65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1223.4099999999999</v>
      </c>
      <c r="N53" s="16">
        <f>'[1]TCE - ANEXO II - Preencher'!R62</f>
        <v>607.15</v>
      </c>
      <c r="O53" s="17">
        <f>'[1]TCE - ANEXO II - Preencher'!V62</f>
        <v>578.65</v>
      </c>
      <c r="P53" s="18">
        <f>'[1]TCE - ANEXO II - Preencher'!W62</f>
        <v>3242.56</v>
      </c>
      <c r="S53" s="22">
        <v>45323</v>
      </c>
    </row>
    <row r="54" spans="1:19" x14ac:dyDescent="0.2">
      <c r="A54" s="8">
        <f>IFERROR(VLOOKUP(B54,'[1]DADOS (OCULTAR)'!$P$3:$R$53,3,0),"")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ELIUDE RODRIGUES GALDINO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223505</v>
      </c>
      <c r="G54" s="14">
        <f>'[1]TCE - ANEXO II - Preencher'!H63</f>
        <v>43831</v>
      </c>
      <c r="H54" s="13" t="str">
        <f>'[1]TCE - ANEXO II - Preencher'!I63</f>
        <v>1 - Plantonista</v>
      </c>
      <c r="I54" s="13">
        <f>'[1]TCE - ANEXO II - Preencher'!J63</f>
        <v>40</v>
      </c>
      <c r="J54" s="15">
        <f>'[1]TCE - ANEXO II - Preencher'!K63</f>
        <v>1924.3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1025.7799999999997</v>
      </c>
      <c r="N54" s="16">
        <f>'[1]TCE - ANEXO II - Preencher'!R63</f>
        <v>586.91</v>
      </c>
      <c r="O54" s="17">
        <f>'[1]TCE - ANEXO II - Preencher'!V63</f>
        <v>628.28</v>
      </c>
      <c r="P54" s="18">
        <f>'[1]TCE - ANEXO II - Preencher'!W63</f>
        <v>2908.71</v>
      </c>
      <c r="S54" s="22">
        <v>45352</v>
      </c>
    </row>
    <row r="55" spans="1:19" x14ac:dyDescent="0.2">
      <c r="A55" s="8">
        <f>IFERROR(VLOOKUP(B55,'[1]DADOS (OCULTAR)'!$P$3:$R$53,3,0),"")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SUENY MARIA ALVES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223505</v>
      </c>
      <c r="G55" s="14">
        <f>'[1]TCE - ANEXO II - Preencher'!H64</f>
        <v>43831</v>
      </c>
      <c r="H55" s="13" t="str">
        <f>'[1]TCE - ANEXO II - Preencher'!I64</f>
        <v>1 - Plantonista</v>
      </c>
      <c r="I55" s="13">
        <f>'[1]TCE - ANEXO II - Preencher'!J64</f>
        <v>40</v>
      </c>
      <c r="J55" s="15">
        <f>'[1]TCE - ANEXO II - Preencher'!K64</f>
        <v>1847.47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604.78999999999974</v>
      </c>
      <c r="N55" s="16">
        <f>'[1]TCE - ANEXO II - Preencher'!R64</f>
        <v>563.48</v>
      </c>
      <c r="O55" s="17">
        <f>'[1]TCE - ANEXO II - Preencher'!V64</f>
        <v>449.71</v>
      </c>
      <c r="P55" s="18">
        <f>'[1]TCE - ANEXO II - Preencher'!W64</f>
        <v>2566.0299999999997</v>
      </c>
      <c r="S55" s="22">
        <v>45383</v>
      </c>
    </row>
    <row r="56" spans="1:19" x14ac:dyDescent="0.2">
      <c r="A56" s="8">
        <f>IFERROR(VLOOKUP(B56,'[1]DADOS (OCULTAR)'!$P$3:$R$53,3,0),"")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ADRIANA CASTRO DO NASCIMENTO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223505</v>
      </c>
      <c r="G56" s="14">
        <f>'[1]TCE - ANEXO II - Preencher'!H65</f>
        <v>43831</v>
      </c>
      <c r="H56" s="13" t="str">
        <f>'[1]TCE - ANEXO II - Preencher'!I65</f>
        <v>1 - Plantonista</v>
      </c>
      <c r="I56" s="13">
        <f>'[1]TCE - ANEXO II - Preencher'!J65</f>
        <v>40</v>
      </c>
      <c r="J56" s="15">
        <f>'[1]TCE - ANEXO II - Preencher'!K65</f>
        <v>1990.65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1007.9299999999996</v>
      </c>
      <c r="N56" s="16">
        <f>'[1]TCE - ANEXO II - Preencher'!R65</f>
        <v>497.66</v>
      </c>
      <c r="O56" s="17">
        <f>'[1]TCE - ANEXO II - Preencher'!V65</f>
        <v>496.73</v>
      </c>
      <c r="P56" s="18">
        <f>'[1]TCE - ANEXO II - Preencher'!W65</f>
        <v>2999.5099999999998</v>
      </c>
      <c r="S56" s="22">
        <v>45413</v>
      </c>
    </row>
    <row r="57" spans="1:19" x14ac:dyDescent="0.2">
      <c r="A57" s="8">
        <f>IFERROR(VLOOKUP(B57,'[1]DADOS (OCULTAR)'!$P$3:$R$53,3,0),"")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ANA PAULA DA SILVA SANTIAGO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223505</v>
      </c>
      <c r="G57" s="14">
        <f>'[1]TCE - ANEXO II - Preencher'!H66</f>
        <v>43831</v>
      </c>
      <c r="H57" s="13" t="str">
        <f>'[1]TCE - ANEXO II - Preencher'!I66</f>
        <v>1 - Plantonista</v>
      </c>
      <c r="I57" s="13">
        <f>'[1]TCE - ANEXO II - Preencher'!J66</f>
        <v>40</v>
      </c>
      <c r="J57" s="15">
        <f>'[1]TCE - ANEXO II - Preencher'!K66</f>
        <v>1990.65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6014.5500000000011</v>
      </c>
      <c r="N57" s="16">
        <f>'[1]TCE - ANEXO II - Preencher'!R66</f>
        <v>607.15</v>
      </c>
      <c r="O57" s="17">
        <f>'[1]TCE - ANEXO II - Preencher'!V66</f>
        <v>777.41</v>
      </c>
      <c r="P57" s="18">
        <f>'[1]TCE - ANEXO II - Preencher'!W66</f>
        <v>7834.9400000000005</v>
      </c>
      <c r="S57" s="22">
        <v>45444</v>
      </c>
    </row>
    <row r="58" spans="1:19" x14ac:dyDescent="0.2">
      <c r="A58" s="8">
        <f>IFERROR(VLOOKUP(B58,'[1]DADOS (OCULTAR)'!$P$3:$R$53,3,0),"")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FRANCELIA LIMA CORREIA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223505</v>
      </c>
      <c r="G58" s="14">
        <f>'[1]TCE - ANEXO II - Preencher'!H67</f>
        <v>43831</v>
      </c>
      <c r="H58" s="13" t="str">
        <f>'[1]TCE - ANEXO II - Preencher'!I67</f>
        <v>1 - Plantonista</v>
      </c>
      <c r="I58" s="13">
        <f>'[1]TCE - ANEXO II - Preencher'!J67</f>
        <v>40</v>
      </c>
      <c r="J58" s="15">
        <f>'[1]TCE - ANEXO II - Preencher'!K67</f>
        <v>1990.65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1100.27</v>
      </c>
      <c r="N58" s="16">
        <f>'[1]TCE - ANEXO II - Preencher'!R67</f>
        <v>607.15</v>
      </c>
      <c r="O58" s="17">
        <f>'[1]TCE - ANEXO II - Preencher'!V67</f>
        <v>1068.75</v>
      </c>
      <c r="P58" s="18">
        <f>'[1]TCE - ANEXO II - Preencher'!W67</f>
        <v>2629.32</v>
      </c>
      <c r="S58" s="22">
        <v>45474</v>
      </c>
    </row>
    <row r="59" spans="1:19" x14ac:dyDescent="0.2">
      <c r="A59" s="8">
        <f>IFERROR(VLOOKUP(B59,'[1]DADOS (OCULTAR)'!$P$3:$R$53,3,0),"")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RICARDO JOSE OLIMPIO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>
        <f>'[1]TCE - ANEXO II - Preencher'!H68</f>
        <v>43831</v>
      </c>
      <c r="H59" s="13" t="str">
        <f>'[1]TCE - ANEXO II - Preencher'!I68</f>
        <v>1 - Plantonista</v>
      </c>
      <c r="I59" s="13">
        <f>'[1]TCE - ANEXO II - Preencher'!J68</f>
        <v>40</v>
      </c>
      <c r="J59" s="15">
        <f>'[1]TCE - ANEXO II - Preencher'!K68</f>
        <v>1990.65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1038.72</v>
      </c>
      <c r="N59" s="16">
        <f>'[1]TCE - ANEXO II - Preencher'!R68</f>
        <v>497.66</v>
      </c>
      <c r="O59" s="17">
        <f>'[1]TCE - ANEXO II - Preencher'!V68</f>
        <v>501.7</v>
      </c>
      <c r="P59" s="18">
        <f>'[1]TCE - ANEXO II - Preencher'!W68</f>
        <v>3025.33</v>
      </c>
      <c r="S59" s="22">
        <v>45505</v>
      </c>
    </row>
    <row r="60" spans="1:19" x14ac:dyDescent="0.2">
      <c r="A60" s="8">
        <f>IFERROR(VLOOKUP(B60,'[1]DADOS (OCULTAR)'!$P$3:$R$53,3,0),"")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ANA MARIA BATISTA PEIXOTO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223505</v>
      </c>
      <c r="G60" s="14">
        <f>'[1]TCE - ANEXO II - Preencher'!H69</f>
        <v>43831</v>
      </c>
      <c r="H60" s="13" t="str">
        <f>'[1]TCE - ANEXO II - Preencher'!I69</f>
        <v>1 - Plantonista</v>
      </c>
      <c r="I60" s="13">
        <f>'[1]TCE - ANEXO II - Preencher'!J69</f>
        <v>40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217.79</v>
      </c>
      <c r="N60" s="16">
        <f>'[1]TCE - ANEXO II - Preencher'!R69</f>
        <v>0</v>
      </c>
      <c r="O60" s="17">
        <f>'[1]TCE - ANEXO II - Preencher'!V69</f>
        <v>217.79</v>
      </c>
      <c r="P60" s="18">
        <f>'[1]TCE - ANEXO II - Preencher'!W69</f>
        <v>0</v>
      </c>
      <c r="S60" s="22">
        <v>45536</v>
      </c>
    </row>
    <row r="61" spans="1:19" x14ac:dyDescent="0.2">
      <c r="A61" s="8">
        <f>IFERROR(VLOOKUP(B61,'[1]DADOS (OCULTAR)'!$P$3:$R$53,3,0),"")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ANA THAYSSA ARAUJO CAVALCANTI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223505</v>
      </c>
      <c r="G61" s="14">
        <f>'[1]TCE - ANEXO II - Preencher'!H70</f>
        <v>43831</v>
      </c>
      <c r="H61" s="13" t="str">
        <f>'[1]TCE - ANEXO II - Preencher'!I70</f>
        <v>1 - Plantonista</v>
      </c>
      <c r="I61" s="13">
        <f>'[1]TCE - ANEXO II - Preencher'!J70</f>
        <v>40</v>
      </c>
      <c r="J61" s="15">
        <f>'[1]TCE - ANEXO II - Preencher'!K70</f>
        <v>1847.47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547.24</v>
      </c>
      <c r="N61" s="16">
        <f>'[1]TCE - ANEXO II - Preencher'!R70</f>
        <v>563.48</v>
      </c>
      <c r="O61" s="17">
        <f>'[1]TCE - ANEXO II - Preencher'!V70</f>
        <v>328.09</v>
      </c>
      <c r="P61" s="18">
        <f>'[1]TCE - ANEXO II - Preencher'!W70</f>
        <v>2630.1</v>
      </c>
      <c r="S61" s="22">
        <v>45566</v>
      </c>
    </row>
    <row r="62" spans="1:19" x14ac:dyDescent="0.2">
      <c r="A62" s="8">
        <f>IFERROR(VLOOKUP(B62,'[1]DADOS (OCULTAR)'!$P$3:$R$53,3,0),"")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BRUNA PRISCILA DE OLIVEIRA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223505</v>
      </c>
      <c r="G62" s="14">
        <f>'[1]TCE - ANEXO II - Preencher'!H71</f>
        <v>43831</v>
      </c>
      <c r="H62" s="13" t="str">
        <f>'[1]TCE - ANEXO II - Preencher'!I71</f>
        <v>1 - Plantonista</v>
      </c>
      <c r="I62" s="13">
        <f>'[1]TCE - ANEXO II - Preencher'!J71</f>
        <v>40</v>
      </c>
      <c r="J62" s="15">
        <f>'[1]TCE - ANEXO II - Preencher'!K71</f>
        <v>1990.65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761.7</v>
      </c>
      <c r="N62" s="16">
        <f>'[1]TCE - ANEXO II - Preencher'!R71</f>
        <v>497.66</v>
      </c>
      <c r="O62" s="17">
        <f>'[1]TCE - ANEXO II - Preencher'!V71</f>
        <v>1031.92</v>
      </c>
      <c r="P62" s="18">
        <f>'[1]TCE - ANEXO II - Preencher'!W71</f>
        <v>2218.09</v>
      </c>
      <c r="S62" s="22">
        <v>45597</v>
      </c>
    </row>
    <row r="63" spans="1:19" x14ac:dyDescent="0.2">
      <c r="A63" s="8">
        <f>IFERROR(VLOOKUP(B63,'[1]DADOS (OCULTAR)'!$P$3:$R$53,3,0),"")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ELIONAI CAMPELO WANDERLEY ALBUQUERQUE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223505</v>
      </c>
      <c r="G63" s="14">
        <f>'[1]TCE - ANEXO II - Preencher'!H72</f>
        <v>43831</v>
      </c>
      <c r="H63" s="13" t="str">
        <f>'[1]TCE - ANEXO II - Preencher'!I72</f>
        <v>1 - Plantonista</v>
      </c>
      <c r="I63" s="13">
        <f>'[1]TCE - ANEXO II - Preencher'!J72</f>
        <v>40</v>
      </c>
      <c r="J63" s="15">
        <f>'[1]TCE - ANEXO II - Preencher'!K72</f>
        <v>1990.65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761.69999999999993</v>
      </c>
      <c r="N63" s="16">
        <f>'[1]TCE - ANEXO II - Preencher'!R72</f>
        <v>607.15</v>
      </c>
      <c r="O63" s="17">
        <f>'[1]TCE - ANEXO II - Preencher'!V72</f>
        <v>466.22</v>
      </c>
      <c r="P63" s="18">
        <f>'[1]TCE - ANEXO II - Preencher'!W72</f>
        <v>2893.2799999999997</v>
      </c>
      <c r="S63" s="22">
        <v>45627</v>
      </c>
    </row>
    <row r="64" spans="1:19" x14ac:dyDescent="0.2">
      <c r="A64" s="8">
        <f>IFERROR(VLOOKUP(B64,'[1]DADOS (OCULTAR)'!$P$3:$R$53,3,0),"")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FABIANA PRAXEDES DE SOUZA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>
        <f>'[1]TCE - ANEXO II - Preencher'!H73</f>
        <v>43831</v>
      </c>
      <c r="H64" s="13" t="str">
        <f>'[1]TCE - ANEXO II - Preencher'!I73</f>
        <v>1 - Plantonista</v>
      </c>
      <c r="I64" s="13">
        <f>'[1]TCE - ANEXO II - Preencher'!J73</f>
        <v>40</v>
      </c>
      <c r="J64" s="15">
        <f>'[1]TCE - ANEXO II - Preencher'!K73</f>
        <v>61.58</v>
      </c>
      <c r="K64" s="15">
        <f>'[1]TCE - ANEXO II - Preencher'!O73</f>
        <v>3647.73</v>
      </c>
      <c r="L64" s="15">
        <f>'[1]TCE - ANEXO II - Preencher'!P73</f>
        <v>0</v>
      </c>
      <c r="M64" s="15">
        <f>'[1]TCE - ANEXO II - Preencher'!Q73</f>
        <v>75.790000000000049</v>
      </c>
      <c r="N64" s="16">
        <f>'[1]TCE - ANEXO II - Preencher'!R73</f>
        <v>15.4</v>
      </c>
      <c r="O64" s="17">
        <f>'[1]TCE - ANEXO II - Preencher'!V73</f>
        <v>3678.61</v>
      </c>
      <c r="P64" s="18">
        <f>'[1]TCE - ANEXO II - Preencher'!W73</f>
        <v>121.88999999999987</v>
      </c>
      <c r="S64" s="22">
        <v>45658</v>
      </c>
    </row>
    <row r="65" spans="1:19" x14ac:dyDescent="0.2">
      <c r="A65" s="8">
        <f>IFERROR(VLOOKUP(B65,'[1]DADOS (OCULTAR)'!$P$3:$R$53,3,0),"")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IARA FERREIRA DOS SANTOS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223505</v>
      </c>
      <c r="G65" s="14">
        <f>'[1]TCE - ANEXO II - Preencher'!H74</f>
        <v>43831</v>
      </c>
      <c r="H65" s="13" t="str">
        <f>'[1]TCE - ANEXO II - Preencher'!I74</f>
        <v>1 - Plantonista</v>
      </c>
      <c r="I65" s="13">
        <f>'[1]TCE - ANEXO II - Preencher'!J74</f>
        <v>40</v>
      </c>
      <c r="J65" s="15">
        <f>'[1]TCE - ANEXO II - Preencher'!K74</f>
        <v>1545.75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479.17000000000013</v>
      </c>
      <c r="N65" s="16">
        <f>'[1]TCE - ANEXO II - Preencher'!R74</f>
        <v>471.46</v>
      </c>
      <c r="O65" s="17">
        <f>'[1]TCE - ANEXO II - Preencher'!V74</f>
        <v>260.11</v>
      </c>
      <c r="P65" s="18">
        <f>'[1]TCE - ANEXO II - Preencher'!W74</f>
        <v>2236.27</v>
      </c>
      <c r="S65" s="22">
        <v>45689</v>
      </c>
    </row>
    <row r="66" spans="1:19" x14ac:dyDescent="0.2">
      <c r="A66" s="8">
        <f>IFERROR(VLOOKUP(B66,'[1]DADOS (OCULTAR)'!$P$3:$R$53,3,0),"")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JAIME DOS ANJOS NASCIMENTO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223505</v>
      </c>
      <c r="G66" s="14">
        <f>'[1]TCE - ANEXO II - Preencher'!H75</f>
        <v>43831</v>
      </c>
      <c r="H66" s="13" t="str">
        <f>'[1]TCE - ANEXO II - Preencher'!I75</f>
        <v>1 - Plantonista</v>
      </c>
      <c r="I66" s="13">
        <f>'[1]TCE - ANEXO II - Preencher'!J75</f>
        <v>40</v>
      </c>
      <c r="J66" s="15">
        <f>'[1]TCE - ANEXO II - Preencher'!K75</f>
        <v>1990.65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700.14999999999986</v>
      </c>
      <c r="N66" s="16">
        <f>'[1]TCE - ANEXO II - Preencher'!R75</f>
        <v>497.66</v>
      </c>
      <c r="O66" s="17">
        <f>'[1]TCE - ANEXO II - Preencher'!V75</f>
        <v>951.19</v>
      </c>
      <c r="P66" s="18">
        <f>'[1]TCE - ANEXO II - Preencher'!W75</f>
        <v>2237.27</v>
      </c>
      <c r="S66" s="22">
        <v>45717</v>
      </c>
    </row>
    <row r="67" spans="1:19" x14ac:dyDescent="0.2">
      <c r="A67" s="8">
        <f>IFERROR(VLOOKUP(B67,'[1]DADOS (OCULTAR)'!$P$3:$R$53,3,0),"")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MARIA DO CARMO SANTOS FERREIRA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223505</v>
      </c>
      <c r="G67" s="14">
        <f>'[1]TCE - ANEXO II - Preencher'!H76</f>
        <v>43831</v>
      </c>
      <c r="H67" s="13" t="str">
        <f>'[1]TCE - ANEXO II - Preencher'!I76</f>
        <v>1 - Plantonista</v>
      </c>
      <c r="I67" s="13">
        <f>'[1]TCE - ANEXO II - Preencher'!J76</f>
        <v>40</v>
      </c>
      <c r="J67" s="15">
        <f>'[1]TCE - ANEXO II - Preencher'!K76</f>
        <v>1990.65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1021.0399999999997</v>
      </c>
      <c r="N67" s="16">
        <f>'[1]TCE - ANEXO II - Preencher'!R76</f>
        <v>497.66</v>
      </c>
      <c r="O67" s="17">
        <f>'[1]TCE - ANEXO II - Preencher'!V76</f>
        <v>1008.26</v>
      </c>
      <c r="P67" s="18">
        <f>'[1]TCE - ANEXO II - Preencher'!W76</f>
        <v>2501.0899999999992</v>
      </c>
      <c r="S67" s="22">
        <v>45748</v>
      </c>
    </row>
    <row r="68" spans="1:19" x14ac:dyDescent="0.2">
      <c r="A68" s="8">
        <f>IFERROR(VLOOKUP(B68,'[1]DADOS (OCULTAR)'!$P$3:$R$53,3,0),"")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ADRIANA MARIA DA SILVA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43831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362.28</v>
      </c>
      <c r="N68" s="16">
        <f>'[1]TCE - ANEXO II - Preencher'!R77</f>
        <v>0</v>
      </c>
      <c r="O68" s="17">
        <f>'[1]TCE - ANEXO II - Preencher'!V77</f>
        <v>362.28</v>
      </c>
      <c r="P68" s="18">
        <f>'[1]TCE - ANEXO II - Preencher'!W77</f>
        <v>0</v>
      </c>
      <c r="S68" s="22">
        <v>45778</v>
      </c>
    </row>
    <row r="69" spans="1:19" x14ac:dyDescent="0.2">
      <c r="A69" s="8">
        <f>IFERROR(VLOOKUP(B69,'[1]DADOS (OCULTAR)'!$P$3:$R$53,3,0),"")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ALISSON SANTOS DO NASCIMENTO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43831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1039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278.25</v>
      </c>
      <c r="N69" s="16">
        <f>'[1]TCE - ANEXO II - Preencher'!R78</f>
        <v>0</v>
      </c>
      <c r="O69" s="17">
        <f>'[1]TCE - ANEXO II - Preencher'!V78</f>
        <v>186.69</v>
      </c>
      <c r="P69" s="18">
        <f>'[1]TCE - ANEXO II - Preencher'!W78</f>
        <v>1130.56</v>
      </c>
      <c r="S69" s="22">
        <v>45809</v>
      </c>
    </row>
    <row r="70" spans="1:19" x14ac:dyDescent="0.2">
      <c r="A70" s="8">
        <f>IFERROR(VLOOKUP(B70,'[1]DADOS (OCULTAR)'!$P$3:$R$53,3,0),"")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ANDREIA DA SILVA SANTOS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43831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0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0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0</v>
      </c>
      <c r="S70" s="22">
        <v>45839</v>
      </c>
    </row>
    <row r="71" spans="1:19" x14ac:dyDescent="0.2">
      <c r="A71" s="8">
        <f>IFERROR(VLOOKUP(B71,'[1]DADOS (OCULTAR)'!$P$3:$R$53,3,0),"")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AUMIRENE MARIA DE FRANCA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43831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1039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292.25</v>
      </c>
      <c r="N71" s="16">
        <f>'[1]TCE - ANEXO II - Preencher'!R80</f>
        <v>0</v>
      </c>
      <c r="O71" s="17">
        <f>'[1]TCE - ANEXO II - Preencher'!V80</f>
        <v>187.91</v>
      </c>
      <c r="P71" s="18">
        <f>'[1]TCE - ANEXO II - Preencher'!W80</f>
        <v>1143.3399999999999</v>
      </c>
      <c r="S71" s="22">
        <v>45870</v>
      </c>
    </row>
    <row r="72" spans="1:19" x14ac:dyDescent="0.2">
      <c r="A72" s="8">
        <f>IFERROR(VLOOKUP(B72,'[1]DADOS (OCULTAR)'!$P$3:$R$53,3,0),"")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CATARINA BARBOSA DOS SANTOS SALES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43831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1039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256.42000000000007</v>
      </c>
      <c r="N72" s="16">
        <f>'[1]TCE - ANEXO II - Preencher'!R81</f>
        <v>0</v>
      </c>
      <c r="O72" s="17">
        <f>'[1]TCE - ANEXO II - Preencher'!V81</f>
        <v>182.86</v>
      </c>
      <c r="P72" s="18">
        <f>'[1]TCE - ANEXO II - Preencher'!W81</f>
        <v>1112.56</v>
      </c>
      <c r="S72" s="22">
        <v>45901</v>
      </c>
    </row>
    <row r="73" spans="1:19" x14ac:dyDescent="0.2">
      <c r="A73" s="8">
        <f>IFERROR(VLOOKUP(B73,'[1]DADOS (OCULTAR)'!$P$3:$R$53,3,0),"")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CRISTIANE DE SOUZA BRITO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43831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1039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277.88000000000011</v>
      </c>
      <c r="N73" s="16">
        <f>'[1]TCE - ANEXO II - Preencher'!R82</f>
        <v>0</v>
      </c>
      <c r="O73" s="17">
        <f>'[1]TCE - ANEXO II - Preencher'!V82</f>
        <v>203.13</v>
      </c>
      <c r="P73" s="18">
        <f>'[1]TCE - ANEXO II - Preencher'!W82</f>
        <v>1113.75</v>
      </c>
      <c r="S73" s="22">
        <v>45931</v>
      </c>
    </row>
    <row r="74" spans="1:19" x14ac:dyDescent="0.2">
      <c r="A74" s="8">
        <f>IFERROR(VLOOKUP(B74,'[1]DADOS (OCULTAR)'!$P$3:$R$53,3,0),"")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DANIELE CORREIA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43831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1039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452.32999999999993</v>
      </c>
      <c r="N74" s="16">
        <f>'[1]TCE - ANEXO II - Preencher'!R83</f>
        <v>0</v>
      </c>
      <c r="O74" s="17">
        <f>'[1]TCE - ANEXO II - Preencher'!V83</f>
        <v>187.29</v>
      </c>
      <c r="P74" s="18">
        <f>'[1]TCE - ANEXO II - Preencher'!W83</f>
        <v>1304.04</v>
      </c>
      <c r="S74" s="22">
        <v>45962</v>
      </c>
    </row>
    <row r="75" spans="1:19" x14ac:dyDescent="0.2">
      <c r="A75" s="8">
        <f>IFERROR(VLOOKUP(B75,'[1]DADOS (OCULTAR)'!$P$3:$R$53,3,0),"")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DARLENE ROSE DE OLIVEIRA ARAUJO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43831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1039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282.34999999999991</v>
      </c>
      <c r="N75" s="16">
        <f>'[1]TCE - ANEXO II - Preencher'!R84</f>
        <v>0</v>
      </c>
      <c r="O75" s="17">
        <f>'[1]TCE - ANEXO II - Preencher'!V84</f>
        <v>182.86</v>
      </c>
      <c r="P75" s="18">
        <f>'[1]TCE - ANEXO II - Preencher'!W84</f>
        <v>1138.4899999999998</v>
      </c>
      <c r="S75" s="22">
        <v>45992</v>
      </c>
    </row>
    <row r="76" spans="1:19" x14ac:dyDescent="0.2">
      <c r="A76" s="8">
        <f>IFERROR(VLOOKUP(B76,'[1]DADOS (OCULTAR)'!$P$3:$R$53,3,0),"")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EDUARDA GABRIELA VILELA DA SILVA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43831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1039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207.79999999999995</v>
      </c>
      <c r="N76" s="16">
        <f>'[1]TCE - ANEXO II - Preencher'!R85</f>
        <v>0</v>
      </c>
      <c r="O76" s="17">
        <f>'[1]TCE - ANEXO II - Preencher'!V85</f>
        <v>183.38</v>
      </c>
      <c r="P76" s="18">
        <f>'[1]TCE - ANEXO II - Preencher'!W85</f>
        <v>1063.42</v>
      </c>
      <c r="S76" s="22">
        <v>46023</v>
      </c>
    </row>
    <row r="77" spans="1:19" x14ac:dyDescent="0.2">
      <c r="A77" s="8">
        <f>IFERROR(VLOOKUP(B77,'[1]DADOS (OCULTAR)'!$P$3:$R$53,3,0),"")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FLAVIANA RODRIGUES DA SILVA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43831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1039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256.42000000000007</v>
      </c>
      <c r="N77" s="16">
        <f>'[1]TCE - ANEXO II - Preencher'!R86</f>
        <v>0</v>
      </c>
      <c r="O77" s="17">
        <f>'[1]TCE - ANEXO II - Preencher'!V86</f>
        <v>191.11</v>
      </c>
      <c r="P77" s="18">
        <f>'[1]TCE - ANEXO II - Preencher'!W86</f>
        <v>1104.31</v>
      </c>
      <c r="S77" s="22">
        <v>46054</v>
      </c>
    </row>
    <row r="78" spans="1:19" x14ac:dyDescent="0.2">
      <c r="A78" s="8">
        <f>IFERROR(VLOOKUP(B78,'[1]DADOS (OCULTAR)'!$P$3:$R$53,3,0),"")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GLEICY DO NASCIMENTO DE LIMA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43831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1039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2483.16</v>
      </c>
      <c r="N78" s="16">
        <f>'[1]TCE - ANEXO II - Preencher'!R87</f>
        <v>0</v>
      </c>
      <c r="O78" s="17">
        <f>'[1]TCE - ANEXO II - Preencher'!V87</f>
        <v>183.99</v>
      </c>
      <c r="P78" s="18">
        <f>'[1]TCE - ANEXO II - Preencher'!W87</f>
        <v>3338.17</v>
      </c>
      <c r="S78" s="22">
        <v>46082</v>
      </c>
    </row>
    <row r="79" spans="1:19" x14ac:dyDescent="0.2">
      <c r="A79" s="8">
        <f>IFERROR(VLOOKUP(B79,'[1]DADOS (OCULTAR)'!$P$3:$R$53,3,0),"")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JACKSON FERREIRA DE OLIVEIRA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43831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1039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207.79999999999995</v>
      </c>
      <c r="N79" s="16">
        <f>'[1]TCE - ANEXO II - Preencher'!R88</f>
        <v>0</v>
      </c>
      <c r="O79" s="17">
        <f>'[1]TCE - ANEXO II - Preencher'!V88</f>
        <v>183.72</v>
      </c>
      <c r="P79" s="18">
        <f>'[1]TCE - ANEXO II - Preencher'!W88</f>
        <v>1063.08</v>
      </c>
      <c r="S79" s="22">
        <v>46113</v>
      </c>
    </row>
    <row r="80" spans="1:19" x14ac:dyDescent="0.2">
      <c r="A80" s="8">
        <f>IFERROR(VLOOKUP(B80,'[1]DADOS (OCULTAR)'!$P$3:$R$53,3,0),"")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JOSINEIDE DOS SANTOS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43831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969.73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414.8599999999999</v>
      </c>
      <c r="N80" s="16">
        <f>'[1]TCE - ANEXO II - Preencher'!R89</f>
        <v>0</v>
      </c>
      <c r="O80" s="17">
        <f>'[1]TCE - ANEXO II - Preencher'!V89</f>
        <v>124.85</v>
      </c>
      <c r="P80" s="18">
        <f>'[1]TCE - ANEXO II - Preencher'!W89</f>
        <v>1259.74</v>
      </c>
      <c r="S80" s="22">
        <v>46143</v>
      </c>
    </row>
    <row r="81" spans="1:19" x14ac:dyDescent="0.2">
      <c r="A81" s="8">
        <f>IFERROR(VLOOKUP(B81,'[1]DADOS (OCULTAR)'!$P$3:$R$53,3,0),"")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MARIA ELENI DE LIMA CALADO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43831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0</v>
      </c>
      <c r="K81" s="15">
        <f>'[1]TCE - ANEXO II - Preencher'!O90</f>
        <v>1649.49</v>
      </c>
      <c r="L81" s="15">
        <f>'[1]TCE - ANEXO II - Preencher'!P90</f>
        <v>0</v>
      </c>
      <c r="M81" s="15">
        <f>'[1]TCE - ANEXO II - Preencher'!Q90</f>
        <v>70.079999999999927</v>
      </c>
      <c r="N81" s="16">
        <f>'[1]TCE - ANEXO II - Preencher'!R90</f>
        <v>0</v>
      </c>
      <c r="O81" s="17">
        <f>'[1]TCE - ANEXO II - Preencher'!V90</f>
        <v>1670.51</v>
      </c>
      <c r="P81" s="18">
        <f>'[1]TCE - ANEXO II - Preencher'!W90</f>
        <v>49.059999999999945</v>
      </c>
      <c r="S81" s="22">
        <v>46174</v>
      </c>
    </row>
    <row r="82" spans="1:19" x14ac:dyDescent="0.2">
      <c r="A82" s="8">
        <f>IFERROR(VLOOKUP(B82,'[1]DADOS (OCULTAR)'!$P$3:$R$53,3,0),"")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PRISCILA BEZERRA DA SILVA SANTOS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43831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1039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436.55999999999995</v>
      </c>
      <c r="N82" s="16">
        <f>'[1]TCE - ANEXO II - Preencher'!R91</f>
        <v>0</v>
      </c>
      <c r="O82" s="17">
        <f>'[1]TCE - ANEXO II - Preencher'!V91</f>
        <v>195.55</v>
      </c>
      <c r="P82" s="18">
        <f>'[1]TCE - ANEXO II - Preencher'!W91</f>
        <v>1280.01</v>
      </c>
      <c r="S82" s="22">
        <v>46204</v>
      </c>
    </row>
    <row r="83" spans="1:19" x14ac:dyDescent="0.2">
      <c r="A83" s="8">
        <f>IFERROR(VLOOKUP(B83,'[1]DADOS (OCULTAR)'!$P$3:$R$53,3,0),"")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PRISCILLA KAROLINA JUSTINO DE OLIVEIRA SANTOS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43831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1039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507.80999999999995</v>
      </c>
      <c r="N83" s="16">
        <f>'[1]TCE - ANEXO II - Preencher'!R92</f>
        <v>0</v>
      </c>
      <c r="O83" s="17">
        <f>'[1]TCE - ANEXO II - Preencher'!V92</f>
        <v>261.14999999999998</v>
      </c>
      <c r="P83" s="18">
        <f>'[1]TCE - ANEXO II - Preencher'!W92</f>
        <v>1285.6599999999999</v>
      </c>
      <c r="S83" s="22">
        <v>46235</v>
      </c>
    </row>
    <row r="84" spans="1:19" x14ac:dyDescent="0.2">
      <c r="A84" s="8">
        <f>IFERROR(VLOOKUP(B84,'[1]DADOS (OCULTAR)'!$P$3:$R$53,3,0),"")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RAFAELLA DE CASSIA FERREIRA DA SILVA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43831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1039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338.02</v>
      </c>
      <c r="N84" s="16">
        <f>'[1]TCE - ANEXO II - Preencher'!R93</f>
        <v>0</v>
      </c>
      <c r="O84" s="17">
        <f>'[1]TCE - ANEXO II - Preencher'!V93</f>
        <v>166.24</v>
      </c>
      <c r="P84" s="18">
        <f>'[1]TCE - ANEXO II - Preencher'!W93</f>
        <v>1210.78</v>
      </c>
      <c r="S84" s="22">
        <v>46266</v>
      </c>
    </row>
    <row r="85" spans="1:19" x14ac:dyDescent="0.2">
      <c r="A85" s="8">
        <f>IFERROR(VLOOKUP(B85,'[1]DADOS (OCULTAR)'!$P$3:$R$53,3,0),"")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THAIS DIOGENES DOS SANTOS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43831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415.6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693.01999999999987</v>
      </c>
      <c r="N85" s="16">
        <f>'[1]TCE - ANEXO II - Preencher'!R94</f>
        <v>0</v>
      </c>
      <c r="O85" s="17">
        <f>'[1]TCE - ANEXO II - Preencher'!V94</f>
        <v>125.69</v>
      </c>
      <c r="P85" s="18">
        <f>'[1]TCE - ANEXO II - Preencher'!W94</f>
        <v>982.92999999999984</v>
      </c>
      <c r="S85" s="22">
        <v>46296</v>
      </c>
    </row>
    <row r="86" spans="1:19" x14ac:dyDescent="0.2">
      <c r="A86" s="8">
        <f>IFERROR(VLOOKUP(B86,'[1]DADOS (OCULTAR)'!$P$3:$R$53,3,0),"")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ADINELHA MARIA DE AROUXA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43831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1039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301.27</v>
      </c>
      <c r="N86" s="16">
        <f>'[1]TCE - ANEXO II - Preencher'!R95</f>
        <v>0</v>
      </c>
      <c r="O86" s="17">
        <f>'[1]TCE - ANEXO II - Preencher'!V95</f>
        <v>183.71</v>
      </c>
      <c r="P86" s="18">
        <f>'[1]TCE - ANEXO II - Preencher'!W95</f>
        <v>1156.56</v>
      </c>
      <c r="S86" s="22">
        <v>46327</v>
      </c>
    </row>
    <row r="87" spans="1:19" x14ac:dyDescent="0.2">
      <c r="A87" s="8">
        <f>IFERROR(VLOOKUP(B87,'[1]DADOS (OCULTAR)'!$P$3:$R$53,3,0),"")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ANGELA PEREIRA DE SOUSA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43831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0</v>
      </c>
      <c r="K87" s="15">
        <f>'[1]TCE - ANEXO II - Preencher'!O96</f>
        <v>1717.43</v>
      </c>
      <c r="L87" s="15">
        <f>'[1]TCE - ANEXO II - Preencher'!P96</f>
        <v>0</v>
      </c>
      <c r="M87" s="15">
        <f>'[1]TCE - ANEXO II - Preencher'!Q96</f>
        <v>428.72999999999979</v>
      </c>
      <c r="N87" s="16">
        <f>'[1]TCE - ANEXO II - Preencher'!R96</f>
        <v>0</v>
      </c>
      <c r="O87" s="17">
        <f>'[1]TCE - ANEXO II - Preencher'!V96</f>
        <v>1783.96</v>
      </c>
      <c r="P87" s="18">
        <f>'[1]TCE - ANEXO II - Preencher'!W96</f>
        <v>362.19999999999982</v>
      </c>
      <c r="S87" s="22">
        <v>46357</v>
      </c>
    </row>
    <row r="88" spans="1:19" x14ac:dyDescent="0.2">
      <c r="A88" s="8">
        <f>IFERROR(VLOOKUP(B88,'[1]DADOS (OCULTAR)'!$P$3:$R$53,3,0),"")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CICERA CORREIA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43831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1039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503.70000000000005</v>
      </c>
      <c r="N88" s="16">
        <f>'[1]TCE - ANEXO II - Preencher'!R97</f>
        <v>0</v>
      </c>
      <c r="O88" s="17">
        <f>'[1]TCE - ANEXO II - Preencher'!V97</f>
        <v>193.28</v>
      </c>
      <c r="P88" s="18">
        <f>'[1]TCE - ANEXO II - Preencher'!W97</f>
        <v>1349.42</v>
      </c>
      <c r="S88" s="22">
        <v>46388</v>
      </c>
    </row>
    <row r="89" spans="1:19" x14ac:dyDescent="0.2">
      <c r="A89" s="8">
        <f>IFERROR(VLOOKUP(B89,'[1]DADOS (OCULTAR)'!$P$3:$R$53,3,0),"")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THAIS FERNANDA DOS SANTOS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43831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1039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351.03999999999996</v>
      </c>
      <c r="N89" s="16">
        <f>'[1]TCE - ANEXO II - Preencher'!R98</f>
        <v>0</v>
      </c>
      <c r="O89" s="17">
        <f>'[1]TCE - ANEXO II - Preencher'!V98</f>
        <v>224.25</v>
      </c>
      <c r="P89" s="18">
        <f>'[1]TCE - ANEXO II - Preencher'!W98</f>
        <v>1165.79</v>
      </c>
      <c r="S89" s="22">
        <v>46419</v>
      </c>
    </row>
    <row r="90" spans="1:19" x14ac:dyDescent="0.2">
      <c r="A90" s="8">
        <f>IFERROR(VLOOKUP(B90,'[1]DADOS (OCULTAR)'!$P$3:$R$53,3,0),"")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VIVIANE LAURENTINO DO NASCIMENTO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43831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1039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452.61999999999989</v>
      </c>
      <c r="N90" s="16">
        <f>'[1]TCE - ANEXO II - Preencher'!R99</f>
        <v>0</v>
      </c>
      <c r="O90" s="17">
        <f>'[1]TCE - ANEXO II - Preencher'!V99</f>
        <v>519.26</v>
      </c>
      <c r="P90" s="18">
        <f>'[1]TCE - ANEXO II - Preencher'!W99</f>
        <v>972.3599999999999</v>
      </c>
      <c r="S90" s="22">
        <v>46447</v>
      </c>
    </row>
    <row r="91" spans="1:19" x14ac:dyDescent="0.2">
      <c r="A91" s="8">
        <f>IFERROR(VLOOKUP(B91,'[1]DADOS (OCULTAR)'!$P$3:$R$53,3,0),"")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SUELMA MARIA DA CONCEICAO ALVES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322205</v>
      </c>
      <c r="G91" s="14">
        <f>'[1]TCE - ANEXO II - Preencher'!H100</f>
        <v>43831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1004.37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519.41999999999996</v>
      </c>
      <c r="N91" s="16">
        <f>'[1]TCE - ANEXO II - Preencher'!R100</f>
        <v>0</v>
      </c>
      <c r="O91" s="17">
        <f>'[1]TCE - ANEXO II - Preencher'!V100</f>
        <v>202.82</v>
      </c>
      <c r="P91" s="18">
        <f>'[1]TCE - ANEXO II - Preencher'!W100</f>
        <v>1320.97</v>
      </c>
      <c r="S91" s="22">
        <v>46478</v>
      </c>
    </row>
    <row r="92" spans="1:19" x14ac:dyDescent="0.2">
      <c r="A92" s="8">
        <f>IFERROR(VLOOKUP(B92,'[1]DADOS (OCULTAR)'!$P$3:$R$53,3,0),"")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ADAILDE SILVA DE PAULA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>
        <f>'[1]TCE - ANEXO II - Preencher'!H101</f>
        <v>43831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1417.55</v>
      </c>
      <c r="N92" s="16">
        <f>'[1]TCE - ANEXO II - Preencher'!R101</f>
        <v>0</v>
      </c>
      <c r="O92" s="17">
        <f>'[1]TCE - ANEXO II - Preencher'!V101</f>
        <v>124.58</v>
      </c>
      <c r="P92" s="18">
        <f>'[1]TCE - ANEXO II - Preencher'!W101</f>
        <v>1292.97</v>
      </c>
      <c r="S92" s="22">
        <v>46508</v>
      </c>
    </row>
    <row r="93" spans="1:19" x14ac:dyDescent="0.2">
      <c r="A93" s="8">
        <f>IFERROR(VLOOKUP(B93,'[1]DADOS (OCULTAR)'!$P$3:$R$53,3,0),"")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JAKSON TEOTONIO ALVES DA SILVA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43831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1039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487.04999999999995</v>
      </c>
      <c r="N93" s="16">
        <f>'[1]TCE - ANEXO II - Preencher'!R102</f>
        <v>0</v>
      </c>
      <c r="O93" s="17">
        <f>'[1]TCE - ANEXO II - Preencher'!V102</f>
        <v>197.44</v>
      </c>
      <c r="P93" s="18">
        <f>'[1]TCE - ANEXO II - Preencher'!W102</f>
        <v>1328.61</v>
      </c>
      <c r="S93" s="22">
        <v>46539</v>
      </c>
    </row>
    <row r="94" spans="1:19" x14ac:dyDescent="0.2">
      <c r="A94" s="8">
        <f>IFERROR(VLOOKUP(B94,'[1]DADOS (OCULTAR)'!$P$3:$R$53,3,0),"")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JULIANA CANUTO DA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>
        <f>'[1]TCE - ANEXO II - Preencher'!H103</f>
        <v>43831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1039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489.47</v>
      </c>
      <c r="N94" s="16">
        <f>'[1]TCE - ANEXO II - Preencher'!R103</f>
        <v>0</v>
      </c>
      <c r="O94" s="17">
        <f>'[1]TCE - ANEXO II - Preencher'!V103</f>
        <v>532.85</v>
      </c>
      <c r="P94" s="18">
        <f>'[1]TCE - ANEXO II - Preencher'!W103</f>
        <v>995.62</v>
      </c>
      <c r="S94" s="22">
        <v>46569</v>
      </c>
    </row>
    <row r="95" spans="1:19" x14ac:dyDescent="0.2">
      <c r="A95" s="8">
        <f>IFERROR(VLOOKUP(B95,'[1]DADOS (OCULTAR)'!$P$3:$R$53,3,0),"")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TAMIRES DA SILVA VIEIRA DIAS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43831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1039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3135.17</v>
      </c>
      <c r="N95" s="16">
        <f>'[1]TCE - ANEXO II - Preencher'!R104</f>
        <v>0</v>
      </c>
      <c r="O95" s="17">
        <f>'[1]TCE - ANEXO II - Preencher'!V104</f>
        <v>214.32</v>
      </c>
      <c r="P95" s="18">
        <f>'[1]TCE - ANEXO II - Preencher'!W104</f>
        <v>3959.85</v>
      </c>
      <c r="S95" s="22">
        <v>46600</v>
      </c>
    </row>
    <row r="96" spans="1:19" x14ac:dyDescent="0.2">
      <c r="A96" s="8">
        <f>IFERROR(VLOOKUP(B96,'[1]DADOS (OCULTAR)'!$P$3:$R$53,3,0),"")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ZILANDA ISRAELY LIMA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43831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1039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418.54999999999995</v>
      </c>
      <c r="N96" s="16">
        <f>'[1]TCE - ANEXO II - Preencher'!R105</f>
        <v>0</v>
      </c>
      <c r="O96" s="17">
        <f>'[1]TCE - ANEXO II - Preencher'!V105</f>
        <v>176.29</v>
      </c>
      <c r="P96" s="18">
        <f>'[1]TCE - ANEXO II - Preencher'!W105</f>
        <v>1281.26</v>
      </c>
      <c r="S96" s="22">
        <v>46631</v>
      </c>
    </row>
    <row r="97" spans="1:19" x14ac:dyDescent="0.2">
      <c r="A97" s="8">
        <f>IFERROR(VLOOKUP(B97,'[1]DADOS (OCULTAR)'!$P$3:$R$53,3,0),"")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GUTIERRE NASCIMENTO DA SILVA EVANGELISTA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782320</v>
      </c>
      <c r="G97" s="14">
        <f>'[1]TCE - ANEXO II - Preencher'!H106</f>
        <v>43831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1424.23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288.63999999999987</v>
      </c>
      <c r="N97" s="16">
        <f>'[1]TCE - ANEXO II - Preencher'!R106</f>
        <v>0</v>
      </c>
      <c r="O97" s="17">
        <f>'[1]TCE - ANEXO II - Preencher'!V106</f>
        <v>165.5</v>
      </c>
      <c r="P97" s="18">
        <f>'[1]TCE - ANEXO II - Preencher'!W106</f>
        <v>1547.37</v>
      </c>
      <c r="S97" s="22">
        <v>46661</v>
      </c>
    </row>
    <row r="98" spans="1:19" x14ac:dyDescent="0.2">
      <c r="A98" s="8">
        <f>IFERROR(VLOOKUP(B98,'[1]DADOS (OCULTAR)'!$P$3:$R$53,3,0),"")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FRANCISCO JOSE DO NASCIMENTO JUNIOR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>
        <f>'[1]TCE - ANEXO II - Preencher'!G107</f>
        <v>782320</v>
      </c>
      <c r="G98" s="14">
        <f>'[1]TCE - ANEXO II - Preencher'!H107</f>
        <v>43831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1424.23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207.79999999999995</v>
      </c>
      <c r="N98" s="16">
        <f>'[1]TCE - ANEXO II - Preencher'!R107</f>
        <v>0</v>
      </c>
      <c r="O98" s="17">
        <f>'[1]TCE - ANEXO II - Preencher'!V107</f>
        <v>567.70000000000005</v>
      </c>
      <c r="P98" s="18">
        <f>'[1]TCE - ANEXO II - Preencher'!W107</f>
        <v>1064.33</v>
      </c>
      <c r="S98" s="22">
        <v>46692</v>
      </c>
    </row>
    <row r="99" spans="1:19" x14ac:dyDescent="0.2">
      <c r="A99" s="8">
        <f>IFERROR(VLOOKUP(B99,'[1]DADOS (OCULTAR)'!$P$3:$R$53,3,0),"")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IVSON BERNARDO DA SILVA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>
        <f>'[1]TCE - ANEXO II - Preencher'!G108</f>
        <v>782320</v>
      </c>
      <c r="G99" s="14">
        <f>'[1]TCE - ANEXO II - Preencher'!H108</f>
        <v>43831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1424.23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581.26</v>
      </c>
      <c r="N99" s="16">
        <f>'[1]TCE - ANEXO II - Preencher'!R108</f>
        <v>0</v>
      </c>
      <c r="O99" s="17">
        <f>'[1]TCE - ANEXO II - Preencher'!V108</f>
        <v>535.16</v>
      </c>
      <c r="P99" s="18">
        <f>'[1]TCE - ANEXO II - Preencher'!W108</f>
        <v>1470.33</v>
      </c>
      <c r="S99" s="22">
        <v>46722</v>
      </c>
    </row>
    <row r="100" spans="1:19" x14ac:dyDescent="0.2">
      <c r="A100" s="8">
        <f>IFERROR(VLOOKUP(B100,'[1]DADOS (OCULTAR)'!$P$3:$R$53,3,0),"")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JOSE SEVERINO DA SILVA JUNIOR</v>
      </c>
      <c r="E100" s="12" t="str">
        <f>IF('[1]TCE - ANEXO II - Preencher'!F109="4 - Assistência Odontológica","2 - Outros Profissionais da saúda",'[1]TCE - ANEXO II - Preencher'!F109)</f>
        <v>3 - Administrativo</v>
      </c>
      <c r="F100" s="13">
        <f>'[1]TCE - ANEXO II - Preencher'!G109</f>
        <v>782320</v>
      </c>
      <c r="G100" s="14">
        <f>'[1]TCE - ANEXO II - Preencher'!H109</f>
        <v>43831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1329.28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547.01</v>
      </c>
      <c r="N100" s="16">
        <f>'[1]TCE - ANEXO II - Preencher'!R109</f>
        <v>0</v>
      </c>
      <c r="O100" s="17">
        <f>'[1]TCE - ANEXO II - Preencher'!V109</f>
        <v>338.02</v>
      </c>
      <c r="P100" s="18">
        <f>'[1]TCE - ANEXO II - Preencher'!W109</f>
        <v>1538.27</v>
      </c>
      <c r="S100" s="22">
        <v>46753</v>
      </c>
    </row>
    <row r="101" spans="1:19" x14ac:dyDescent="0.2">
      <c r="A101" s="8">
        <f>IFERROR(VLOOKUP(B101,'[1]DADOS (OCULTAR)'!$P$3:$R$53,3,0),"")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FABIANA SILVA BARBOSA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43831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969.73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531.36999999999989</v>
      </c>
      <c r="N101" s="16">
        <f>'[1]TCE - ANEXO II - Preencher'!R110</f>
        <v>0</v>
      </c>
      <c r="O101" s="17">
        <f>'[1]TCE - ANEXO II - Preencher'!V110</f>
        <v>216.37</v>
      </c>
      <c r="P101" s="18">
        <f>'[1]TCE - ANEXO II - Preencher'!W110</f>
        <v>1284.73</v>
      </c>
      <c r="S101" s="22">
        <v>46784</v>
      </c>
    </row>
    <row r="102" spans="1:19" x14ac:dyDescent="0.2">
      <c r="A102" s="8">
        <f>IFERROR(VLOOKUP(B102,'[1]DADOS (OCULTAR)'!$P$3:$R$53,3,0),"")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ROSEMARY MARIA GONZAGA DE MORAIS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43831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1039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2873.75</v>
      </c>
      <c r="N102" s="16">
        <f>'[1]TCE - ANEXO II - Preencher'!R111</f>
        <v>0</v>
      </c>
      <c r="O102" s="17">
        <f>'[1]TCE - ANEXO II - Preencher'!V111</f>
        <v>199.29</v>
      </c>
      <c r="P102" s="18">
        <f>'[1]TCE - ANEXO II - Preencher'!W111</f>
        <v>3713.46</v>
      </c>
      <c r="S102" s="22">
        <v>46813</v>
      </c>
    </row>
    <row r="103" spans="1:19" x14ac:dyDescent="0.2">
      <c r="A103" s="8">
        <f>IFERROR(VLOOKUP(B103,'[1]DADOS (OCULTAR)'!$P$3:$R$53,3,0),"")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ANA PAULA MONTEIRO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43831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0</v>
      </c>
      <c r="K103" s="15">
        <f>'[1]TCE - ANEXO II - Preencher'!O112</f>
        <v>1680.83</v>
      </c>
      <c r="L103" s="15">
        <f>'[1]TCE - ANEXO II - Preencher'!P112</f>
        <v>0</v>
      </c>
      <c r="M103" s="15">
        <f>'[1]TCE - ANEXO II - Preencher'!Q112</f>
        <v>314.70000000000005</v>
      </c>
      <c r="N103" s="16">
        <f>'[1]TCE - ANEXO II - Preencher'!R112</f>
        <v>0</v>
      </c>
      <c r="O103" s="17">
        <f>'[1]TCE - ANEXO II - Preencher'!V112</f>
        <v>1719.15</v>
      </c>
      <c r="P103" s="18">
        <f>'[1]TCE - ANEXO II - Preencher'!W112</f>
        <v>276.37999999999988</v>
      </c>
      <c r="S103" s="22">
        <v>46844</v>
      </c>
    </row>
    <row r="104" spans="1:19" x14ac:dyDescent="0.2">
      <c r="A104" s="8">
        <f>IFERROR(VLOOKUP(B104,'[1]DADOS (OCULTAR)'!$P$3:$R$53,3,0),"")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MARIA DAS GRACAS DO NASCIMENTO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43831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519.5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346.34000000000003</v>
      </c>
      <c r="N104" s="16">
        <f>'[1]TCE - ANEXO II - Preencher'!R113</f>
        <v>0</v>
      </c>
      <c r="O104" s="17">
        <f>'[1]TCE - ANEXO II - Preencher'!V113</f>
        <v>270.51</v>
      </c>
      <c r="P104" s="18">
        <f>'[1]TCE - ANEXO II - Preencher'!W113</f>
        <v>595.33000000000004</v>
      </c>
      <c r="S104" s="22">
        <v>46874</v>
      </c>
    </row>
    <row r="105" spans="1:19" x14ac:dyDescent="0.2">
      <c r="A105" s="8">
        <f>IFERROR(VLOOKUP(B105,'[1]DADOS (OCULTAR)'!$P$3:$R$53,3,0),"")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MARIA JOSE TEODOZIO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43831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1039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451.95000000000005</v>
      </c>
      <c r="N105" s="16">
        <f>'[1]TCE - ANEXO II - Preencher'!R114</f>
        <v>0</v>
      </c>
      <c r="O105" s="17">
        <f>'[1]TCE - ANEXO II - Preencher'!V114</f>
        <v>187.02</v>
      </c>
      <c r="P105" s="18">
        <f>'[1]TCE - ANEXO II - Preencher'!W114</f>
        <v>1303.93</v>
      </c>
      <c r="S105" s="22">
        <v>46905</v>
      </c>
    </row>
    <row r="106" spans="1:19" x14ac:dyDescent="0.2">
      <c r="A106" s="8">
        <f>IFERROR(VLOOKUP(B106,'[1]DADOS (OCULTAR)'!$P$3:$R$53,3,0),"")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RAFAELA DA SILVA MONTEIRO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322205</v>
      </c>
      <c r="G106" s="14">
        <f>'[1]TCE - ANEXO II - Preencher'!H115</f>
        <v>43831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0</v>
      </c>
      <c r="K106" s="15">
        <f>'[1]TCE - ANEXO II - Preencher'!O115</f>
        <v>1682.83</v>
      </c>
      <c r="L106" s="15">
        <f>'[1]TCE - ANEXO II - Preencher'!P115</f>
        <v>0</v>
      </c>
      <c r="M106" s="15">
        <f>'[1]TCE - ANEXO II - Preencher'!Q115</f>
        <v>203.05000000000018</v>
      </c>
      <c r="N106" s="16">
        <f>'[1]TCE - ANEXO II - Preencher'!R115</f>
        <v>0</v>
      </c>
      <c r="O106" s="17">
        <f>'[1]TCE - ANEXO II - Preencher'!V115</f>
        <v>1714.19</v>
      </c>
      <c r="P106" s="18">
        <f>'[1]TCE - ANEXO II - Preencher'!W115</f>
        <v>171.69000000000005</v>
      </c>
      <c r="S106" s="22">
        <v>46935</v>
      </c>
    </row>
    <row r="107" spans="1:19" x14ac:dyDescent="0.2">
      <c r="A107" s="8">
        <f>IFERROR(VLOOKUP(B107,'[1]DADOS (OCULTAR)'!$P$3:$R$53,3,0),"")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MARIA JOSELIA EVARISTO DE OLIVEIRA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43831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1004.37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574.31000000000006</v>
      </c>
      <c r="N107" s="16">
        <f>'[1]TCE - ANEXO II - Preencher'!R116</f>
        <v>0</v>
      </c>
      <c r="O107" s="17">
        <f>'[1]TCE - ANEXO II - Preencher'!V116</f>
        <v>139.99</v>
      </c>
      <c r="P107" s="18">
        <f>'[1]TCE - ANEXO II - Preencher'!W116</f>
        <v>1438.69</v>
      </c>
      <c r="S107" s="22">
        <v>46966</v>
      </c>
    </row>
    <row r="108" spans="1:19" x14ac:dyDescent="0.2">
      <c r="A108" s="8">
        <f>IFERROR(VLOOKUP(B108,'[1]DADOS (OCULTAR)'!$P$3:$R$53,3,0),"")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NADIENE WANDERLEY DE MOURA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322205</v>
      </c>
      <c r="G108" s="14">
        <f>'[1]TCE - ANEXO II - Preencher'!H117</f>
        <v>43831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143.06</v>
      </c>
      <c r="N108" s="16">
        <f>'[1]TCE - ANEXO II - Preencher'!R117</f>
        <v>0</v>
      </c>
      <c r="O108" s="17">
        <f>'[1]TCE - ANEXO II - Preencher'!V117</f>
        <v>143.06</v>
      </c>
      <c r="P108" s="18">
        <f>'[1]TCE - ANEXO II - Preencher'!W117</f>
        <v>0</v>
      </c>
      <c r="S108" s="22">
        <v>46997</v>
      </c>
    </row>
    <row r="109" spans="1:19" x14ac:dyDescent="0.2">
      <c r="A109" s="8">
        <f>IFERROR(VLOOKUP(B109,'[1]DADOS (OCULTAR)'!$P$3:$R$53,3,0),"")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TASSO RENAN LOPES DE BARROS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225125</v>
      </c>
      <c r="G109" s="14">
        <f>'[1]TCE - ANEXO II - Preencher'!H118</f>
        <v>43831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3168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9882.77</v>
      </c>
      <c r="N109" s="16">
        <f>'[1]TCE - ANEXO II - Preencher'!R118</f>
        <v>4798.03</v>
      </c>
      <c r="O109" s="17">
        <f>'[1]TCE - ANEXO II - Preencher'!V118</f>
        <v>2324.4</v>
      </c>
      <c r="P109" s="18">
        <f>'[1]TCE - ANEXO II - Preencher'!W118</f>
        <v>15524.4</v>
      </c>
      <c r="S109" s="22">
        <v>47027</v>
      </c>
    </row>
    <row r="110" spans="1:19" x14ac:dyDescent="0.2">
      <c r="A110" s="8">
        <f>IFERROR(VLOOKUP(B110,'[1]DADOS (OCULTAR)'!$P$3:$R$53,3,0),"")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ELENILSON PEREIRA DOS SANTOS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43831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3168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1442.3499999999995</v>
      </c>
      <c r="N110" s="16">
        <f>'[1]TCE - ANEXO II - Preencher'!R119</f>
        <v>4798.03</v>
      </c>
      <c r="O110" s="17">
        <f>'[1]TCE - ANEXO II - Preencher'!V119</f>
        <v>2442.6799999999998</v>
      </c>
      <c r="P110" s="18">
        <f>'[1]TCE - ANEXO II - Preencher'!W119</f>
        <v>6965.6999999999989</v>
      </c>
      <c r="S110" s="22">
        <v>47058</v>
      </c>
    </row>
    <row r="111" spans="1:19" x14ac:dyDescent="0.2">
      <c r="A111" s="8">
        <f>IFERROR(VLOOKUP(B111,'[1]DADOS (OCULTAR)'!$P$3:$R$53,3,0),"")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YASMIN RODRIGUES VILACA DE LIMA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225125</v>
      </c>
      <c r="G111" s="14">
        <f>'[1]TCE - ANEXO II - Preencher'!H120</f>
        <v>43831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3168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964.53999999999905</v>
      </c>
      <c r="N111" s="16">
        <f>'[1]TCE - ANEXO II - Preencher'!R120</f>
        <v>5236.17</v>
      </c>
      <c r="O111" s="17">
        <f>'[1]TCE - ANEXO II - Preencher'!V120</f>
        <v>2212.6</v>
      </c>
      <c r="P111" s="18">
        <f>'[1]TCE - ANEXO II - Preencher'!W120</f>
        <v>7156.1099999999988</v>
      </c>
      <c r="S111" s="22">
        <v>47088</v>
      </c>
    </row>
    <row r="112" spans="1:19" x14ac:dyDescent="0.2">
      <c r="A112" s="8">
        <f>IFERROR(VLOOKUP(B112,'[1]DADOS (OCULTAR)'!$P$3:$R$53,3,0),"")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ANA IDIALINA MARQUES DE LUNA BARROS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225125</v>
      </c>
      <c r="G112" s="14">
        <f>'[1]TCE - ANEXO II - Preencher'!H121</f>
        <v>43831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3168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1243.9599999999991</v>
      </c>
      <c r="N112" s="16">
        <f>'[1]TCE - ANEXO II - Preencher'!R121</f>
        <v>5053.76</v>
      </c>
      <c r="O112" s="17">
        <f>'[1]TCE - ANEXO II - Preencher'!V121</f>
        <v>1811.69</v>
      </c>
      <c r="P112" s="18">
        <f>'[1]TCE - ANEXO II - Preencher'!W121</f>
        <v>7654.0299999999988</v>
      </c>
      <c r="S112" s="22">
        <v>47119</v>
      </c>
    </row>
    <row r="113" spans="1:19" x14ac:dyDescent="0.2">
      <c r="A113" s="8">
        <f>IFERROR(VLOOKUP(B113,'[1]DADOS (OCULTAR)'!$P$3:$R$53,3,0),"")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AMANDA MONTEIRO CANUTO</v>
      </c>
      <c r="E113" s="12" t="str">
        <f>IF('[1]TCE - ANEXO II - Preencher'!F122="4 - Assistência Odontológica","2 - Outros Profissionais da saúda",'[1]TCE - ANEXO II - Preencher'!F122)</f>
        <v>1 - Médico</v>
      </c>
      <c r="F113" s="13">
        <f>'[1]TCE - ANEXO II - Preencher'!G122</f>
        <v>225125</v>
      </c>
      <c r="G113" s="14">
        <f>'[1]TCE - ANEXO II - Preencher'!H122</f>
        <v>43831</v>
      </c>
      <c r="H113" s="13" t="str">
        <f>'[1]TCE - ANEXO II - Preencher'!I122</f>
        <v>1 - Plantonista</v>
      </c>
      <c r="I113" s="13">
        <f>'[1]TCE - ANEXO II - Preencher'!J122</f>
        <v>12</v>
      </c>
      <c r="J113" s="15">
        <f>'[1]TCE - ANEXO II - Preencher'!K122</f>
        <v>1584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614.61000000000013</v>
      </c>
      <c r="N113" s="16">
        <f>'[1]TCE - ANEXO II - Preencher'!R122</f>
        <v>2534.15</v>
      </c>
      <c r="O113" s="17">
        <f>'[1]TCE - ANEXO II - Preencher'!V122</f>
        <v>1184.3</v>
      </c>
      <c r="P113" s="18">
        <f>'[1]TCE - ANEXO II - Preencher'!W122</f>
        <v>3548.46</v>
      </c>
      <c r="S113" s="22">
        <v>47150</v>
      </c>
    </row>
    <row r="114" spans="1:19" x14ac:dyDescent="0.2">
      <c r="A114" s="8">
        <f>IFERROR(VLOOKUP(B114,'[1]DADOS (OCULTAR)'!$P$3:$R$53,3,0),"")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RISSIA IZAHELLE DELMONDES DE ALENCAR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225125</v>
      </c>
      <c r="G114" s="14">
        <f>'[1]TCE - ANEXO II - Preencher'!H123</f>
        <v>43831</v>
      </c>
      <c r="H114" s="13" t="str">
        <f>'[1]TCE - ANEXO II - Preencher'!I123</f>
        <v>1 - Plantonista</v>
      </c>
      <c r="I114" s="13">
        <f>'[1]TCE - ANEXO II - Preencher'!J123</f>
        <v>12</v>
      </c>
      <c r="J114" s="15">
        <f>'[1]TCE - ANEXO II - Preencher'!K123</f>
        <v>1584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830.2199999999998</v>
      </c>
      <c r="N114" s="16">
        <f>'[1]TCE - ANEXO II - Preencher'!R123</f>
        <v>2534.15</v>
      </c>
      <c r="O114" s="17">
        <f>'[1]TCE - ANEXO II - Preencher'!V123</f>
        <v>917.63</v>
      </c>
      <c r="P114" s="18">
        <f>'[1]TCE - ANEXO II - Preencher'!W123</f>
        <v>4030.74</v>
      </c>
      <c r="S114" s="22">
        <v>47178</v>
      </c>
    </row>
    <row r="115" spans="1:19" x14ac:dyDescent="0.2">
      <c r="A115" s="8">
        <f>IFERROR(VLOOKUP(B115,'[1]DADOS (OCULTAR)'!$P$3:$R$53,3,0),"")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CLEUTON ROBERTO CANDIDO</v>
      </c>
      <c r="E115" s="12" t="str">
        <f>IF('[1]TCE - ANEXO II - Preencher'!F124="4 - Assistência Odontológica","2 - Outros Profissionais da saúda",'[1]TCE - ANEXO II - Preencher'!F124)</f>
        <v>1 - Médico</v>
      </c>
      <c r="F115" s="13">
        <f>'[1]TCE - ANEXO II - Preencher'!G124</f>
        <v>225125</v>
      </c>
      <c r="G115" s="14">
        <f>'[1]TCE - ANEXO II - Preencher'!H124</f>
        <v>43831</v>
      </c>
      <c r="H115" s="13" t="str">
        <f>'[1]TCE - ANEXO II - Preencher'!I124</f>
        <v>1 - Plantonista</v>
      </c>
      <c r="I115" s="13">
        <f>'[1]TCE - ANEXO II - Preencher'!J124</f>
        <v>12</v>
      </c>
      <c r="J115" s="15">
        <f>'[1]TCE - ANEXO II - Preencher'!K124</f>
        <v>1584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747.61000000000013</v>
      </c>
      <c r="N115" s="16">
        <f>'[1]TCE - ANEXO II - Preencher'!R124</f>
        <v>2534.15</v>
      </c>
      <c r="O115" s="17">
        <f>'[1]TCE - ANEXO II - Preencher'!V124</f>
        <v>488.62</v>
      </c>
      <c r="P115" s="18">
        <f>'[1]TCE - ANEXO II - Preencher'!W124</f>
        <v>4377.1400000000003</v>
      </c>
      <c r="S115" s="22">
        <v>47209</v>
      </c>
    </row>
    <row r="116" spans="1:19" x14ac:dyDescent="0.2">
      <c r="A116" s="8">
        <f>IFERROR(VLOOKUP(B116,'[1]DADOS (OCULTAR)'!$P$3:$R$53,3,0),"")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ISIS DE MOURA SENA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43831</v>
      </c>
      <c r="H116" s="13" t="str">
        <f>'[1]TCE - ANEXO II - Preencher'!I125</f>
        <v>1 - Plantonista</v>
      </c>
      <c r="I116" s="13">
        <f>'[1]TCE - ANEXO II - Preencher'!J125</f>
        <v>12</v>
      </c>
      <c r="J116" s="15">
        <f>'[1]TCE - ANEXO II - Preencher'!K125</f>
        <v>1584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860.78999999999951</v>
      </c>
      <c r="N116" s="16">
        <f>'[1]TCE - ANEXO II - Preencher'!R125</f>
        <v>2534.15</v>
      </c>
      <c r="O116" s="17">
        <f>'[1]TCE - ANEXO II - Preencher'!V125</f>
        <v>922.11</v>
      </c>
      <c r="P116" s="18">
        <f>'[1]TCE - ANEXO II - Preencher'!W125</f>
        <v>4056.8299999999995</v>
      </c>
      <c r="S116" s="22">
        <v>47239</v>
      </c>
    </row>
    <row r="117" spans="1:19" x14ac:dyDescent="0.2">
      <c r="A117" s="8">
        <f>IFERROR(VLOOKUP(B117,'[1]DADOS (OCULTAR)'!$P$3:$R$53,3,0),"")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THALITA GOMES SAMPAIO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>
        <f>'[1]TCE - ANEXO II - Preencher'!H126</f>
        <v>43831</v>
      </c>
      <c r="H117" s="13" t="str">
        <f>'[1]TCE - ANEXO II - Preencher'!I126</f>
        <v>1 - Plantonista</v>
      </c>
      <c r="I117" s="13">
        <f>'[1]TCE - ANEXO II - Preencher'!J126</f>
        <v>12</v>
      </c>
      <c r="J117" s="15">
        <f>'[1]TCE - ANEXO II - Preencher'!K126</f>
        <v>1584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6919.78</v>
      </c>
      <c r="N117" s="16">
        <f>'[1]TCE - ANEXO II - Preencher'!R126</f>
        <v>2789.88</v>
      </c>
      <c r="O117" s="17">
        <f>'[1]TCE - ANEXO II - Preencher'!V126</f>
        <v>950.49</v>
      </c>
      <c r="P117" s="18">
        <f>'[1]TCE - ANEXO II - Preencher'!W126</f>
        <v>10343.17</v>
      </c>
      <c r="S117" s="22">
        <v>47270</v>
      </c>
    </row>
    <row r="118" spans="1:19" x14ac:dyDescent="0.2">
      <c r="A118" s="8">
        <f>IFERROR(VLOOKUP(B118,'[1]DADOS (OCULTAR)'!$P$3:$R$53,3,0),"")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HUGO MENEZES LOPES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225125</v>
      </c>
      <c r="G118" s="14">
        <f>'[1]TCE - ANEXO II - Preencher'!H127</f>
        <v>43831</v>
      </c>
      <c r="H118" s="13" t="str">
        <f>'[1]TCE - ANEXO II - Preencher'!I127</f>
        <v>1 - Plantonista</v>
      </c>
      <c r="I118" s="13">
        <f>'[1]TCE - ANEXO II - Preencher'!J127</f>
        <v>12</v>
      </c>
      <c r="J118" s="15">
        <f>'[1]TCE - ANEXO II - Preencher'!K127</f>
        <v>1584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590.26000000000022</v>
      </c>
      <c r="N118" s="16">
        <f>'[1]TCE - ANEXO II - Preencher'!R127</f>
        <v>2789.88</v>
      </c>
      <c r="O118" s="17">
        <f>'[1]TCE - ANEXO II - Preencher'!V127</f>
        <v>650.82000000000005</v>
      </c>
      <c r="P118" s="18">
        <f>'[1]TCE - ANEXO II - Preencher'!W127</f>
        <v>4313.3200000000006</v>
      </c>
      <c r="S118" s="22">
        <v>47300</v>
      </c>
    </row>
    <row r="119" spans="1:19" x14ac:dyDescent="0.2">
      <c r="A119" s="8">
        <f>IFERROR(VLOOKUP(B119,'[1]DADOS (OCULTAR)'!$P$3:$R$53,3,0),"")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AMANDHA ARAUJO CRUZ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225125</v>
      </c>
      <c r="G119" s="14">
        <f>'[1]TCE - ANEXO II - Preencher'!H128</f>
        <v>43831</v>
      </c>
      <c r="H119" s="13" t="str">
        <f>'[1]TCE - ANEXO II - Preencher'!I128</f>
        <v>1 - Plantonista</v>
      </c>
      <c r="I119" s="13">
        <f>'[1]TCE - ANEXO II - Preencher'!J128</f>
        <v>12</v>
      </c>
      <c r="J119" s="15">
        <f>'[1]TCE - ANEXO II - Preencher'!K128</f>
        <v>1584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599.64999999999964</v>
      </c>
      <c r="N119" s="16">
        <f>'[1]TCE - ANEXO II - Preencher'!R128</f>
        <v>2789.88</v>
      </c>
      <c r="O119" s="17">
        <f>'[1]TCE - ANEXO II - Preencher'!V128</f>
        <v>529.4</v>
      </c>
      <c r="P119" s="18">
        <f>'[1]TCE - ANEXO II - Preencher'!W128</f>
        <v>4444.13</v>
      </c>
      <c r="S119" s="22">
        <v>47331</v>
      </c>
    </row>
    <row r="120" spans="1:19" x14ac:dyDescent="0.2">
      <c r="A120" s="8">
        <f>IFERROR(VLOOKUP(B120,'[1]DADOS (OCULTAR)'!$P$3:$R$53,3,0),"")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MARCELA SILVA COSTA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>
        <f>'[1]TCE - ANEXO II - Preencher'!H129</f>
        <v>43831</v>
      </c>
      <c r="H120" s="13" t="str">
        <f>'[1]TCE - ANEXO II - Preencher'!I129</f>
        <v>1 - Plantonista</v>
      </c>
      <c r="I120" s="13">
        <f>'[1]TCE - ANEXO II - Preencher'!J129</f>
        <v>12</v>
      </c>
      <c r="J120" s="15">
        <f>'[1]TCE - ANEXO II - Preencher'!K129</f>
        <v>1584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379.85999999999967</v>
      </c>
      <c r="N120" s="16">
        <f>'[1]TCE - ANEXO II - Preencher'!R129</f>
        <v>2789.88</v>
      </c>
      <c r="O120" s="17">
        <f>'[1]TCE - ANEXO II - Preencher'!V129</f>
        <v>613.08000000000004</v>
      </c>
      <c r="P120" s="18">
        <f>'[1]TCE - ANEXO II - Preencher'!W129</f>
        <v>4140.66</v>
      </c>
      <c r="S120" s="22">
        <v>47362</v>
      </c>
    </row>
    <row r="121" spans="1:19" x14ac:dyDescent="0.2">
      <c r="A121" s="8">
        <f>IFERROR(VLOOKUP(B121,'[1]DADOS (OCULTAR)'!$P$3:$R$53,3,0),"")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THIAGO TOSCANO DE ARAUJO LIMA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>
        <f>'[1]TCE - ANEXO II - Preencher'!H130</f>
        <v>43831</v>
      </c>
      <c r="H121" s="13" t="str">
        <f>'[1]TCE - ANEXO II - Preencher'!I130</f>
        <v>1 - Plantonista</v>
      </c>
      <c r="I121" s="13">
        <f>'[1]TCE - ANEXO II - Preencher'!J130</f>
        <v>12</v>
      </c>
      <c r="J121" s="15">
        <f>'[1]TCE - ANEXO II - Preencher'!K130</f>
        <v>1478.4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1024.56</v>
      </c>
      <c r="N121" s="16">
        <f>'[1]TCE - ANEXO II - Preencher'!R130</f>
        <v>2694.41</v>
      </c>
      <c r="O121" s="17">
        <f>'[1]TCE - ANEXO II - Preencher'!V130</f>
        <v>641.96</v>
      </c>
      <c r="P121" s="18">
        <f>'[1]TCE - ANEXO II - Preencher'!W130</f>
        <v>4555.41</v>
      </c>
      <c r="S121" s="22">
        <v>47392</v>
      </c>
    </row>
    <row r="122" spans="1:19" x14ac:dyDescent="0.2">
      <c r="A122" s="8">
        <f>IFERROR(VLOOKUP(B122,'[1]DADOS (OCULTAR)'!$P$3:$R$53,3,0),"")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ANA PAULA FREIRE CAVALCANTE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225125</v>
      </c>
      <c r="G122" s="14">
        <f>'[1]TCE - ANEXO II - Preencher'!H131</f>
        <v>43831</v>
      </c>
      <c r="H122" s="13" t="str">
        <f>'[1]TCE - ANEXO II - Preencher'!I131</f>
        <v>1 - Plantonista</v>
      </c>
      <c r="I122" s="13">
        <f>'[1]TCE - ANEXO II - Preencher'!J131</f>
        <v>12</v>
      </c>
      <c r="J122" s="15">
        <f>'[1]TCE - ANEXO II - Preencher'!K131</f>
        <v>1584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400.75</v>
      </c>
      <c r="N122" s="16">
        <f>'[1]TCE - ANEXO II - Preencher'!R131</f>
        <v>2972.29</v>
      </c>
      <c r="O122" s="17">
        <f>'[1]TCE - ANEXO II - Preencher'!V131</f>
        <v>907.43</v>
      </c>
      <c r="P122" s="18">
        <f>'[1]TCE - ANEXO II - Preencher'!W131</f>
        <v>4049.61</v>
      </c>
      <c r="S122" s="22">
        <v>47423</v>
      </c>
    </row>
    <row r="123" spans="1:19" x14ac:dyDescent="0.2">
      <c r="A123" s="8">
        <f>IFERROR(VLOOKUP(B123,'[1]DADOS (OCULTAR)'!$P$3:$R$53,3,0),"")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DEISE CAVALCANTE DE ARAUJO RAMOS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43831</v>
      </c>
      <c r="H123" s="13" t="str">
        <f>'[1]TCE - ANEXO II - Preencher'!I132</f>
        <v>1 - Plantonista</v>
      </c>
      <c r="I123" s="13">
        <f>'[1]TCE - ANEXO II - Preencher'!J132</f>
        <v>12</v>
      </c>
      <c r="J123" s="15">
        <f>'[1]TCE - ANEXO II - Preencher'!K132</f>
        <v>528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1681.1700000000003</v>
      </c>
      <c r="N123" s="16">
        <f>'[1]TCE - ANEXO II - Preencher'!R132</f>
        <v>1652.34</v>
      </c>
      <c r="O123" s="17">
        <f>'[1]TCE - ANEXO II - Preencher'!V132</f>
        <v>603.04999999999995</v>
      </c>
      <c r="P123" s="18">
        <f>'[1]TCE - ANEXO II - Preencher'!W132</f>
        <v>3258.46</v>
      </c>
      <c r="S123" s="22">
        <v>47453</v>
      </c>
    </row>
    <row r="124" spans="1:19" x14ac:dyDescent="0.2">
      <c r="A124" s="8">
        <f>IFERROR(VLOOKUP(B124,'[1]DADOS (OCULTAR)'!$P$3:$R$53,3,0),"")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FERNANDA CECILE RODRIGUES DA COSTA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225125</v>
      </c>
      <c r="G124" s="14">
        <f>'[1]TCE - ANEXO II - Preencher'!H133</f>
        <v>43831</v>
      </c>
      <c r="H124" s="13" t="str">
        <f>'[1]TCE - ANEXO II - Preencher'!I133</f>
        <v>1 - Plantonista</v>
      </c>
      <c r="I124" s="13">
        <f>'[1]TCE - ANEXO II - Preencher'!J133</f>
        <v>12</v>
      </c>
      <c r="J124" s="15">
        <f>'[1]TCE - ANEXO II - Preencher'!K133</f>
        <v>1584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7840.4900000000007</v>
      </c>
      <c r="N124" s="16">
        <f>'[1]TCE - ANEXO II - Preencher'!R133</f>
        <v>2972.29</v>
      </c>
      <c r="O124" s="17">
        <f>'[1]TCE - ANEXO II - Preencher'!V133</f>
        <v>1035.95</v>
      </c>
      <c r="P124" s="18">
        <f>'[1]TCE - ANEXO II - Preencher'!W133</f>
        <v>11360.830000000002</v>
      </c>
      <c r="S124" s="22">
        <v>47484</v>
      </c>
    </row>
    <row r="125" spans="1:19" x14ac:dyDescent="0.2">
      <c r="A125" s="8">
        <f>IFERROR(VLOOKUP(B125,'[1]DADOS (OCULTAR)'!$P$3:$R$53,3,0),"")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HANNA BALBINO GONCALVES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43831</v>
      </c>
      <c r="H125" s="13" t="str">
        <f>'[1]TCE - ANEXO II - Preencher'!I134</f>
        <v>1 - Plantonista</v>
      </c>
      <c r="I125" s="13">
        <f>'[1]TCE - ANEXO II - Preencher'!J134</f>
        <v>12</v>
      </c>
      <c r="J125" s="15">
        <f>'[1]TCE - ANEXO II - Preencher'!K134</f>
        <v>1584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498</v>
      </c>
      <c r="N125" s="16">
        <f>'[1]TCE - ANEXO II - Preencher'!R134</f>
        <v>2972.29</v>
      </c>
      <c r="O125" s="17">
        <f>'[1]TCE - ANEXO II - Preencher'!V134</f>
        <v>945.68</v>
      </c>
      <c r="P125" s="18">
        <f>'[1]TCE - ANEXO II - Preencher'!W134</f>
        <v>4108.6099999999997</v>
      </c>
      <c r="S125" s="22">
        <v>47515</v>
      </c>
    </row>
    <row r="126" spans="1:19" x14ac:dyDescent="0.2">
      <c r="A126" s="8">
        <f>IFERROR(VLOOKUP(B126,'[1]DADOS (OCULTAR)'!$P$3:$R$53,3,0),"")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LIVIA CERQUEIRA MARIZ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225125</v>
      </c>
      <c r="G126" s="14">
        <f>'[1]TCE - ANEXO II - Preencher'!H135</f>
        <v>43831</v>
      </c>
      <c r="H126" s="13" t="str">
        <f>'[1]TCE - ANEXO II - Preencher'!I135</f>
        <v>1 - Plantonista</v>
      </c>
      <c r="I126" s="13">
        <f>'[1]TCE - ANEXO II - Preencher'!J135</f>
        <v>12</v>
      </c>
      <c r="J126" s="15">
        <f>'[1]TCE - ANEXO II - Preencher'!K135</f>
        <v>1584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326.39000000000033</v>
      </c>
      <c r="N126" s="16">
        <f>'[1]TCE - ANEXO II - Preencher'!R135</f>
        <v>2972.29</v>
      </c>
      <c r="O126" s="17">
        <f>'[1]TCE - ANEXO II - Preencher'!V135</f>
        <v>880.29</v>
      </c>
      <c r="P126" s="18">
        <f>'[1]TCE - ANEXO II - Preencher'!W135</f>
        <v>4002.3900000000003</v>
      </c>
      <c r="S126" s="22">
        <v>47543</v>
      </c>
    </row>
    <row r="127" spans="1:19" x14ac:dyDescent="0.2">
      <c r="A127" s="8">
        <f>IFERROR(VLOOKUP(B127,'[1]DADOS (OCULTAR)'!$P$3:$R$53,3,0),"")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RIVALDO FARIAS DE MELO JUNIOR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225125</v>
      </c>
      <c r="G127" s="14">
        <f>'[1]TCE - ANEXO II - Preencher'!H136</f>
        <v>43831</v>
      </c>
      <c r="H127" s="13" t="str">
        <f>'[1]TCE - ANEXO II - Preencher'!I136</f>
        <v>1 - Plantonista</v>
      </c>
      <c r="I127" s="13">
        <f>'[1]TCE - ANEXO II - Preencher'!J136</f>
        <v>12</v>
      </c>
      <c r="J127" s="15">
        <f>'[1]TCE - ANEXO II - Preencher'!K136</f>
        <v>1584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508.15999999999985</v>
      </c>
      <c r="N127" s="16">
        <f>'[1]TCE - ANEXO II - Preencher'!R136</f>
        <v>2972.29</v>
      </c>
      <c r="O127" s="17">
        <f>'[1]TCE - ANEXO II - Preencher'!V136</f>
        <v>941.44</v>
      </c>
      <c r="P127" s="18">
        <f>'[1]TCE - ANEXO II - Preencher'!W136</f>
        <v>4123.01</v>
      </c>
      <c r="S127" s="22">
        <v>47574</v>
      </c>
    </row>
    <row r="128" spans="1:19" x14ac:dyDescent="0.2">
      <c r="A128" s="8">
        <f>IFERROR(VLOOKUP(B128,'[1]DADOS (OCULTAR)'!$P$3:$R$53,3,0),"")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HENRIQUE LIMA MUNIZ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225125</v>
      </c>
      <c r="G128" s="14">
        <f>'[1]TCE - ANEXO II - Preencher'!H137</f>
        <v>43831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3168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1876.2400000000007</v>
      </c>
      <c r="N128" s="16">
        <f>'[1]TCE - ANEXO II - Preencher'!R137</f>
        <v>4798.03</v>
      </c>
      <c r="O128" s="17">
        <f>'[1]TCE - ANEXO II - Preencher'!V137</f>
        <v>2359.5300000000002</v>
      </c>
      <c r="P128" s="18">
        <f>'[1]TCE - ANEXO II - Preencher'!W137</f>
        <v>7482.74</v>
      </c>
      <c r="S128" s="22">
        <v>47604</v>
      </c>
    </row>
    <row r="129" spans="1:19" x14ac:dyDescent="0.2">
      <c r="A129" s="8">
        <f>IFERROR(VLOOKUP(B129,'[1]DADOS (OCULTAR)'!$P$3:$R$53,3,0),"")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ALLANO PEDRO FERREIRA DE SOUSA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>
        <f>'[1]TCE - ANEXO II - Preencher'!H138</f>
        <v>43831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3168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1451.62</v>
      </c>
      <c r="N129" s="16">
        <f>'[1]TCE - ANEXO II - Preencher'!R138</f>
        <v>4798.03</v>
      </c>
      <c r="O129" s="17">
        <f>'[1]TCE - ANEXO II - Preencher'!V138</f>
        <v>2342.9</v>
      </c>
      <c r="P129" s="18">
        <f>'[1]TCE - ANEXO II - Preencher'!W138</f>
        <v>7074.75</v>
      </c>
      <c r="S129" s="22">
        <v>47635</v>
      </c>
    </row>
    <row r="130" spans="1:19" x14ac:dyDescent="0.2">
      <c r="A130" s="8">
        <f>IFERROR(VLOOKUP(B130,'[1]DADOS (OCULTAR)'!$P$3:$R$53,3,0),"")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VICTOR ARTHUR LEITE SOARES QUINTAS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43831</v>
      </c>
      <c r="H130" s="13" t="str">
        <f>'[1]TCE - ANEXO II - Preencher'!I139</f>
        <v>1 - Plantonista</v>
      </c>
      <c r="I130" s="13">
        <f>'[1]TCE - ANEXO II - Preencher'!J139</f>
        <v>24</v>
      </c>
      <c r="J130" s="15">
        <f>'[1]TCE - ANEXO II - Preencher'!K139</f>
        <v>3168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1313.3300000000008</v>
      </c>
      <c r="N130" s="16">
        <f>'[1]TCE - ANEXO II - Preencher'!R139</f>
        <v>4798.03</v>
      </c>
      <c r="O130" s="17">
        <f>'[1]TCE - ANEXO II - Preencher'!V139</f>
        <v>2230.29</v>
      </c>
      <c r="P130" s="18">
        <f>'[1]TCE - ANEXO II - Preencher'!W139</f>
        <v>7049.0700000000006</v>
      </c>
      <c r="S130" s="22">
        <v>47665</v>
      </c>
    </row>
    <row r="131" spans="1:19" x14ac:dyDescent="0.2">
      <c r="A131" s="8">
        <f>IFERROR(VLOOKUP(B131,'[1]DADOS (OCULTAR)'!$P$3:$R$53,3,0),"")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VICTOR LUIZ ARAUJO PRAZERES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225125</v>
      </c>
      <c r="G131" s="14">
        <f>'[1]TCE - ANEXO II - Preencher'!H140</f>
        <v>43831</v>
      </c>
      <c r="H131" s="13" t="str">
        <f>'[1]TCE - ANEXO II - Preencher'!I140</f>
        <v>1 - Plantonista</v>
      </c>
      <c r="I131" s="13">
        <f>'[1]TCE - ANEXO II - Preencher'!J140</f>
        <v>12</v>
      </c>
      <c r="J131" s="15">
        <f>'[1]TCE - ANEXO II - Preencher'!K140</f>
        <v>1584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1299.1199999999999</v>
      </c>
      <c r="N131" s="16">
        <f>'[1]TCE - ANEXO II - Preencher'!R140</f>
        <v>2972.29</v>
      </c>
      <c r="O131" s="17">
        <f>'[1]TCE - ANEXO II - Preencher'!V140</f>
        <v>1271.6500000000001</v>
      </c>
      <c r="P131" s="18">
        <f>'[1]TCE - ANEXO II - Preencher'!W140</f>
        <v>4583.76</v>
      </c>
      <c r="S131" s="22">
        <v>47696</v>
      </c>
    </row>
    <row r="132" spans="1:19" x14ac:dyDescent="0.2">
      <c r="A132" s="8">
        <f>IFERROR(VLOOKUP(B132,'[1]DADOS (OCULTAR)'!$P$3:$R$53,3,0),"")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FABIANA MARIA RIBEIRO DO NASCIMENTO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43831</v>
      </c>
      <c r="H132" s="13" t="str">
        <f>'[1]TCE - ANEXO II - Preencher'!I141</f>
        <v>1 - Plantonista</v>
      </c>
      <c r="I132" s="13">
        <f>'[1]TCE - ANEXO II - Preencher'!J141</f>
        <v>12</v>
      </c>
      <c r="J132" s="15">
        <f>'[1]TCE - ANEXO II - Preencher'!K141</f>
        <v>1584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671.19999999999982</v>
      </c>
      <c r="N132" s="16">
        <f>'[1]TCE - ANEXO II - Preencher'!R141</f>
        <v>2789.88</v>
      </c>
      <c r="O132" s="17">
        <f>'[1]TCE - ANEXO II - Preencher'!V141</f>
        <v>929.09</v>
      </c>
      <c r="P132" s="18">
        <f>'[1]TCE - ANEXO II - Preencher'!W141</f>
        <v>4115.99</v>
      </c>
      <c r="S132" s="22">
        <v>47727</v>
      </c>
    </row>
    <row r="133" spans="1:19" x14ac:dyDescent="0.2">
      <c r="A133" s="8">
        <f>IFERROR(VLOOKUP(B133,'[1]DADOS (OCULTAR)'!$P$3:$R$53,3,0),"")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RENATA NICEAS MODESTO BATISTA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43831</v>
      </c>
      <c r="H133" s="13" t="str">
        <f>'[1]TCE - ANEXO II - Preencher'!I142</f>
        <v>1 - Plantonista</v>
      </c>
      <c r="I133" s="13">
        <f>'[1]TCE - ANEXO II - Preencher'!J142</f>
        <v>12</v>
      </c>
      <c r="J133" s="15">
        <f>'[1]TCE - ANEXO II - Preencher'!K142</f>
        <v>1584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207.80000000000018</v>
      </c>
      <c r="N133" s="16">
        <f>'[1]TCE - ANEXO II - Preencher'!R142</f>
        <v>2789.88</v>
      </c>
      <c r="O133" s="17">
        <f>'[1]TCE - ANEXO II - Preencher'!V142</f>
        <v>785.33</v>
      </c>
      <c r="P133" s="18">
        <f>'[1]TCE - ANEXO II - Preencher'!W142</f>
        <v>3796.3500000000004</v>
      </c>
      <c r="S133" s="22">
        <v>47757</v>
      </c>
    </row>
    <row r="134" spans="1:19" x14ac:dyDescent="0.2">
      <c r="A134" s="8">
        <f>IFERROR(VLOOKUP(B134,'[1]DADOS (OCULTAR)'!$P$3:$R$53,3,0),"")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GABRIELA TEIXEIRA VIANA SUPPA MEIRA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43831</v>
      </c>
      <c r="H134" s="13" t="str">
        <f>'[1]TCE - ANEXO II - Preencher'!I143</f>
        <v>1 - Plantonista</v>
      </c>
      <c r="I134" s="13">
        <f>'[1]TCE - ANEXO II - Preencher'!J143</f>
        <v>12</v>
      </c>
      <c r="J134" s="15">
        <f>'[1]TCE - ANEXO II - Preencher'!K143</f>
        <v>1584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2213.6800000000003</v>
      </c>
      <c r="N134" s="16">
        <f>'[1]TCE - ANEXO II - Preencher'!R143</f>
        <v>2789.88</v>
      </c>
      <c r="O134" s="17">
        <f>'[1]TCE - ANEXO II - Preencher'!V143</f>
        <v>1495.64</v>
      </c>
      <c r="P134" s="18">
        <f>'[1]TCE - ANEXO II - Preencher'!W143</f>
        <v>5091.92</v>
      </c>
      <c r="S134" s="22">
        <v>47788</v>
      </c>
    </row>
    <row r="135" spans="1:19" x14ac:dyDescent="0.2">
      <c r="A135" s="8">
        <f>IFERROR(VLOOKUP(B135,'[1]DADOS (OCULTAR)'!$P$3:$R$53,3,0),"")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ALINNE TETI MAGALHAES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43831</v>
      </c>
      <c r="H135" s="13" t="str">
        <f>'[1]TCE - ANEXO II - Preencher'!I144</f>
        <v>1 - Plantonista</v>
      </c>
      <c r="I135" s="13">
        <f>'[1]TCE - ANEXO II - Preencher'!J144</f>
        <v>12</v>
      </c>
      <c r="J135" s="15">
        <f>'[1]TCE - ANEXO II - Preencher'!K144</f>
        <v>1584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997.79</v>
      </c>
      <c r="N135" s="16">
        <f>'[1]TCE - ANEXO II - Preencher'!R144</f>
        <v>2972.29</v>
      </c>
      <c r="O135" s="17">
        <f>'[1]TCE - ANEXO II - Preencher'!V144</f>
        <v>1119.32</v>
      </c>
      <c r="P135" s="18">
        <f>'[1]TCE - ANEXO II - Preencher'!W144</f>
        <v>4434.76</v>
      </c>
      <c r="S135" s="22">
        <v>47818</v>
      </c>
    </row>
    <row r="136" spans="1:19" x14ac:dyDescent="0.2">
      <c r="A136" s="8">
        <f>IFERROR(VLOOKUP(B136,'[1]DADOS (OCULTAR)'!$P$3:$R$53,3,0),"")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PRISCILA KEILA SILVESTRE DA SILVA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43831</v>
      </c>
      <c r="H136" s="13" t="str">
        <f>'[1]TCE - ANEXO II - Preencher'!I145</f>
        <v>1 - Plantonista</v>
      </c>
      <c r="I136" s="13">
        <f>'[1]TCE - ANEXO II - Preencher'!J145</f>
        <v>12</v>
      </c>
      <c r="J136" s="15">
        <f>'[1]TCE - ANEXO II - Preencher'!K145</f>
        <v>1531.2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1131.8800000000006</v>
      </c>
      <c r="N136" s="16">
        <f>'[1]TCE - ANEXO II - Preencher'!R145</f>
        <v>2924.56</v>
      </c>
      <c r="O136" s="17">
        <f>'[1]TCE - ANEXO II - Preencher'!V145</f>
        <v>1180.07</v>
      </c>
      <c r="P136" s="18">
        <f>'[1]TCE - ANEXO II - Preencher'!W145</f>
        <v>4407.5700000000015</v>
      </c>
      <c r="S136" s="22">
        <v>47849</v>
      </c>
    </row>
    <row r="137" spans="1:19" x14ac:dyDescent="0.2">
      <c r="A137" s="8">
        <f>IFERROR(VLOOKUP(B137,'[1]DADOS (OCULTAR)'!$P$3:$R$53,3,0),"")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ANDREZA CRISTINA VELEZ SILVA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43831</v>
      </c>
      <c r="H137" s="13" t="str">
        <f>'[1]TCE - ANEXO II - Preencher'!I146</f>
        <v>1 - Plantonista</v>
      </c>
      <c r="I137" s="13">
        <f>'[1]TCE - ANEXO II - Preencher'!J146</f>
        <v>12</v>
      </c>
      <c r="J137" s="15">
        <f>'[1]TCE - ANEXO II - Preencher'!K146</f>
        <v>1584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811.69999999999982</v>
      </c>
      <c r="N137" s="16">
        <f>'[1]TCE - ANEXO II - Preencher'!R146</f>
        <v>2972.29</v>
      </c>
      <c r="O137" s="17">
        <f>'[1]TCE - ANEXO II - Preencher'!V146</f>
        <v>1048.5899999999999</v>
      </c>
      <c r="P137" s="18">
        <f>'[1]TCE - ANEXO II - Preencher'!W146</f>
        <v>4319.3999999999996</v>
      </c>
      <c r="S137" s="22">
        <v>47880</v>
      </c>
    </row>
    <row r="138" spans="1:19" x14ac:dyDescent="0.2">
      <c r="A138" s="8">
        <f>IFERROR(VLOOKUP(B138,'[1]DADOS (OCULTAR)'!$P$3:$R$53,3,0),"")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RAFAEL MELO AZEDO VIEIRA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43831</v>
      </c>
      <c r="H138" s="13" t="str">
        <f>'[1]TCE - ANEXO II - Preencher'!I147</f>
        <v>1 - Plantonista</v>
      </c>
      <c r="I138" s="13">
        <f>'[1]TCE - ANEXO II - Preencher'!J147</f>
        <v>24</v>
      </c>
      <c r="J138" s="15">
        <f>'[1]TCE - ANEXO II - Preencher'!K147</f>
        <v>2640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2756.2299999999996</v>
      </c>
      <c r="N138" s="16">
        <f>'[1]TCE - ANEXO II - Preencher'!R147</f>
        <v>4590.76</v>
      </c>
      <c r="O138" s="17">
        <f>'[1]TCE - ANEXO II - Preencher'!V147</f>
        <v>2486.7199999999998</v>
      </c>
      <c r="P138" s="18">
        <f>'[1]TCE - ANEXO II - Preencher'!W147</f>
        <v>7500.27</v>
      </c>
      <c r="S138" s="22">
        <v>47908</v>
      </c>
    </row>
    <row r="139" spans="1:19" x14ac:dyDescent="0.2">
      <c r="A139" s="8">
        <f>IFERROR(VLOOKUP(B139,'[1]DADOS (OCULTAR)'!$P$3:$R$53,3,0),"")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ISABELLA DE FATIMA MARQUES DE LIMA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225125</v>
      </c>
      <c r="G139" s="14">
        <f>'[1]TCE - ANEXO II - Preencher'!H148</f>
        <v>43831</v>
      </c>
      <c r="H139" s="13" t="str">
        <f>'[1]TCE - ANEXO II - Preencher'!I148</f>
        <v>1 - Plantonista</v>
      </c>
      <c r="I139" s="13">
        <f>'[1]TCE - ANEXO II - Preencher'!J148</f>
        <v>12</v>
      </c>
      <c r="J139" s="15">
        <f>'[1]TCE - ANEXO II - Preencher'!K148</f>
        <v>1584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893.2199999999998</v>
      </c>
      <c r="N139" s="16">
        <f>'[1]TCE - ANEXO II - Preencher'!R148</f>
        <v>2534.15</v>
      </c>
      <c r="O139" s="17">
        <f>'[1]TCE - ANEXO II - Preencher'!V148</f>
        <v>920.22</v>
      </c>
      <c r="P139" s="18">
        <f>'[1]TCE - ANEXO II - Preencher'!W148</f>
        <v>4091.1499999999996</v>
      </c>
      <c r="S139" s="22">
        <v>47939</v>
      </c>
    </row>
    <row r="140" spans="1:19" x14ac:dyDescent="0.2">
      <c r="A140" s="8">
        <f>IFERROR(VLOOKUP(B140,'[1]DADOS (OCULTAR)'!$P$3:$R$53,3,0),"")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MARCUS VINICIUS CALDEIRA DE MELO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43831</v>
      </c>
      <c r="H140" s="13" t="str">
        <f>'[1]TCE - ANEXO II - Preencher'!I149</f>
        <v>1 - Plantonista</v>
      </c>
      <c r="I140" s="13">
        <f>'[1]TCE - ANEXO II - Preencher'!J149</f>
        <v>12</v>
      </c>
      <c r="J140" s="15">
        <f>'[1]TCE - ANEXO II - Preencher'!K149</f>
        <v>1584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226.05999999999995</v>
      </c>
      <c r="N140" s="16">
        <f>'[1]TCE - ANEXO II - Preencher'!R149</f>
        <v>2534.15</v>
      </c>
      <c r="O140" s="17">
        <f>'[1]TCE - ANEXO II - Preencher'!V149</f>
        <v>711.65</v>
      </c>
      <c r="P140" s="18">
        <f>'[1]TCE - ANEXO II - Preencher'!W149</f>
        <v>3632.56</v>
      </c>
      <c r="S140" s="22">
        <v>47969</v>
      </c>
    </row>
    <row r="141" spans="1:19" x14ac:dyDescent="0.2">
      <c r="A141" s="8">
        <f>IFERROR(VLOOKUP(B141,'[1]DADOS (OCULTAR)'!$P$3:$R$53,3,0),"")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JESSICA MARIA SERRA DE ANDRADE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43831</v>
      </c>
      <c r="H141" s="13" t="str">
        <f>'[1]TCE - ANEXO II - Preencher'!I150</f>
        <v>1 - Plantonista</v>
      </c>
      <c r="I141" s="13">
        <f>'[1]TCE - ANEXO II - Preencher'!J150</f>
        <v>12</v>
      </c>
      <c r="J141" s="15">
        <f>'[1]TCE - ANEXO II - Preencher'!K150</f>
        <v>1056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1991.15</v>
      </c>
      <c r="N141" s="16">
        <f>'[1]TCE - ANEXO II - Preencher'!R150</f>
        <v>2056.8200000000002</v>
      </c>
      <c r="O141" s="17">
        <f>'[1]TCE - ANEXO II - Preencher'!V150</f>
        <v>948.95</v>
      </c>
      <c r="P141" s="18">
        <f>'[1]TCE - ANEXO II - Preencher'!W150</f>
        <v>4155.0200000000004</v>
      </c>
      <c r="S141" s="22">
        <v>48000</v>
      </c>
    </row>
    <row r="142" spans="1:19" x14ac:dyDescent="0.2">
      <c r="A142" s="8">
        <f>IFERROR(VLOOKUP(B142,'[1]DADOS (OCULTAR)'!$P$3:$R$53,3,0),"")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GERALDO ANTONIO LEONCIO  MENEZES DO NASCIMENTO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43831</v>
      </c>
      <c r="H142" s="13" t="str">
        <f>'[1]TCE - ANEXO II - Preencher'!I151</f>
        <v>1 - Plantonista</v>
      </c>
      <c r="I142" s="13">
        <f>'[1]TCE - ANEXO II - Preencher'!J151</f>
        <v>12</v>
      </c>
      <c r="J142" s="15">
        <f>'[1]TCE - ANEXO II - Preencher'!K151</f>
        <v>1584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1314.3499999999995</v>
      </c>
      <c r="N142" s="16">
        <f>'[1]TCE - ANEXO II - Preencher'!R151</f>
        <v>2789.88</v>
      </c>
      <c r="O142" s="17">
        <f>'[1]TCE - ANEXO II - Preencher'!V151</f>
        <v>1148.53</v>
      </c>
      <c r="P142" s="18">
        <f>'[1]TCE - ANEXO II - Preencher'!W151</f>
        <v>4539.7</v>
      </c>
      <c r="S142" s="22">
        <v>48030</v>
      </c>
    </row>
    <row r="143" spans="1:19" x14ac:dyDescent="0.2">
      <c r="A143" s="8">
        <f>IFERROR(VLOOKUP(B143,'[1]DADOS (OCULTAR)'!$P$3:$R$53,3,0),"")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JUVANI PEIXOTO DOS SANTOS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322205</v>
      </c>
      <c r="G143" s="14">
        <f>'[1]TCE - ANEXO II - Preencher'!H152</f>
        <v>43831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1039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503.86999999999989</v>
      </c>
      <c r="N143" s="16">
        <f>'[1]TCE - ANEXO II - Preencher'!R152</f>
        <v>0</v>
      </c>
      <c r="O143" s="17">
        <f>'[1]TCE - ANEXO II - Preencher'!V152</f>
        <v>228.64</v>
      </c>
      <c r="P143" s="18">
        <f>'[1]TCE - ANEXO II - Preencher'!W152</f>
        <v>1314.23</v>
      </c>
      <c r="S143" s="22">
        <v>48061</v>
      </c>
    </row>
    <row r="144" spans="1:19" x14ac:dyDescent="0.2">
      <c r="A144" s="8">
        <f>IFERROR(VLOOKUP(B144,'[1]DADOS (OCULTAR)'!$P$3:$R$53,3,0),"")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JULIANA MACEDO PIRES VERISSIMO SALES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251605</v>
      </c>
      <c r="G144" s="14">
        <f>'[1]TCE - ANEXO II - Preencher'!H153</f>
        <v>43831</v>
      </c>
      <c r="H144" s="13" t="str">
        <f>'[1]TCE - ANEXO II - Preencher'!I153</f>
        <v>2 - Diarista</v>
      </c>
      <c r="I144" s="13">
        <f>'[1]TCE - ANEXO II - Preencher'!J153</f>
        <v>30</v>
      </c>
      <c r="J144" s="15">
        <f>'[1]TCE - ANEXO II - Preencher'!K153</f>
        <v>1809.72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442.4000000000002</v>
      </c>
      <c r="N144" s="16">
        <f>'[1]TCE - ANEXO II - Preencher'!R153</f>
        <v>752.43</v>
      </c>
      <c r="O144" s="17">
        <f>'[1]TCE - ANEXO II - Preencher'!V153</f>
        <v>385.53</v>
      </c>
      <c r="P144" s="18">
        <f>'[1]TCE - ANEXO II - Preencher'!W153</f>
        <v>2619.0200000000004</v>
      </c>
      <c r="S144" s="22">
        <v>48092</v>
      </c>
    </row>
    <row r="145" spans="1:19" x14ac:dyDescent="0.2">
      <c r="A145" s="8">
        <f>IFERROR(VLOOKUP(B145,'[1]DADOS (OCULTAR)'!$P$3:$R$53,3,0),"")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CLARA ISABEL NOBREGA SATURNINO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251605</v>
      </c>
      <c r="G145" s="14">
        <f>'[1]TCE - ANEXO II - Preencher'!H154</f>
        <v>43831</v>
      </c>
      <c r="H145" s="13" t="str">
        <f>'[1]TCE - ANEXO II - Preencher'!I154</f>
        <v>1 - Plantonista</v>
      </c>
      <c r="I145" s="13">
        <f>'[1]TCE - ANEXO II - Preencher'!J154</f>
        <v>30</v>
      </c>
      <c r="J145" s="15">
        <f>'[1]TCE - ANEXO II - Preencher'!K154</f>
        <v>1146.1600000000001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1346.2099999999998</v>
      </c>
      <c r="N145" s="16">
        <f>'[1]TCE - ANEXO II - Preencher'!R154</f>
        <v>286.54000000000002</v>
      </c>
      <c r="O145" s="17">
        <f>'[1]TCE - ANEXO II - Preencher'!V154</f>
        <v>446.78</v>
      </c>
      <c r="P145" s="18">
        <f>'[1]TCE - ANEXO II - Preencher'!W154</f>
        <v>2332.13</v>
      </c>
      <c r="S145" s="22">
        <v>48122</v>
      </c>
    </row>
    <row r="146" spans="1:19" x14ac:dyDescent="0.2">
      <c r="A146" s="8">
        <f>IFERROR(VLOOKUP(B146,'[1]DADOS (OCULTAR)'!$P$3:$R$53,3,0),"")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CLEIDE SANTOS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251605</v>
      </c>
      <c r="G146" s="14">
        <f>'[1]TCE - ANEXO II - Preencher'!H155</f>
        <v>43831</v>
      </c>
      <c r="H146" s="13" t="str">
        <f>'[1]TCE - ANEXO II - Preencher'!I155</f>
        <v>1 - Plantonista</v>
      </c>
      <c r="I146" s="13">
        <f>'[1]TCE - ANEXO II - Preencher'!J155</f>
        <v>30</v>
      </c>
      <c r="J146" s="15">
        <f>'[1]TCE - ANEXO II - Preencher'!K155</f>
        <v>1809.72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1014.9200000000001</v>
      </c>
      <c r="N146" s="16">
        <f>'[1]TCE - ANEXO II - Preencher'!R155</f>
        <v>452.43</v>
      </c>
      <c r="O146" s="17">
        <f>'[1]TCE - ANEXO II - Preencher'!V155</f>
        <v>837.72</v>
      </c>
      <c r="P146" s="18">
        <f>'[1]TCE - ANEXO II - Preencher'!W155</f>
        <v>2439.3500000000004</v>
      </c>
      <c r="S146" s="22">
        <v>48153</v>
      </c>
    </row>
    <row r="147" spans="1:19" x14ac:dyDescent="0.2">
      <c r="A147" s="8">
        <f>IFERROR(VLOOKUP(B147,'[1]DADOS (OCULTAR)'!$P$3:$R$53,3,0),"")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PAULA CHRISTINE SENA RODRIGUES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251605</v>
      </c>
      <c r="G147" s="14">
        <f>'[1]TCE - ANEXO II - Preencher'!H156</f>
        <v>43831</v>
      </c>
      <c r="H147" s="13" t="str">
        <f>'[1]TCE - ANEXO II - Preencher'!I156</f>
        <v>1 - Plantonista</v>
      </c>
      <c r="I147" s="13">
        <f>'[1]TCE - ANEXO II - Preencher'!J156</f>
        <v>30</v>
      </c>
      <c r="J147" s="15">
        <f>'[1]TCE - ANEXO II - Preencher'!K156</f>
        <v>1809.72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490.96999999999986</v>
      </c>
      <c r="N147" s="16">
        <f>'[1]TCE - ANEXO II - Preencher'!R156</f>
        <v>452.43</v>
      </c>
      <c r="O147" s="17">
        <f>'[1]TCE - ANEXO II - Preencher'!V156</f>
        <v>1019.39</v>
      </c>
      <c r="P147" s="18">
        <f>'[1]TCE - ANEXO II - Preencher'!W156</f>
        <v>1733.73</v>
      </c>
      <c r="S147" s="22">
        <v>48183</v>
      </c>
    </row>
    <row r="148" spans="1:19" x14ac:dyDescent="0.2">
      <c r="A148" s="8">
        <f>IFERROR(VLOOKUP(B148,'[1]DADOS (OCULTAR)'!$P$3:$R$53,3,0),"")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GRACILIANO RAMOS DA SILVA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43831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1039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650.95000000000005</v>
      </c>
      <c r="N148" s="16">
        <f>'[1]TCE - ANEXO II - Preencher'!R157</f>
        <v>0</v>
      </c>
      <c r="O148" s="17">
        <f>'[1]TCE - ANEXO II - Preencher'!V157</f>
        <v>211.32</v>
      </c>
      <c r="P148" s="18">
        <f>'[1]TCE - ANEXO II - Preencher'!W157</f>
        <v>1478.63</v>
      </c>
      <c r="S148" s="22">
        <v>48214</v>
      </c>
    </row>
    <row r="149" spans="1:19" x14ac:dyDescent="0.2">
      <c r="A149" s="8">
        <f>IFERROR(VLOOKUP(B149,'[1]DADOS (OCULTAR)'!$P$3:$R$53,3,0),"")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MANOELA RAMOS DA SILVA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43831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1039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621.47</v>
      </c>
      <c r="N149" s="16">
        <f>'[1]TCE - ANEXO II - Preencher'!R158</f>
        <v>0</v>
      </c>
      <c r="O149" s="17">
        <f>'[1]TCE - ANEXO II - Preencher'!V158</f>
        <v>209.58</v>
      </c>
      <c r="P149" s="18">
        <f>'[1]TCE - ANEXO II - Preencher'!W158</f>
        <v>1450.89</v>
      </c>
      <c r="S149" s="22">
        <v>48245</v>
      </c>
    </row>
    <row r="150" spans="1:19" x14ac:dyDescent="0.2">
      <c r="A150" s="8">
        <f>IFERROR(VLOOKUP(B150,'[1]DADOS (OCULTAR)'!$P$3:$R$53,3,0),"")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JOSE JORGE DE SOUZA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>
        <f>'[1]TCE - ANEXO II - Preencher'!G159</f>
        <v>514225</v>
      </c>
      <c r="G150" s="14">
        <f>'[1]TCE - ANEXO II - Preencher'!H159</f>
        <v>43831</v>
      </c>
      <c r="H150" s="13" t="str">
        <f>'[1]TCE - ANEXO II - Preencher'!I159</f>
        <v>2 - Diarista</v>
      </c>
      <c r="I150" s="13">
        <f>'[1]TCE - ANEXO II - Preencher'!J159</f>
        <v>44</v>
      </c>
      <c r="J150" s="15">
        <f>'[1]TCE - ANEXO II - Preencher'!K159</f>
        <v>1039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448.16000000000008</v>
      </c>
      <c r="N150" s="16">
        <f>'[1]TCE - ANEXO II - Preencher'!R159</f>
        <v>0</v>
      </c>
      <c r="O150" s="17">
        <f>'[1]TCE - ANEXO II - Preencher'!V159</f>
        <v>322.02999999999997</v>
      </c>
      <c r="P150" s="18">
        <f>'[1]TCE - ANEXO II - Preencher'!W159</f>
        <v>1165.1300000000001</v>
      </c>
      <c r="S150" s="22">
        <v>48274</v>
      </c>
    </row>
    <row r="151" spans="1:19" x14ac:dyDescent="0.2">
      <c r="A151" s="8">
        <f>IFERROR(VLOOKUP(B151,'[1]DADOS (OCULTAR)'!$P$3:$R$53,3,0),"")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CLEYDSON TRAJANO DA SILVA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>
        <f>'[1]TCE - ANEXO II - Preencher'!G160</f>
        <v>313115</v>
      </c>
      <c r="G151" s="14">
        <f>'[1]TCE - ANEXO II - Preencher'!H160</f>
        <v>43831</v>
      </c>
      <c r="H151" s="13" t="str">
        <f>'[1]TCE - ANEXO II - Preencher'!I160</f>
        <v>2 - Diarista</v>
      </c>
      <c r="I151" s="13">
        <f>'[1]TCE - ANEXO II - Preencher'!J160</f>
        <v>44</v>
      </c>
      <c r="J151" s="15">
        <f>'[1]TCE - ANEXO II - Preencher'!K160</f>
        <v>1493.78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441.61000000000013</v>
      </c>
      <c r="N151" s="16">
        <f>'[1]TCE - ANEXO II - Preencher'!R160</f>
        <v>0</v>
      </c>
      <c r="O151" s="17">
        <f>'[1]TCE - ANEXO II - Preencher'!V160</f>
        <v>391.66</v>
      </c>
      <c r="P151" s="18">
        <f>'[1]TCE - ANEXO II - Preencher'!W160</f>
        <v>1543.73</v>
      </c>
      <c r="S151" s="22">
        <v>48305</v>
      </c>
    </row>
    <row r="152" spans="1:19" x14ac:dyDescent="0.2">
      <c r="A152" s="8">
        <f>IFERROR(VLOOKUP(B152,'[1]DADOS (OCULTAR)'!$P$3:$R$53,3,0),"")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EGRINALDO AMANCIO DE SOUSA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514225</v>
      </c>
      <c r="G152" s="14">
        <f>'[1]TCE - ANEXO II - Preencher'!H161</f>
        <v>43831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585.79999999999995</v>
      </c>
      <c r="N152" s="16">
        <f>'[1]TCE - ANEXO II - Preencher'!R161</f>
        <v>0</v>
      </c>
      <c r="O152" s="17">
        <f>'[1]TCE - ANEXO II - Preencher'!V161</f>
        <v>82.05</v>
      </c>
      <c r="P152" s="18">
        <f>'[1]TCE - ANEXO II - Preencher'!W161</f>
        <v>503.74999999999994</v>
      </c>
      <c r="S152" s="22">
        <v>48335</v>
      </c>
    </row>
    <row r="153" spans="1:19" x14ac:dyDescent="0.2">
      <c r="A153" s="8">
        <f>IFERROR(VLOOKUP(B153,'[1]DADOS (OCULTAR)'!$P$3:$R$53,3,0),"")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CASSIANO GUEDES COSTA</v>
      </c>
      <c r="E153" s="12" t="str">
        <f>IF('[1]TCE - ANEXO II - Preencher'!F162="4 - Assistência Odontológica","2 - Outros Profissionais da saúda",'[1]TCE - ANEXO II - Preencher'!F162)</f>
        <v>3 - Administrativo</v>
      </c>
      <c r="F153" s="13">
        <f>'[1]TCE - ANEXO II - Preencher'!G162</f>
        <v>514225</v>
      </c>
      <c r="G153" s="14">
        <f>'[1]TCE - ANEXO II - Preencher'!H162</f>
        <v>43831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1039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809.31</v>
      </c>
      <c r="N153" s="16">
        <f>'[1]TCE - ANEXO II - Preencher'!R162</f>
        <v>0</v>
      </c>
      <c r="O153" s="17">
        <f>'[1]TCE - ANEXO II - Preencher'!V162</f>
        <v>542.79</v>
      </c>
      <c r="P153" s="18">
        <f>'[1]TCE - ANEXO II - Preencher'!W162</f>
        <v>1305.52</v>
      </c>
      <c r="S153" s="22">
        <v>48366</v>
      </c>
    </row>
    <row r="154" spans="1:19" x14ac:dyDescent="0.2">
      <c r="A154" s="8">
        <f>IFERROR(VLOOKUP(B154,'[1]DADOS (OCULTAR)'!$P$3:$R$53,3,0),"")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MISAEL JOSE DO NASCIMENTO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>
        <f>'[1]TCE - ANEXO II - Preencher'!G163</f>
        <v>514225</v>
      </c>
      <c r="G154" s="14">
        <f>'[1]TCE - ANEXO II - Preencher'!H163</f>
        <v>43831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1039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819.7</v>
      </c>
      <c r="N154" s="16">
        <f>'[1]TCE - ANEXO II - Preencher'!R163</f>
        <v>0</v>
      </c>
      <c r="O154" s="17">
        <f>'[1]TCE - ANEXO II - Preencher'!V163</f>
        <v>292.32</v>
      </c>
      <c r="P154" s="18">
        <f>'[1]TCE - ANEXO II - Preencher'!W163</f>
        <v>1566.38</v>
      </c>
      <c r="S154" s="22">
        <v>48396</v>
      </c>
    </row>
    <row r="155" spans="1:19" x14ac:dyDescent="0.2">
      <c r="A155" s="8">
        <f>IFERROR(VLOOKUP(B155,'[1]DADOS (OCULTAR)'!$P$3:$R$53,3,0),"")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CLAUDIVANIA MARIA DOS SANTOS SILVA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>
        <f>'[1]TCE - ANEXO II - Preencher'!G164</f>
        <v>411010</v>
      </c>
      <c r="G155" s="14">
        <f>'[1]TCE - ANEXO II - Preencher'!H164</f>
        <v>43831</v>
      </c>
      <c r="H155" s="13" t="str">
        <f>'[1]TCE - ANEXO II - Preencher'!I164</f>
        <v>2 - Diarista</v>
      </c>
      <c r="I155" s="13">
        <f>'[1]TCE - ANEXO II - Preencher'!J164</f>
        <v>44</v>
      </c>
      <c r="J155" s="15">
        <f>'[1]TCE - ANEXO II - Preencher'!K164</f>
        <v>1039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286.73</v>
      </c>
      <c r="N155" s="16">
        <f>'[1]TCE - ANEXO II - Preencher'!R164</f>
        <v>0</v>
      </c>
      <c r="O155" s="17">
        <f>'[1]TCE - ANEXO II - Preencher'!V164</f>
        <v>102.97</v>
      </c>
      <c r="P155" s="18">
        <f>'[1]TCE - ANEXO II - Preencher'!W164</f>
        <v>1222.76</v>
      </c>
      <c r="S155" s="22">
        <v>48427</v>
      </c>
    </row>
    <row r="156" spans="1:19" x14ac:dyDescent="0.2">
      <c r="A156" s="8">
        <f>IFERROR(VLOOKUP(B156,'[1]DADOS (OCULTAR)'!$P$3:$R$53,3,0),"")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PRISCILLA DARLIM MELO FERREIRA DA SILVA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411010</v>
      </c>
      <c r="G156" s="14">
        <f>'[1]TCE - ANEXO II - Preencher'!H165</f>
        <v>43831</v>
      </c>
      <c r="H156" s="13" t="str">
        <f>'[1]TCE - ANEXO II - Preencher'!I165</f>
        <v>2 - Diarista</v>
      </c>
      <c r="I156" s="13">
        <f>'[1]TCE - ANEXO II - Preencher'!J165</f>
        <v>44</v>
      </c>
      <c r="J156" s="15">
        <f>'[1]TCE - ANEXO II - Preencher'!K165</f>
        <v>1039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253.52999999999997</v>
      </c>
      <c r="N156" s="16">
        <f>'[1]TCE - ANEXO II - Preencher'!R165</f>
        <v>0</v>
      </c>
      <c r="O156" s="17">
        <f>'[1]TCE - ANEXO II - Preencher'!V165</f>
        <v>182.86</v>
      </c>
      <c r="P156" s="18">
        <f>'[1]TCE - ANEXO II - Preencher'!W165</f>
        <v>1109.67</v>
      </c>
      <c r="S156" s="22">
        <v>48458</v>
      </c>
    </row>
    <row r="157" spans="1:19" x14ac:dyDescent="0.2">
      <c r="A157" s="8">
        <f>IFERROR(VLOOKUP(B157,'[1]DADOS (OCULTAR)'!$P$3:$R$53,3,0),"")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JANAINA DA PAZ BRUNO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411010</v>
      </c>
      <c r="G157" s="14">
        <f>'[1]TCE - ANEXO II - Preencher'!H166</f>
        <v>43831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30.8</v>
      </c>
      <c r="N157" s="16">
        <f>'[1]TCE - ANEXO II - Preencher'!R166</f>
        <v>0</v>
      </c>
      <c r="O157" s="17">
        <f>'[1]TCE - ANEXO II - Preencher'!V166</f>
        <v>30.8</v>
      </c>
      <c r="P157" s="18">
        <f>'[1]TCE - ANEXO II - Preencher'!W166</f>
        <v>0</v>
      </c>
      <c r="S157" s="22">
        <v>48488</v>
      </c>
    </row>
    <row r="158" spans="1:19" x14ac:dyDescent="0.2">
      <c r="A158" s="8">
        <f>IFERROR(VLOOKUP(B158,'[1]DADOS (OCULTAR)'!$P$3:$R$53,3,0),"")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KASSIA PRISCILA PEREIRA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411010</v>
      </c>
      <c r="G158" s="14">
        <f>'[1]TCE - ANEXO II - Preencher'!H167</f>
        <v>43831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1039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418.1099999999999</v>
      </c>
      <c r="N158" s="16">
        <f>'[1]TCE - ANEXO II - Preencher'!R167</f>
        <v>0</v>
      </c>
      <c r="O158" s="17">
        <f>'[1]TCE - ANEXO II - Preencher'!V167</f>
        <v>199.1</v>
      </c>
      <c r="P158" s="18">
        <f>'[1]TCE - ANEXO II - Preencher'!W167</f>
        <v>1258.01</v>
      </c>
      <c r="S158" s="22">
        <v>48519</v>
      </c>
    </row>
    <row r="159" spans="1:19" x14ac:dyDescent="0.2">
      <c r="A159" s="8">
        <f>IFERROR(VLOOKUP(B159,'[1]DADOS (OCULTAR)'!$P$3:$R$53,3,0),"")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MICHELLE DE SANTANA DAMASCENO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411010</v>
      </c>
      <c r="G159" s="14">
        <f>'[1]TCE - ANEXO II - Preencher'!H168</f>
        <v>43831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1039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387.72</v>
      </c>
      <c r="N159" s="16">
        <f>'[1]TCE - ANEXO II - Preencher'!R168</f>
        <v>0</v>
      </c>
      <c r="O159" s="17">
        <f>'[1]TCE - ANEXO II - Preencher'!V168</f>
        <v>365.15</v>
      </c>
      <c r="P159" s="18">
        <f>'[1]TCE - ANEXO II - Preencher'!W168</f>
        <v>1061.5700000000002</v>
      </c>
      <c r="S159" s="22">
        <v>48549</v>
      </c>
    </row>
    <row r="160" spans="1:19" x14ac:dyDescent="0.2">
      <c r="A160" s="8">
        <f>IFERROR(VLOOKUP(B160,'[1]DADOS (OCULTAR)'!$P$3:$R$53,3,0),"")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RISOMAR MARIA DOS SANTOS BEZERRA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411010</v>
      </c>
      <c r="G160" s="14">
        <f>'[1]TCE - ANEXO II - Preencher'!H169</f>
        <v>43831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1039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305.72000000000003</v>
      </c>
      <c r="N160" s="16">
        <f>'[1]TCE - ANEXO II - Preencher'!R169</f>
        <v>0</v>
      </c>
      <c r="O160" s="17">
        <f>'[1]TCE - ANEXO II - Preencher'!V169</f>
        <v>509.41</v>
      </c>
      <c r="P160" s="18">
        <f>'[1]TCE - ANEXO II - Preencher'!W169</f>
        <v>835.31</v>
      </c>
      <c r="S160" s="22">
        <v>48580</v>
      </c>
    </row>
    <row r="161" spans="1:19" x14ac:dyDescent="0.2">
      <c r="A161" s="8">
        <f>IFERROR(VLOOKUP(B161,'[1]DADOS (OCULTAR)'!$P$3:$R$53,3,0),"")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DAYANE MONIQUE DA SILVA ALVES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>
        <f>'[1]TCE - ANEXO II - Preencher'!G170</f>
        <v>411010</v>
      </c>
      <c r="G161" s="14">
        <f>'[1]TCE - ANEXO II - Preencher'!H170</f>
        <v>43831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1039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537.43000000000006</v>
      </c>
      <c r="N161" s="16">
        <f>'[1]TCE - ANEXO II - Preencher'!R170</f>
        <v>0</v>
      </c>
      <c r="O161" s="17">
        <f>'[1]TCE - ANEXO II - Preencher'!V170</f>
        <v>200.07</v>
      </c>
      <c r="P161" s="18">
        <f>'[1]TCE - ANEXO II - Preencher'!W170</f>
        <v>1376.3600000000001</v>
      </c>
      <c r="S161" s="22">
        <v>48611</v>
      </c>
    </row>
    <row r="162" spans="1:19" x14ac:dyDescent="0.2">
      <c r="A162" s="8">
        <f>IFERROR(VLOOKUP(B162,'[1]DADOS (OCULTAR)'!$P$3:$R$53,3,0),"")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ELMA MARIA DA SILVA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>
        <f>'[1]TCE - ANEXO II - Preencher'!G171</f>
        <v>411010</v>
      </c>
      <c r="G162" s="14">
        <f>'[1]TCE - ANEXO II - Preencher'!H171</f>
        <v>43831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1039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2761.5</v>
      </c>
      <c r="N162" s="16">
        <f>'[1]TCE - ANEXO II - Preencher'!R171</f>
        <v>0</v>
      </c>
      <c r="O162" s="17">
        <f>'[1]TCE - ANEXO II - Preencher'!V171</f>
        <v>118.65</v>
      </c>
      <c r="P162" s="18">
        <f>'[1]TCE - ANEXO II - Preencher'!W171</f>
        <v>3681.85</v>
      </c>
      <c r="S162" s="22">
        <v>48639</v>
      </c>
    </row>
    <row r="163" spans="1:19" x14ac:dyDescent="0.2">
      <c r="A163" s="8">
        <f>IFERROR(VLOOKUP(B163,'[1]DADOS (OCULTAR)'!$P$3:$R$53,3,0),"")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GIULIA ANDREATA OLIVEIRA DE ALENCAR SILVA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411010</v>
      </c>
      <c r="G163" s="14">
        <f>'[1]TCE - ANEXO II - Preencher'!H172</f>
        <v>43831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1039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421.88000000000011</v>
      </c>
      <c r="N163" s="16">
        <f>'[1]TCE - ANEXO II - Preencher'!R172</f>
        <v>0</v>
      </c>
      <c r="O163" s="17">
        <f>'[1]TCE - ANEXO II - Preencher'!V172</f>
        <v>325.77</v>
      </c>
      <c r="P163" s="18">
        <f>'[1]TCE - ANEXO II - Preencher'!W172</f>
        <v>1135.1100000000001</v>
      </c>
      <c r="S163" s="22">
        <v>48670</v>
      </c>
    </row>
    <row r="164" spans="1:19" x14ac:dyDescent="0.2">
      <c r="A164" s="8">
        <f>IFERROR(VLOOKUP(B164,'[1]DADOS (OCULTAR)'!$P$3:$R$53,3,0),"")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JOZINEIDE ANA DAS NEVES OLIVEIRA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>
        <f>'[1]TCE - ANEXO II - Preencher'!G173</f>
        <v>411010</v>
      </c>
      <c r="G164" s="14">
        <f>'[1]TCE - ANEXO II - Preencher'!H173</f>
        <v>43831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1039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516.38000000000011</v>
      </c>
      <c r="N164" s="16">
        <f>'[1]TCE - ANEXO II - Preencher'!R173</f>
        <v>0</v>
      </c>
      <c r="O164" s="17">
        <f>'[1]TCE - ANEXO II - Preencher'!V173</f>
        <v>196.4</v>
      </c>
      <c r="P164" s="18">
        <f>'[1]TCE - ANEXO II - Preencher'!W173</f>
        <v>1358.98</v>
      </c>
      <c r="S164" s="22">
        <v>48700</v>
      </c>
    </row>
    <row r="165" spans="1:19" x14ac:dyDescent="0.2">
      <c r="A165" s="8">
        <f>IFERROR(VLOOKUP(B165,'[1]DADOS (OCULTAR)'!$P$3:$R$53,3,0),"")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PAULO SERGIO PEREIRA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>
        <f>'[1]TCE - ANEXO II - Preencher'!G174</f>
        <v>411010</v>
      </c>
      <c r="G165" s="14">
        <f>'[1]TCE - ANEXO II - Preencher'!H174</f>
        <v>43831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1039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474.36999999999989</v>
      </c>
      <c r="N165" s="16">
        <f>'[1]TCE - ANEXO II - Preencher'!R174</f>
        <v>0</v>
      </c>
      <c r="O165" s="17">
        <f>'[1]TCE - ANEXO II - Preencher'!V174</f>
        <v>557.51</v>
      </c>
      <c r="P165" s="18">
        <f>'[1]TCE - ANEXO II - Preencher'!W174</f>
        <v>955.8599999999999</v>
      </c>
      <c r="S165" s="22">
        <v>48731</v>
      </c>
    </row>
    <row r="166" spans="1:19" x14ac:dyDescent="0.2">
      <c r="A166" s="8">
        <f>IFERROR(VLOOKUP(B166,'[1]DADOS (OCULTAR)'!$P$3:$R$53,3,0),"")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CYNTHIA DARLLENE DO O SILVA</v>
      </c>
      <c r="E166" s="12" t="str">
        <f>IF('[1]TCE - ANEXO II - Preencher'!F175="4 - Assistência Odontológica","2 - Outros Profissionais da saúda",'[1]TCE - ANEXO II - Preencher'!F175)</f>
        <v>1 - Médico</v>
      </c>
      <c r="F166" s="13">
        <f>'[1]TCE - ANEXO II - Preencher'!G175</f>
        <v>225124</v>
      </c>
      <c r="G166" s="14">
        <f>'[1]TCE - ANEXO II - Preencher'!H175</f>
        <v>43831</v>
      </c>
      <c r="H166" s="13" t="str">
        <f>'[1]TCE - ANEXO II - Preencher'!I175</f>
        <v>1 - Plantonista</v>
      </c>
      <c r="I166" s="13">
        <f>'[1]TCE - ANEXO II - Preencher'!J175</f>
        <v>12</v>
      </c>
      <c r="J166" s="15">
        <f>'[1]TCE - ANEXO II - Preencher'!K175</f>
        <v>1584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6241.9600000000009</v>
      </c>
      <c r="N166" s="16">
        <f>'[1]TCE - ANEXO II - Preencher'!R175</f>
        <v>2534.15</v>
      </c>
      <c r="O166" s="17">
        <f>'[1]TCE - ANEXO II - Preencher'!V175</f>
        <v>517.37</v>
      </c>
      <c r="P166" s="18">
        <f>'[1]TCE - ANEXO II - Preencher'!W175</f>
        <v>9842.74</v>
      </c>
      <c r="S166" s="22">
        <v>48761</v>
      </c>
    </row>
    <row r="167" spans="1:19" x14ac:dyDescent="0.2">
      <c r="A167" s="8">
        <f>IFERROR(VLOOKUP(B167,'[1]DADOS (OCULTAR)'!$P$3:$R$53,3,0),"")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ROMAO SAMPAIO MONTEIRO SOBRINHO</v>
      </c>
      <c r="E167" s="12" t="str">
        <f>IF('[1]TCE - ANEXO II - Preencher'!F176="4 - Assistência Odontológica","2 - Outros Profissionais da saúda",'[1]TCE - ANEXO II - Preencher'!F176)</f>
        <v>1 - Médico</v>
      </c>
      <c r="F167" s="13">
        <f>'[1]TCE - ANEXO II - Preencher'!G176</f>
        <v>225124</v>
      </c>
      <c r="G167" s="14">
        <f>'[1]TCE - ANEXO II - Preencher'!H176</f>
        <v>43831</v>
      </c>
      <c r="H167" s="13" t="str">
        <f>'[1]TCE - ANEXO II - Preencher'!I176</f>
        <v>1 - Plantonista</v>
      </c>
      <c r="I167" s="13">
        <f>'[1]TCE - ANEXO II - Preencher'!J176</f>
        <v>12</v>
      </c>
      <c r="J167" s="15">
        <f>'[1]TCE - ANEXO II - Preencher'!K176</f>
        <v>1584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488.9699999999998</v>
      </c>
      <c r="N167" s="16">
        <f>'[1]TCE - ANEXO II - Preencher'!R176</f>
        <v>2534.15</v>
      </c>
      <c r="O167" s="17">
        <f>'[1]TCE - ANEXO II - Preencher'!V176</f>
        <v>843.5</v>
      </c>
      <c r="P167" s="18">
        <f>'[1]TCE - ANEXO II - Preencher'!W176</f>
        <v>3763.62</v>
      </c>
      <c r="S167" s="22">
        <v>48792</v>
      </c>
    </row>
    <row r="168" spans="1:19" x14ac:dyDescent="0.2">
      <c r="A168" s="8">
        <f>IFERROR(VLOOKUP(B168,'[1]DADOS (OCULTAR)'!$P$3:$R$53,3,0),"")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INAIPI BOSSIERY ANDRADE GORGONIO DA NOBREGA</v>
      </c>
      <c r="E168" s="12" t="str">
        <f>IF('[1]TCE - ANEXO II - Preencher'!F177="4 - Assistência Odontológica","2 - Outros Profissionais da saúda",'[1]TCE - ANEXO II - Preencher'!F177)</f>
        <v>1 - Médico</v>
      </c>
      <c r="F168" s="13">
        <f>'[1]TCE - ANEXO II - Preencher'!G177</f>
        <v>225124</v>
      </c>
      <c r="G168" s="14">
        <f>'[1]TCE - ANEXO II - Preencher'!H177</f>
        <v>43831</v>
      </c>
      <c r="H168" s="13" t="str">
        <f>'[1]TCE - ANEXO II - Preencher'!I177</f>
        <v>1 - Plantonista</v>
      </c>
      <c r="I168" s="13">
        <f>'[1]TCE - ANEXO II - Preencher'!J177</f>
        <v>12</v>
      </c>
      <c r="J168" s="15">
        <f>'[1]TCE - ANEXO II - Preencher'!K177</f>
        <v>1584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631.45000000000027</v>
      </c>
      <c r="N168" s="16">
        <f>'[1]TCE - ANEXO II - Preencher'!R177</f>
        <v>2534.15</v>
      </c>
      <c r="O168" s="17">
        <f>'[1]TCE - ANEXO II - Preencher'!V177</f>
        <v>465.56</v>
      </c>
      <c r="P168" s="18">
        <f>'[1]TCE - ANEXO II - Preencher'!W177</f>
        <v>4284.04</v>
      </c>
      <c r="S168" s="22">
        <v>48823</v>
      </c>
    </row>
    <row r="169" spans="1:19" x14ac:dyDescent="0.2">
      <c r="A169" s="8">
        <f>IFERROR(VLOOKUP(B169,'[1]DADOS (OCULTAR)'!$P$3:$R$53,3,0),"")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JESSICA LAIZZA MOURA DUDA CARVALHO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225124</v>
      </c>
      <c r="G169" s="14">
        <f>'[1]TCE - ANEXO II - Preencher'!H178</f>
        <v>43831</v>
      </c>
      <c r="H169" s="13" t="str">
        <f>'[1]TCE - ANEXO II - Preencher'!I178</f>
        <v>1 - Plantonista</v>
      </c>
      <c r="I169" s="13">
        <f>'[1]TCE - ANEXO II - Preencher'!J178</f>
        <v>12</v>
      </c>
      <c r="J169" s="15">
        <f>'[1]TCE - ANEXO II - Preencher'!K178</f>
        <v>1584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471.2800000000002</v>
      </c>
      <c r="N169" s="16">
        <f>'[1]TCE - ANEXO II - Preencher'!R178</f>
        <v>2534.15</v>
      </c>
      <c r="O169" s="17">
        <f>'[1]TCE - ANEXO II - Preencher'!V178</f>
        <v>421.96</v>
      </c>
      <c r="P169" s="18">
        <f>'[1]TCE - ANEXO II - Preencher'!W178</f>
        <v>4167.47</v>
      </c>
      <c r="S169" s="22">
        <v>48853</v>
      </c>
    </row>
    <row r="170" spans="1:19" x14ac:dyDescent="0.2">
      <c r="A170" s="8">
        <f>IFERROR(VLOOKUP(B170,'[1]DADOS (OCULTAR)'!$P$3:$R$53,3,0),"")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AGATA STANISCI</v>
      </c>
      <c r="E170" s="12" t="str">
        <f>IF('[1]TCE - ANEXO II - Preencher'!F179="4 - Assistência Odontológica","2 - Outros Profissionais da saúda",'[1]TCE - ANEXO II - Preencher'!F179)</f>
        <v>1 - Médico</v>
      </c>
      <c r="F170" s="13">
        <f>'[1]TCE - ANEXO II - Preencher'!G179</f>
        <v>225124</v>
      </c>
      <c r="G170" s="14">
        <f>'[1]TCE - ANEXO II - Preencher'!H179</f>
        <v>43831</v>
      </c>
      <c r="H170" s="13" t="str">
        <f>'[1]TCE - ANEXO II - Preencher'!I179</f>
        <v>1 - Plantonista</v>
      </c>
      <c r="I170" s="13">
        <f>'[1]TCE - ANEXO II - Preencher'!J179</f>
        <v>12</v>
      </c>
      <c r="J170" s="15">
        <f>'[1]TCE - ANEXO II - Preencher'!K179</f>
        <v>1584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466.11999999999989</v>
      </c>
      <c r="N170" s="16">
        <f>'[1]TCE - ANEXO II - Preencher'!R179</f>
        <v>2789.88</v>
      </c>
      <c r="O170" s="17">
        <f>'[1]TCE - ANEXO II - Preencher'!V179</f>
        <v>898.1</v>
      </c>
      <c r="P170" s="18">
        <f>'[1]TCE - ANEXO II - Preencher'!W179</f>
        <v>3941.9</v>
      </c>
      <c r="S170" s="22">
        <v>48884</v>
      </c>
    </row>
    <row r="171" spans="1:19" x14ac:dyDescent="0.2">
      <c r="A171" s="8">
        <f>IFERROR(VLOOKUP(B171,'[1]DADOS (OCULTAR)'!$P$3:$R$53,3,0),"")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DUANY NOVAES DE CARVALHO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225124</v>
      </c>
      <c r="G171" s="14">
        <f>'[1]TCE - ANEXO II - Preencher'!H180</f>
        <v>43831</v>
      </c>
      <c r="H171" s="13" t="str">
        <f>'[1]TCE - ANEXO II - Preencher'!I180</f>
        <v>1 - Plantonista</v>
      </c>
      <c r="I171" s="13">
        <f>'[1]TCE - ANEXO II - Preencher'!J180</f>
        <v>12</v>
      </c>
      <c r="J171" s="15">
        <f>'[1]TCE - ANEXO II - Preencher'!K180</f>
        <v>1584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382.93000000000029</v>
      </c>
      <c r="N171" s="16">
        <f>'[1]TCE - ANEXO II - Preencher'!R180</f>
        <v>2789.88</v>
      </c>
      <c r="O171" s="17">
        <f>'[1]TCE - ANEXO II - Preencher'!V180</f>
        <v>874.75</v>
      </c>
      <c r="P171" s="18">
        <f>'[1]TCE - ANEXO II - Preencher'!W180</f>
        <v>3882.0600000000004</v>
      </c>
      <c r="S171" s="22">
        <v>48914</v>
      </c>
    </row>
    <row r="172" spans="1:19" x14ac:dyDescent="0.2">
      <c r="A172" s="8">
        <f>IFERROR(VLOOKUP(B172,'[1]DADOS (OCULTAR)'!$P$3:$R$53,3,0),"")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REBEKA MARIA BARRETO CABRAL DUARTE</v>
      </c>
      <c r="E172" s="12" t="str">
        <f>IF('[1]TCE - ANEXO II - Preencher'!F181="4 - Assistência Odontológica","2 - Outros Profissionais da saúda",'[1]TCE - ANEXO II - Preencher'!F181)</f>
        <v>1 - Médico</v>
      </c>
      <c r="F172" s="13">
        <f>'[1]TCE - ANEXO II - Preencher'!G181</f>
        <v>225124</v>
      </c>
      <c r="G172" s="14">
        <f>'[1]TCE - ANEXO II - Preencher'!H181</f>
        <v>43831</v>
      </c>
      <c r="H172" s="13" t="str">
        <f>'[1]TCE - ANEXO II - Preencher'!I181</f>
        <v>1 - Plantonista</v>
      </c>
      <c r="I172" s="13">
        <f>'[1]TCE - ANEXO II - Preencher'!J181</f>
        <v>12</v>
      </c>
      <c r="J172" s="15">
        <f>'[1]TCE - ANEXO II - Preencher'!K181</f>
        <v>1584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396.92000000000007</v>
      </c>
      <c r="N172" s="16">
        <f>'[1]TCE - ANEXO II - Preencher'!R181</f>
        <v>2789.88</v>
      </c>
      <c r="O172" s="17">
        <f>'[1]TCE - ANEXO II - Preencher'!V181</f>
        <v>871.46</v>
      </c>
      <c r="P172" s="18">
        <f>'[1]TCE - ANEXO II - Preencher'!W181</f>
        <v>3899.34</v>
      </c>
      <c r="S172" s="22">
        <v>48945</v>
      </c>
    </row>
    <row r="173" spans="1:19" x14ac:dyDescent="0.2">
      <c r="A173" s="8">
        <f>IFERROR(VLOOKUP(B173,'[1]DADOS (OCULTAR)'!$P$3:$R$53,3,0),"")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STELLA CAROLINA BELLO WANDERLEY</v>
      </c>
      <c r="E173" s="12" t="str">
        <f>IF('[1]TCE - ANEXO II - Preencher'!F182="4 - Assistência Odontológica","2 - Outros Profissionais da saúda",'[1]TCE - ANEXO II - Preencher'!F182)</f>
        <v>1 - Médico</v>
      </c>
      <c r="F173" s="13">
        <f>'[1]TCE - ANEXO II - Preencher'!G182</f>
        <v>225124</v>
      </c>
      <c r="G173" s="14">
        <f>'[1]TCE - ANEXO II - Preencher'!H182</f>
        <v>43831</v>
      </c>
      <c r="H173" s="13" t="str">
        <f>'[1]TCE - ANEXO II - Preencher'!I182</f>
        <v>1 - Plantonista</v>
      </c>
      <c r="I173" s="13">
        <f>'[1]TCE - ANEXO II - Preencher'!J182</f>
        <v>12</v>
      </c>
      <c r="J173" s="15">
        <f>'[1]TCE - ANEXO II - Preencher'!K182</f>
        <v>1584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429.81999999999971</v>
      </c>
      <c r="N173" s="16">
        <f>'[1]TCE - ANEXO II - Preencher'!R182</f>
        <v>2789.88</v>
      </c>
      <c r="O173" s="17">
        <f>'[1]TCE - ANEXO II - Preencher'!V182</f>
        <v>474.1</v>
      </c>
      <c r="P173" s="18">
        <f>'[1]TCE - ANEXO II - Preencher'!W182</f>
        <v>4329.5999999999995</v>
      </c>
      <c r="S173" s="22">
        <v>48976</v>
      </c>
    </row>
    <row r="174" spans="1:19" x14ac:dyDescent="0.2">
      <c r="A174" s="8">
        <f>IFERROR(VLOOKUP(B174,'[1]DADOS (OCULTAR)'!$P$3:$R$53,3,0),"")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BRUNO LEONARDO MICELI</v>
      </c>
      <c r="E174" s="12" t="str">
        <f>IF('[1]TCE - ANEXO II - Preencher'!F183="4 - Assistência Odontológica","2 - Outros Profissionais da saúda",'[1]TCE - ANEXO II - Preencher'!F183)</f>
        <v>1 - Médico</v>
      </c>
      <c r="F174" s="13">
        <f>'[1]TCE - ANEXO II - Preencher'!G183</f>
        <v>225124</v>
      </c>
      <c r="G174" s="14">
        <f>'[1]TCE - ANEXO II - Preencher'!H183</f>
        <v>43831</v>
      </c>
      <c r="H174" s="13" t="str">
        <f>'[1]TCE - ANEXO II - Preencher'!I183</f>
        <v>1 - Plantonista</v>
      </c>
      <c r="I174" s="13">
        <f>'[1]TCE - ANEXO II - Preencher'!J183</f>
        <v>12</v>
      </c>
      <c r="J174" s="15">
        <f>'[1]TCE - ANEXO II - Preencher'!K183</f>
        <v>1584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254.4399999999996</v>
      </c>
      <c r="N174" s="16">
        <f>'[1]TCE - ANEXO II - Preencher'!R183</f>
        <v>2789.88</v>
      </c>
      <c r="O174" s="17">
        <f>'[1]TCE - ANEXO II - Preencher'!V183</f>
        <v>816.9</v>
      </c>
      <c r="P174" s="18">
        <f>'[1]TCE - ANEXO II - Preencher'!W183</f>
        <v>3811.4199999999996</v>
      </c>
      <c r="S174" s="22">
        <v>49004</v>
      </c>
    </row>
    <row r="175" spans="1:19" x14ac:dyDescent="0.2">
      <c r="A175" s="8">
        <f>IFERROR(VLOOKUP(B175,'[1]DADOS (OCULTAR)'!$P$3:$R$53,3,0),"")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MARIA GEISE BARBOSA DE ANDRADE</v>
      </c>
      <c r="E175" s="12" t="str">
        <f>IF('[1]TCE - ANEXO II - Preencher'!F184="4 - Assistência Odontológica","2 - Outros Profissionais da saúda",'[1]TCE - ANEXO II - Preencher'!F184)</f>
        <v>1 - Médico</v>
      </c>
      <c r="F175" s="13">
        <f>'[1]TCE - ANEXO II - Preencher'!G184</f>
        <v>225124</v>
      </c>
      <c r="G175" s="14">
        <f>'[1]TCE - ANEXO II - Preencher'!H184</f>
        <v>43831</v>
      </c>
      <c r="H175" s="13" t="str">
        <f>'[1]TCE - ANEXO II - Preencher'!I184</f>
        <v>1 - Plantonista</v>
      </c>
      <c r="I175" s="13">
        <f>'[1]TCE - ANEXO II - Preencher'!J184</f>
        <v>12</v>
      </c>
      <c r="J175" s="15">
        <f>'[1]TCE - ANEXO II - Preencher'!K184</f>
        <v>1584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207.80000000000018</v>
      </c>
      <c r="N175" s="16">
        <f>'[1]TCE - ANEXO II - Preencher'!R184</f>
        <v>2789.88</v>
      </c>
      <c r="O175" s="17">
        <f>'[1]TCE - ANEXO II - Preencher'!V184</f>
        <v>421.79</v>
      </c>
      <c r="P175" s="18">
        <f>'[1]TCE - ANEXO II - Preencher'!W184</f>
        <v>4159.8900000000003</v>
      </c>
      <c r="S175" s="22">
        <v>49035</v>
      </c>
    </row>
    <row r="176" spans="1:19" x14ac:dyDescent="0.2">
      <c r="A176" s="8">
        <f>IFERROR(VLOOKUP(B176,'[1]DADOS (OCULTAR)'!$P$3:$R$53,3,0),"")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HAIANNA ROSA DE LIMA</v>
      </c>
      <c r="E176" s="12" t="str">
        <f>IF('[1]TCE - ANEXO II - Preencher'!F185="4 - Assistência Odontológica","2 - Outros Profissionais da saúda",'[1]TCE - ANEXO II - Preencher'!F185)</f>
        <v>1 - Médico</v>
      </c>
      <c r="F176" s="13">
        <f>'[1]TCE - ANEXO II - Preencher'!G185</f>
        <v>225124</v>
      </c>
      <c r="G176" s="14">
        <f>'[1]TCE - ANEXO II - Preencher'!H185</f>
        <v>43831</v>
      </c>
      <c r="H176" s="13" t="str">
        <f>'[1]TCE - ANEXO II - Preencher'!I185</f>
        <v>1 - Plantonista</v>
      </c>
      <c r="I176" s="13">
        <f>'[1]TCE - ANEXO II - Preencher'!J185</f>
        <v>12</v>
      </c>
      <c r="J176" s="15">
        <f>'[1]TCE - ANEXO II - Preencher'!K185</f>
        <v>1584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401.75</v>
      </c>
      <c r="N176" s="16">
        <f>'[1]TCE - ANEXO II - Preencher'!R185</f>
        <v>2972.29</v>
      </c>
      <c r="O176" s="17">
        <f>'[1]TCE - ANEXO II - Preencher'!V185</f>
        <v>914.02</v>
      </c>
      <c r="P176" s="18">
        <f>'[1]TCE - ANEXO II - Preencher'!W185</f>
        <v>4044.02</v>
      </c>
      <c r="S176" s="22">
        <v>49065</v>
      </c>
    </row>
    <row r="177" spans="1:19" x14ac:dyDescent="0.2">
      <c r="A177" s="8">
        <f>IFERROR(VLOOKUP(B177,'[1]DADOS (OCULTAR)'!$P$3:$R$53,3,0),"")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KAREN HELENA DE FRANCA MOURA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225124</v>
      </c>
      <c r="G177" s="14">
        <f>'[1]TCE - ANEXO II - Preencher'!H186</f>
        <v>43831</v>
      </c>
      <c r="H177" s="13" t="str">
        <f>'[1]TCE - ANEXO II - Preencher'!I186</f>
        <v>1 - Plantonista</v>
      </c>
      <c r="I177" s="13">
        <f>'[1]TCE - ANEXO II - Preencher'!J186</f>
        <v>12</v>
      </c>
      <c r="J177" s="15">
        <f>'[1]TCE - ANEXO II - Preencher'!K186</f>
        <v>1584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322.8100000000004</v>
      </c>
      <c r="N177" s="16">
        <f>'[1]TCE - ANEXO II - Preencher'!R186</f>
        <v>2972.29</v>
      </c>
      <c r="O177" s="17">
        <f>'[1]TCE - ANEXO II - Preencher'!V186</f>
        <v>910.87</v>
      </c>
      <c r="P177" s="18">
        <f>'[1]TCE - ANEXO II - Preencher'!W186</f>
        <v>3968.2300000000005</v>
      </c>
      <c r="S177" s="22">
        <v>49096</v>
      </c>
    </row>
    <row r="178" spans="1:19" x14ac:dyDescent="0.2">
      <c r="A178" s="8">
        <f>IFERROR(VLOOKUP(B178,'[1]DADOS (OCULTAR)'!$P$3:$R$53,3,0),"")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ADRIA LINS GONCALVES</v>
      </c>
      <c r="E178" s="12" t="str">
        <f>IF('[1]TCE - ANEXO II - Preencher'!F187="4 - Assistência Odontológica","2 - Outros Profissionais da saúda",'[1]TCE - ANEXO II - Preencher'!F187)</f>
        <v>1 - Médico</v>
      </c>
      <c r="F178" s="13">
        <f>'[1]TCE - ANEXO II - Preencher'!G187</f>
        <v>225124</v>
      </c>
      <c r="G178" s="14">
        <f>'[1]TCE - ANEXO II - Preencher'!H187</f>
        <v>43831</v>
      </c>
      <c r="H178" s="13" t="str">
        <f>'[1]TCE - ANEXO II - Preencher'!I187</f>
        <v>1 - Plantonista</v>
      </c>
      <c r="I178" s="13">
        <f>'[1]TCE - ANEXO II - Preencher'!J187</f>
        <v>12</v>
      </c>
      <c r="J178" s="15">
        <f>'[1]TCE - ANEXO II - Preencher'!K187</f>
        <v>1584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1459.1499999999996</v>
      </c>
      <c r="N178" s="16">
        <f>'[1]TCE - ANEXO II - Preencher'!R187</f>
        <v>2972.29</v>
      </c>
      <c r="O178" s="17">
        <f>'[1]TCE - ANEXO II - Preencher'!V187</f>
        <v>1267.78</v>
      </c>
      <c r="P178" s="18">
        <f>'[1]TCE - ANEXO II - Preencher'!W187</f>
        <v>4747.66</v>
      </c>
      <c r="S178" s="22">
        <v>49126</v>
      </c>
    </row>
    <row r="179" spans="1:19" x14ac:dyDescent="0.2">
      <c r="A179" s="8">
        <f>IFERROR(VLOOKUP(B179,'[1]DADOS (OCULTAR)'!$P$3:$R$53,3,0),"")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JOICE MARTINS BRIZOLA ROCHA</v>
      </c>
      <c r="E179" s="12" t="str">
        <f>IF('[1]TCE - ANEXO II - Preencher'!F188="4 - Assistência Odontológica","2 - Outros Profissionais da saúda",'[1]TCE - ANEXO II - Preencher'!F188)</f>
        <v>1 - Médico</v>
      </c>
      <c r="F179" s="13">
        <f>'[1]TCE - ANEXO II - Preencher'!G188</f>
        <v>225124</v>
      </c>
      <c r="G179" s="14">
        <f>'[1]TCE - ANEXO II - Preencher'!H188</f>
        <v>43831</v>
      </c>
      <c r="H179" s="13" t="str">
        <f>'[1]TCE - ANEXO II - Preencher'!I188</f>
        <v>1 - Plantonista</v>
      </c>
      <c r="I179" s="13">
        <f>'[1]TCE - ANEXO II - Preencher'!J188</f>
        <v>12</v>
      </c>
      <c r="J179" s="15">
        <f>'[1]TCE - ANEXO II - Preencher'!K188</f>
        <v>1584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2064.7199999999998</v>
      </c>
      <c r="N179" s="16">
        <f>'[1]TCE - ANEXO II - Preencher'!R188</f>
        <v>2534.15</v>
      </c>
      <c r="O179" s="17">
        <f>'[1]TCE - ANEXO II - Preencher'!V188</f>
        <v>1329.93</v>
      </c>
      <c r="P179" s="18">
        <f>'[1]TCE - ANEXO II - Preencher'!W188</f>
        <v>4852.9399999999996</v>
      </c>
      <c r="S179" s="22">
        <v>49157</v>
      </c>
    </row>
    <row r="180" spans="1:19" x14ac:dyDescent="0.2">
      <c r="A180" s="8">
        <f>IFERROR(VLOOKUP(B180,'[1]DADOS (OCULTAR)'!$P$3:$R$53,3,0),"")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CAIO FELIPE FARIAS BARROS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225124</v>
      </c>
      <c r="G180" s="14">
        <f>'[1]TCE - ANEXO II - Preencher'!H189</f>
        <v>43831</v>
      </c>
      <c r="H180" s="13" t="str">
        <f>'[1]TCE - ANEXO II - Preencher'!I189</f>
        <v>1 - Plantonista</v>
      </c>
      <c r="I180" s="13">
        <f>'[1]TCE - ANEXO II - Preencher'!J189</f>
        <v>12</v>
      </c>
      <c r="J180" s="15">
        <f>'[1]TCE - ANEXO II - Preencher'!K189</f>
        <v>1584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1032.4700000000003</v>
      </c>
      <c r="N180" s="16">
        <f>'[1]TCE - ANEXO II - Preencher'!R189</f>
        <v>2972.29</v>
      </c>
      <c r="O180" s="17">
        <f>'[1]TCE - ANEXO II - Preencher'!V189</f>
        <v>1126.68</v>
      </c>
      <c r="P180" s="18">
        <f>'[1]TCE - ANEXO II - Preencher'!W189</f>
        <v>4462.08</v>
      </c>
      <c r="S180" s="22">
        <v>49188</v>
      </c>
    </row>
    <row r="181" spans="1:19" x14ac:dyDescent="0.2">
      <c r="A181" s="8">
        <f>IFERROR(VLOOKUP(B181,'[1]DADOS (OCULTAR)'!$P$3:$R$53,3,0),"")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IARA DE SOUSA SARAIVA</v>
      </c>
      <c r="E181" s="12" t="str">
        <f>IF('[1]TCE - ANEXO II - Preencher'!F190="4 - Assistência Odontológica","2 - Outros Profissionais da saúda",'[1]TCE - ANEXO II - Preencher'!F190)</f>
        <v>1 - Médico</v>
      </c>
      <c r="F181" s="13">
        <f>'[1]TCE - ANEXO II - Preencher'!G190</f>
        <v>225124</v>
      </c>
      <c r="G181" s="14">
        <f>'[1]TCE - ANEXO II - Preencher'!H190</f>
        <v>43831</v>
      </c>
      <c r="H181" s="13" t="str">
        <f>'[1]TCE - ANEXO II - Preencher'!I190</f>
        <v>1 - Plantonista</v>
      </c>
      <c r="I181" s="13">
        <f>'[1]TCE - ANEXO II - Preencher'!J190</f>
        <v>12</v>
      </c>
      <c r="J181" s="15">
        <f>'[1]TCE - ANEXO II - Preencher'!K190</f>
        <v>1584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871.86999999999989</v>
      </c>
      <c r="N181" s="16">
        <f>'[1]TCE - ANEXO II - Preencher'!R190</f>
        <v>2789.88</v>
      </c>
      <c r="O181" s="17">
        <f>'[1]TCE - ANEXO II - Preencher'!V190</f>
        <v>993.14</v>
      </c>
      <c r="P181" s="18">
        <f>'[1]TCE - ANEXO II - Preencher'!W190</f>
        <v>4252.6099999999997</v>
      </c>
      <c r="S181" s="22">
        <v>49218</v>
      </c>
    </row>
    <row r="182" spans="1:19" x14ac:dyDescent="0.2">
      <c r="A182" s="8">
        <f>IFERROR(VLOOKUP(B182,'[1]DADOS (OCULTAR)'!$P$3:$R$53,3,0),"")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GABRIEL CANEJO RODRIGUEZ</v>
      </c>
      <c r="E182" s="12" t="str">
        <f>IF('[1]TCE - ANEXO II - Preencher'!F191="4 - Assistência Odontológica","2 - Outros Profissionais da saúda",'[1]TCE - ANEXO II - Preencher'!F191)</f>
        <v>1 - Médico</v>
      </c>
      <c r="F182" s="13">
        <f>'[1]TCE - ANEXO II - Preencher'!G191</f>
        <v>225124</v>
      </c>
      <c r="G182" s="14">
        <f>'[1]TCE - ANEXO II - Preencher'!H191</f>
        <v>43831</v>
      </c>
      <c r="H182" s="13" t="str">
        <f>'[1]TCE - ANEXO II - Preencher'!I191</f>
        <v>1 - Plantonista</v>
      </c>
      <c r="I182" s="13">
        <f>'[1]TCE - ANEXO II - Preencher'!J191</f>
        <v>12</v>
      </c>
      <c r="J182" s="15">
        <f>'[1]TCE - ANEXO II - Preencher'!K191</f>
        <v>1584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807.13999999999987</v>
      </c>
      <c r="N182" s="16">
        <f>'[1]TCE - ANEXO II - Preencher'!R191</f>
        <v>3301.35</v>
      </c>
      <c r="O182" s="17">
        <f>'[1]TCE - ANEXO II - Preencher'!V191</f>
        <v>718.28</v>
      </c>
      <c r="P182" s="18">
        <f>'[1]TCE - ANEXO II - Preencher'!W191</f>
        <v>4974.21</v>
      </c>
      <c r="S182" s="22">
        <v>49249</v>
      </c>
    </row>
    <row r="183" spans="1:19" x14ac:dyDescent="0.2">
      <c r="A183" s="8">
        <f>IFERROR(VLOOKUP(B183,'[1]DADOS (OCULTAR)'!$P$3:$R$53,3,0),"")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LOUYSE ISABELLE VIEIRA GARCIA</v>
      </c>
      <c r="E183" s="12" t="str">
        <f>IF('[1]TCE - ANEXO II - Preencher'!F192="4 - Assistência Odontológica","2 - Outros Profissionais da saúda",'[1]TCE - ANEXO II - Preencher'!F192)</f>
        <v>1 - Médico</v>
      </c>
      <c r="F183" s="13">
        <f>'[1]TCE - ANEXO II - Preencher'!G192</f>
        <v>225124</v>
      </c>
      <c r="G183" s="14">
        <f>'[1]TCE - ANEXO II - Preencher'!H192</f>
        <v>43831</v>
      </c>
      <c r="H183" s="13" t="str">
        <f>'[1]TCE - ANEXO II - Preencher'!I192</f>
        <v>1 - Plantonista</v>
      </c>
      <c r="I183" s="13">
        <f>'[1]TCE - ANEXO II - Preencher'!J192</f>
        <v>12</v>
      </c>
      <c r="J183" s="15">
        <f>'[1]TCE - ANEXO II - Preencher'!K192</f>
        <v>1584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499.10000000000036</v>
      </c>
      <c r="N183" s="16">
        <f>'[1]TCE - ANEXO II - Preencher'!R192</f>
        <v>3702.83</v>
      </c>
      <c r="O183" s="17">
        <f>'[1]TCE - ANEXO II - Preencher'!V192</f>
        <v>1184.77</v>
      </c>
      <c r="P183" s="18">
        <f>'[1]TCE - ANEXO II - Preencher'!W192</f>
        <v>4601.16</v>
      </c>
      <c r="S183" s="22">
        <v>49279</v>
      </c>
    </row>
    <row r="184" spans="1:19" x14ac:dyDescent="0.2">
      <c r="A184" s="8">
        <f>IFERROR(VLOOKUP(B184,'[1]DADOS (OCULTAR)'!$P$3:$R$53,3,0),"")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TACIANA QUEIROZ MEDEIROS GOMES</v>
      </c>
      <c r="E184" s="12" t="str">
        <f>IF('[1]TCE - ANEXO II - Preencher'!F193="4 - Assistência Odontológica","2 - Outros Profissionais da saúda",'[1]TCE - ANEXO II - Preencher'!F193)</f>
        <v>1 - Médico</v>
      </c>
      <c r="F184" s="13">
        <f>'[1]TCE - ANEXO II - Preencher'!G193</f>
        <v>225124</v>
      </c>
      <c r="G184" s="14">
        <f>'[1]TCE - ANEXO II - Preencher'!H193</f>
        <v>43831</v>
      </c>
      <c r="H184" s="13" t="str">
        <f>'[1]TCE - ANEXO II - Preencher'!I193</f>
        <v>1 - Plantonista</v>
      </c>
      <c r="I184" s="13">
        <f>'[1]TCE - ANEXO II - Preencher'!J193</f>
        <v>12</v>
      </c>
      <c r="J184" s="15">
        <f>'[1]TCE - ANEXO II - Preencher'!K193</f>
        <v>1584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1095.2499999999995</v>
      </c>
      <c r="N184" s="16">
        <f>'[1]TCE - ANEXO II - Preencher'!R193</f>
        <v>2534.15</v>
      </c>
      <c r="O184" s="17">
        <f>'[1]TCE - ANEXO II - Preencher'!V193</f>
        <v>785.27</v>
      </c>
      <c r="P184" s="18">
        <f>'[1]TCE - ANEXO II - Preencher'!W193</f>
        <v>4428.1299999999992</v>
      </c>
      <c r="S184" s="22">
        <v>49310</v>
      </c>
    </row>
    <row r="185" spans="1:19" x14ac:dyDescent="0.2">
      <c r="A185" s="8">
        <f>IFERROR(VLOOKUP(B185,'[1]DADOS (OCULTAR)'!$P$3:$R$53,3,0),"")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SARITA AMORIM VASCONCELOS</v>
      </c>
      <c r="E185" s="12" t="str">
        <f>IF('[1]TCE - ANEXO II - Preencher'!F194="4 - Assistência Odontológica","2 - Outros Profissionais da saúda",'[1]TCE - ANEXO II - Preencher'!F194)</f>
        <v>1 - Médico</v>
      </c>
      <c r="F185" s="13">
        <f>'[1]TCE - ANEXO II - Preencher'!G194</f>
        <v>225124</v>
      </c>
      <c r="G185" s="14">
        <f>'[1]TCE - ANEXO II - Preencher'!H194</f>
        <v>43831</v>
      </c>
      <c r="H185" s="13" t="str">
        <f>'[1]TCE - ANEXO II - Preencher'!I194</f>
        <v>1 - Plantonista</v>
      </c>
      <c r="I185" s="13">
        <f>'[1]TCE - ANEXO II - Preencher'!J194</f>
        <v>12</v>
      </c>
      <c r="J185" s="15">
        <f>'[1]TCE - ANEXO II - Preencher'!K194</f>
        <v>1584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6875.86</v>
      </c>
      <c r="N185" s="16">
        <f>'[1]TCE - ANEXO II - Preencher'!R194</f>
        <v>2789.88</v>
      </c>
      <c r="O185" s="17">
        <f>'[1]TCE - ANEXO II - Preencher'!V194</f>
        <v>804.09</v>
      </c>
      <c r="P185" s="18">
        <f>'[1]TCE - ANEXO II - Preencher'!W194</f>
        <v>10445.650000000001</v>
      </c>
      <c r="S185" s="22">
        <v>49341</v>
      </c>
    </row>
    <row r="186" spans="1:19" x14ac:dyDescent="0.2">
      <c r="A186" s="8">
        <f>IFERROR(VLOOKUP(B186,'[1]DADOS (OCULTAR)'!$P$3:$R$53,3,0),"")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JOSE LEANDRO GOMES DA SILVA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515110</v>
      </c>
      <c r="G186" s="14">
        <f>'[1]TCE - ANEXO II - Preencher'!H195</f>
        <v>43831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1039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237.79999999999995</v>
      </c>
      <c r="N186" s="16">
        <f>'[1]TCE - ANEXO II - Preencher'!R195</f>
        <v>0</v>
      </c>
      <c r="O186" s="17">
        <f>'[1]TCE - ANEXO II - Preencher'!V195</f>
        <v>184.6</v>
      </c>
      <c r="P186" s="18">
        <f>'[1]TCE - ANEXO II - Preencher'!W195</f>
        <v>1092.2</v>
      </c>
      <c r="S186" s="22">
        <v>49369</v>
      </c>
    </row>
    <row r="187" spans="1:19" x14ac:dyDescent="0.2">
      <c r="A187" s="8">
        <f>IFERROR(VLOOKUP(B187,'[1]DADOS (OCULTAR)'!$P$3:$R$53,3,0),"")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FILIPE RODRIGUES DA CRUZ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515110</v>
      </c>
      <c r="G187" s="14">
        <f>'[1]TCE - ANEXO II - Preencher'!H196</f>
        <v>43831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1039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433.84999999999991</v>
      </c>
      <c r="N187" s="16">
        <f>'[1]TCE - ANEXO II - Preencher'!R196</f>
        <v>0</v>
      </c>
      <c r="O187" s="17">
        <f>'[1]TCE - ANEXO II - Preencher'!V196</f>
        <v>182.31</v>
      </c>
      <c r="P187" s="18">
        <f>'[1]TCE - ANEXO II - Preencher'!W196</f>
        <v>1290.54</v>
      </c>
      <c r="S187" s="22">
        <v>49400</v>
      </c>
    </row>
    <row r="188" spans="1:19" x14ac:dyDescent="0.2">
      <c r="A188" s="8">
        <f>IFERROR(VLOOKUP(B188,'[1]DADOS (OCULTAR)'!$P$3:$R$53,3,0),"")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ARIVAN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515110</v>
      </c>
      <c r="G188" s="14">
        <f>'[1]TCE - ANEXO II - Preencher'!H197</f>
        <v>43831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1039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438.08999999999992</v>
      </c>
      <c r="N188" s="16">
        <f>'[1]TCE - ANEXO II - Preencher'!R197</f>
        <v>0</v>
      </c>
      <c r="O188" s="17">
        <f>'[1]TCE - ANEXO II - Preencher'!V197</f>
        <v>194.71</v>
      </c>
      <c r="P188" s="18">
        <f>'[1]TCE - ANEXO II - Preencher'!W197</f>
        <v>1282.3799999999999</v>
      </c>
      <c r="S188" s="22">
        <v>49430</v>
      </c>
    </row>
    <row r="189" spans="1:19" x14ac:dyDescent="0.2">
      <c r="A189" s="8">
        <f>IFERROR(VLOOKUP(B189,'[1]DADOS (OCULTAR)'!$P$3:$R$53,3,0),"")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IVANILDO AMARO DA SILVA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517410</v>
      </c>
      <c r="G189" s="14">
        <f>'[1]TCE - ANEXO II - Preencher'!H198</f>
        <v>43831</v>
      </c>
      <c r="H189" s="13" t="str">
        <f>'[1]TCE - ANEXO II - Preencher'!I198</f>
        <v>2 - Diarista</v>
      </c>
      <c r="I189" s="13">
        <f>'[1]TCE - ANEXO II - Preencher'!J198</f>
        <v>44</v>
      </c>
      <c r="J189" s="15">
        <f>'[1]TCE - ANEXO II - Preencher'!K198</f>
        <v>1039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299.95000000000005</v>
      </c>
      <c r="N189" s="16">
        <f>'[1]TCE - ANEXO II - Preencher'!R198</f>
        <v>0</v>
      </c>
      <c r="O189" s="17">
        <f>'[1]TCE - ANEXO II - Preencher'!V198</f>
        <v>385.44</v>
      </c>
      <c r="P189" s="18">
        <f>'[1]TCE - ANEXO II - Preencher'!W198</f>
        <v>953.51</v>
      </c>
      <c r="S189" s="22">
        <v>49461</v>
      </c>
    </row>
    <row r="190" spans="1:19" x14ac:dyDescent="0.2">
      <c r="A190" s="8">
        <f>IFERROR(VLOOKUP(B190,'[1]DADOS (OCULTAR)'!$P$3:$R$53,3,0),"")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CLAYTONY MELO DA SILVA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517410</v>
      </c>
      <c r="G190" s="14">
        <f>'[1]TCE - ANEXO II - Preencher'!H199</f>
        <v>43831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1039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305.03999999999996</v>
      </c>
      <c r="N190" s="16">
        <f>'[1]TCE - ANEXO II - Preencher'!R199</f>
        <v>0</v>
      </c>
      <c r="O190" s="17">
        <f>'[1]TCE - ANEXO II - Preencher'!V199</f>
        <v>601.98</v>
      </c>
      <c r="P190" s="18">
        <f>'[1]TCE - ANEXO II - Preencher'!W199</f>
        <v>742.06</v>
      </c>
      <c r="S190" s="22">
        <v>49491</v>
      </c>
    </row>
    <row r="191" spans="1:19" x14ac:dyDescent="0.2">
      <c r="A191" s="8">
        <f>IFERROR(VLOOKUP(B191,'[1]DADOS (OCULTAR)'!$P$3:$R$53,3,0),"")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MANOEL ALBINO SARAIVA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>
        <f>'[1]TCE - ANEXO II - Preencher'!G200</f>
        <v>517410</v>
      </c>
      <c r="G191" s="14">
        <f>'[1]TCE - ANEXO II - Preencher'!H200</f>
        <v>43831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1039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469.47</v>
      </c>
      <c r="N191" s="16">
        <f>'[1]TCE - ANEXO II - Preencher'!R200</f>
        <v>0</v>
      </c>
      <c r="O191" s="17">
        <f>'[1]TCE - ANEXO II - Preencher'!V200</f>
        <v>178.53</v>
      </c>
      <c r="P191" s="18">
        <f>'[1]TCE - ANEXO II - Preencher'!W200</f>
        <v>1329.94</v>
      </c>
      <c r="S191" s="22">
        <v>49522</v>
      </c>
    </row>
    <row r="192" spans="1:19" x14ac:dyDescent="0.2">
      <c r="A192" s="8">
        <f>IFERROR(VLOOKUP(B192,'[1]DADOS (OCULTAR)'!$P$3:$R$53,3,0),"")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NATALY FERREIRA DE SANTANA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517410</v>
      </c>
      <c r="G192" s="14">
        <f>'[1]TCE - ANEXO II - Preencher'!H201</f>
        <v>43831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1039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543.94000000000005</v>
      </c>
      <c r="N192" s="16">
        <f>'[1]TCE - ANEXO II - Preencher'!R201</f>
        <v>0</v>
      </c>
      <c r="O192" s="17">
        <f>'[1]TCE - ANEXO II - Preencher'!V201</f>
        <v>550.82000000000005</v>
      </c>
      <c r="P192" s="18">
        <f>'[1]TCE - ANEXO II - Preencher'!W201</f>
        <v>1032.1199999999999</v>
      </c>
      <c r="S192" s="22">
        <v>49553</v>
      </c>
    </row>
    <row r="193" spans="1:19" x14ac:dyDescent="0.2">
      <c r="A193" s="8">
        <f>IFERROR(VLOOKUP(B193,'[1]DADOS (OCULTAR)'!$P$3:$R$53,3,0),"")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ADRIANO SILVA DE LIMA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>
        <f>'[1]TCE - ANEXO II - Preencher'!G202</f>
        <v>517410</v>
      </c>
      <c r="G193" s="14">
        <f>'[1]TCE - ANEXO II - Preencher'!H202</f>
        <v>43831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1039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464.22</v>
      </c>
      <c r="N193" s="16">
        <f>'[1]TCE - ANEXO II - Preencher'!R202</f>
        <v>0</v>
      </c>
      <c r="O193" s="17">
        <f>'[1]TCE - ANEXO II - Preencher'!V202</f>
        <v>263.72000000000003</v>
      </c>
      <c r="P193" s="18">
        <f>'[1]TCE - ANEXO II - Preencher'!W202</f>
        <v>1239.5</v>
      </c>
      <c r="S193" s="22">
        <v>49583</v>
      </c>
    </row>
    <row r="194" spans="1:19" x14ac:dyDescent="0.2">
      <c r="A194" s="8">
        <f>IFERROR(VLOOKUP(B194,'[1]DADOS (OCULTAR)'!$P$3:$R$53,3,0),"")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EDNALDO JOSE DA SILVA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517410</v>
      </c>
      <c r="G194" s="14">
        <f>'[1]TCE - ANEXO II - Preencher'!H203</f>
        <v>43831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1039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300.70000000000005</v>
      </c>
      <c r="N194" s="16">
        <f>'[1]TCE - ANEXO II - Preencher'!R203</f>
        <v>0</v>
      </c>
      <c r="O194" s="17">
        <f>'[1]TCE - ANEXO II - Preencher'!V203</f>
        <v>465.77</v>
      </c>
      <c r="P194" s="18">
        <f>'[1]TCE - ANEXO II - Preencher'!W203</f>
        <v>873.93000000000006</v>
      </c>
      <c r="S194" s="22">
        <v>49614</v>
      </c>
    </row>
    <row r="195" spans="1:19" x14ac:dyDescent="0.2">
      <c r="A195" s="8">
        <f>IFERROR(VLOOKUP(B195,'[1]DADOS (OCULTAR)'!$P$3:$R$53,3,0),"")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JARISSON NEVES DA SILVA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517410</v>
      </c>
      <c r="G195" s="14">
        <f>'[1]TCE - ANEXO II - Preencher'!H204</f>
        <v>43831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1039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305.25</v>
      </c>
      <c r="N195" s="16">
        <f>'[1]TCE - ANEXO II - Preencher'!R204</f>
        <v>0</v>
      </c>
      <c r="O195" s="17">
        <f>'[1]TCE - ANEXO II - Preencher'!V204</f>
        <v>441.94</v>
      </c>
      <c r="P195" s="18">
        <f>'[1]TCE - ANEXO II - Preencher'!W204</f>
        <v>902.31</v>
      </c>
      <c r="S195" s="22">
        <v>49644</v>
      </c>
    </row>
    <row r="196" spans="1:19" x14ac:dyDescent="0.2">
      <c r="A196" s="8">
        <f>IFERROR(VLOOKUP(B196,'[1]DADOS (OCULTAR)'!$P$3:$R$53,3,0),"")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JOSE AMARO DOS SANTOS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517410</v>
      </c>
      <c r="G196" s="14">
        <f>'[1]TCE - ANEXO II - Preencher'!H205</f>
        <v>43831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1039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410.09999999999991</v>
      </c>
      <c r="N196" s="16">
        <f>'[1]TCE - ANEXO II - Preencher'!R205</f>
        <v>0</v>
      </c>
      <c r="O196" s="17">
        <f>'[1]TCE - ANEXO II - Preencher'!V205</f>
        <v>352.43</v>
      </c>
      <c r="P196" s="18">
        <f>'[1]TCE - ANEXO II - Preencher'!W205</f>
        <v>1096.6699999999998</v>
      </c>
      <c r="S196" s="22">
        <v>49675</v>
      </c>
    </row>
    <row r="197" spans="1:19" x14ac:dyDescent="0.2">
      <c r="A197" s="8">
        <f>IFERROR(VLOOKUP(B197,'[1]DADOS (OCULTAR)'!$P$3:$R$53,3,0),"")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ROGERIO ROLIM RODRIGUES DA SILVA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517410</v>
      </c>
      <c r="G197" s="14">
        <f>'[1]TCE - ANEXO II - Preencher'!H206</f>
        <v>43831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1039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2589.5700000000002</v>
      </c>
      <c r="N197" s="16">
        <f>'[1]TCE - ANEXO II - Preencher'!R206</f>
        <v>0</v>
      </c>
      <c r="O197" s="17">
        <f>'[1]TCE - ANEXO II - Preencher'!V206</f>
        <v>458.36</v>
      </c>
      <c r="P197" s="18">
        <f>'[1]TCE - ANEXO II - Preencher'!W206</f>
        <v>3170.21</v>
      </c>
      <c r="S197" s="22">
        <v>49706</v>
      </c>
    </row>
    <row r="198" spans="1:19" x14ac:dyDescent="0.2">
      <c r="A198" s="8">
        <f>IFERROR(VLOOKUP(B198,'[1]DADOS (OCULTAR)'!$P$3:$R$53,3,0),"")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SIMONE MARIA DA SILVA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>
        <f>'[1]TCE - ANEXO II - Preencher'!G207</f>
        <v>517410</v>
      </c>
      <c r="G198" s="14">
        <f>'[1]TCE - ANEXO II - Preencher'!H207</f>
        <v>43831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865.83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520.4799999999999</v>
      </c>
      <c r="N198" s="16">
        <f>'[1]TCE - ANEXO II - Preencher'!R207</f>
        <v>0</v>
      </c>
      <c r="O198" s="17">
        <f>'[1]TCE - ANEXO II - Preencher'!V207</f>
        <v>218.39</v>
      </c>
      <c r="P198" s="18">
        <f>'[1]TCE - ANEXO II - Preencher'!W207</f>
        <v>1167.92</v>
      </c>
      <c r="S198" s="22">
        <v>49735</v>
      </c>
    </row>
    <row r="199" spans="1:19" x14ac:dyDescent="0.2">
      <c r="A199" s="8">
        <f>IFERROR(VLOOKUP(B199,'[1]DADOS (OCULTAR)'!$P$3:$R$53,3,0),"")</f>
        <v>9039744001247</v>
      </c>
      <c r="B199" s="9" t="str">
        <f>'[1]TCE - ANEXO II - Preencher'!C208</f>
        <v>UPA CABO DE SANTO AGOSTINHO</v>
      </c>
      <c r="C199" s="10"/>
      <c r="D199" s="11" t="str">
        <f>'[1]TCE - ANEXO II - Preencher'!E208</f>
        <v>WALLYSON RAMOS DA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517410</v>
      </c>
      <c r="G199" s="14">
        <f>'[1]TCE - ANEXO II - Preencher'!H208</f>
        <v>43831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1039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456.94000000000005</v>
      </c>
      <c r="N199" s="16">
        <f>'[1]TCE - ANEXO II - Preencher'!R208</f>
        <v>0</v>
      </c>
      <c r="O199" s="17">
        <f>'[1]TCE - ANEXO II - Preencher'!V208</f>
        <v>245.04</v>
      </c>
      <c r="P199" s="18">
        <f>'[1]TCE - ANEXO II - Preencher'!W208</f>
        <v>1250.9000000000001</v>
      </c>
      <c r="S199" s="22">
        <v>49766</v>
      </c>
    </row>
    <row r="200" spans="1:19" x14ac:dyDescent="0.2">
      <c r="A200" s="8">
        <f>IFERROR(VLOOKUP(B200,'[1]DADOS (OCULTAR)'!$P$3:$R$53,3,0),"")</f>
        <v>9039744001247</v>
      </c>
      <c r="B200" s="9" t="str">
        <f>'[1]TCE - ANEXO II - Preencher'!C209</f>
        <v>UPA CABO DE SANTO AGOSTINHO</v>
      </c>
      <c r="C200" s="10"/>
      <c r="D200" s="11" t="str">
        <f>'[1]TCE - ANEXO II - Preencher'!E209</f>
        <v>MARIA DE JESUS NASCIMENTO DE PAULA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>
        <f>'[1]TCE - ANEXO II - Preencher'!G209</f>
        <v>413115</v>
      </c>
      <c r="G200" s="14">
        <f>'[1]TCE - ANEXO II - Preencher'!H209</f>
        <v>43831</v>
      </c>
      <c r="H200" s="13" t="str">
        <f>'[1]TCE - ANEXO II - Preencher'!I209</f>
        <v>2 - Diarista</v>
      </c>
      <c r="I200" s="13">
        <f>'[1]TCE - ANEXO II - Preencher'!J209</f>
        <v>44</v>
      </c>
      <c r="J200" s="15">
        <f>'[1]TCE - ANEXO II - Preencher'!K209</f>
        <v>713.49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826.91000000000008</v>
      </c>
      <c r="N200" s="16">
        <f>'[1]TCE - ANEXO II - Preencher'!R209</f>
        <v>0</v>
      </c>
      <c r="O200" s="17">
        <f>'[1]TCE - ANEXO II - Preencher'!V209</f>
        <v>182.61</v>
      </c>
      <c r="P200" s="18">
        <f>'[1]TCE - ANEXO II - Preencher'!W209</f>
        <v>1357.79</v>
      </c>
      <c r="S200" s="22">
        <v>49796</v>
      </c>
    </row>
    <row r="201" spans="1:19" x14ac:dyDescent="0.2">
      <c r="A201" s="8">
        <f>IFERROR(VLOOKUP(B201,'[1]DADOS (OCULTAR)'!$P$3:$R$53,3,0),"")</f>
        <v>9039744001247</v>
      </c>
      <c r="B201" s="9" t="str">
        <f>'[1]TCE - ANEXO II - Preencher'!C210</f>
        <v>UPA CABO DE SANTO AGOSTINHO</v>
      </c>
      <c r="C201" s="10"/>
      <c r="D201" s="11" t="str">
        <f>'[1]TCE - ANEXO II - Preencher'!E210</f>
        <v>ELLEN CASSIA DOS SANTOS GOMES OLIVEIRA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411010</v>
      </c>
      <c r="G201" s="14">
        <f>'[1]TCE - ANEXO II - Preencher'!H210</f>
        <v>43831</v>
      </c>
      <c r="H201" s="13" t="str">
        <f>'[1]TCE - ANEXO II - Preencher'!I210</f>
        <v>2 - Diarista</v>
      </c>
      <c r="I201" s="13">
        <f>'[1]TCE - ANEXO II - Preencher'!J210</f>
        <v>20</v>
      </c>
      <c r="J201" s="15">
        <f>'[1]TCE - ANEXO II - Preencher'!K210</f>
        <v>190.48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15.23</v>
      </c>
      <c r="P201" s="18">
        <f>'[1]TCE - ANEXO II - Preencher'!W210</f>
        <v>175.25</v>
      </c>
      <c r="S201" s="22">
        <v>49827</v>
      </c>
    </row>
    <row r="202" spans="1:19" x14ac:dyDescent="0.2">
      <c r="A202" s="8">
        <f>IFERROR(VLOOKUP(B202,'[1]DADOS (OCULTAR)'!$P$3:$R$53,3,0),"")</f>
        <v>9039744001247</v>
      </c>
      <c r="B202" s="9" t="str">
        <f>'[1]TCE - ANEXO II - Preencher'!C211</f>
        <v>UPA CABO DE SANTO AGOSTINHO</v>
      </c>
      <c r="C202" s="10"/>
      <c r="D202" s="11" t="str">
        <f>'[1]TCE - ANEXO II - Preencher'!E211</f>
        <v>ROSA MARIA RODRIGUES DE BRITO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322215</v>
      </c>
      <c r="G202" s="14">
        <f>'[1]TCE - ANEXO II - Preencher'!H211</f>
        <v>43831</v>
      </c>
      <c r="H202" s="13" t="str">
        <f>'[1]TCE - ANEXO II - Preencher'!I211</f>
        <v>2 - Diarista</v>
      </c>
      <c r="I202" s="13">
        <f>'[1]TCE - ANEXO II - Preencher'!J211</f>
        <v>44</v>
      </c>
      <c r="J202" s="15">
        <f>'[1]TCE - ANEXO II - Preencher'!K211</f>
        <v>1039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360.67000000000007</v>
      </c>
      <c r="N202" s="16">
        <f>'[1]TCE - ANEXO II - Preencher'!R211</f>
        <v>0</v>
      </c>
      <c r="O202" s="17">
        <f>'[1]TCE - ANEXO II - Preencher'!V211</f>
        <v>441.06</v>
      </c>
      <c r="P202" s="18">
        <f>'[1]TCE - ANEXO II - Preencher'!W211</f>
        <v>958.61000000000013</v>
      </c>
      <c r="S202" s="22">
        <v>49857</v>
      </c>
    </row>
    <row r="203" spans="1:19" x14ac:dyDescent="0.2">
      <c r="A203" s="8">
        <f>IFERROR(VLOOKUP(B203,'[1]DADOS (OCULTAR)'!$P$3:$R$53,3,0),"")</f>
        <v>9039744001247</v>
      </c>
      <c r="B203" s="9" t="str">
        <f>'[1]TCE - ANEXO II - Preencher'!C212</f>
        <v>UPA CABO DE SANTO AGOSTINHO</v>
      </c>
      <c r="C203" s="10"/>
      <c r="D203" s="11" t="str">
        <f>'[1]TCE - ANEXO II - Preencher'!E212</f>
        <v>EDNA MARTINS ALVES DE SOUZA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>
        <f>'[1]TCE - ANEXO II - Preencher'!G212</f>
        <v>351605</v>
      </c>
      <c r="G203" s="14">
        <f>'[1]TCE - ANEXO II - Preencher'!H212</f>
        <v>43831</v>
      </c>
      <c r="H203" s="13" t="str">
        <f>'[1]TCE - ANEXO II - Preencher'!I212</f>
        <v>2 - Diarista</v>
      </c>
      <c r="I203" s="13">
        <f>'[1]TCE - ANEXO II - Preencher'!J212</f>
        <v>40</v>
      </c>
      <c r="J203" s="15">
        <f>'[1]TCE - ANEXO II - Preencher'!K212</f>
        <v>1493.78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226.22000000000003</v>
      </c>
      <c r="N203" s="16">
        <f>'[1]TCE - ANEXO II - Preencher'!R212</f>
        <v>0</v>
      </c>
      <c r="O203" s="17">
        <f>'[1]TCE - ANEXO II - Preencher'!V212</f>
        <v>300.42</v>
      </c>
      <c r="P203" s="18">
        <f>'[1]TCE - ANEXO II - Preencher'!W212</f>
        <v>1419.58</v>
      </c>
      <c r="S203" s="22">
        <v>49888</v>
      </c>
    </row>
    <row r="204" spans="1:19" x14ac:dyDescent="0.2">
      <c r="A204" s="8">
        <f>IFERROR(VLOOKUP(B204,'[1]DADOS (OCULTAR)'!$P$3:$R$53,3,0),"")</f>
        <v>9039744001247</v>
      </c>
      <c r="B204" s="9" t="str">
        <f>'[1]TCE - ANEXO II - Preencher'!C213</f>
        <v>UPA CABO DE SANTO AGOSTINHO</v>
      </c>
      <c r="C204" s="10"/>
      <c r="D204" s="11" t="str">
        <f>'[1]TCE - ANEXO II - Preencher'!E213</f>
        <v>SUELLEN CINTRA CAMPOS DELGADO DE SOUZA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>
        <f>'[1]TCE - ANEXO II - Preencher'!G213</f>
        <v>131210</v>
      </c>
      <c r="G204" s="14">
        <f>'[1]TCE - ANEXO II - Preencher'!H213</f>
        <v>43831</v>
      </c>
      <c r="H204" s="13" t="str">
        <f>'[1]TCE - ANEXO II - Preencher'!I213</f>
        <v>2 - Diarista</v>
      </c>
      <c r="I204" s="13">
        <f>'[1]TCE - ANEXO II - Preencher'!J213</f>
        <v>40</v>
      </c>
      <c r="J204" s="15">
        <f>'[1]TCE - ANEXO II - Preencher'!K213</f>
        <v>10383.9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1851.130000000001</v>
      </c>
      <c r="N204" s="16">
        <f>'[1]TCE - ANEXO II - Preencher'!R213</f>
        <v>0</v>
      </c>
      <c r="O204" s="17">
        <f>'[1]TCE - ANEXO II - Preencher'!V213</f>
        <v>2702.69</v>
      </c>
      <c r="P204" s="18">
        <f>'[1]TCE - ANEXO II - Preencher'!W213</f>
        <v>9532.34</v>
      </c>
      <c r="S204" s="22">
        <v>49919</v>
      </c>
    </row>
    <row r="205" spans="1:19" x14ac:dyDescent="0.2">
      <c r="A205" s="8">
        <f>IFERROR(VLOOKUP(B205,'[1]DADOS (OCULTAR)'!$P$3:$R$53,3,0),"")</f>
        <v>9039744001247</v>
      </c>
      <c r="B205" s="9" t="str">
        <f>'[1]TCE - ANEXO II - Preencher'!C214</f>
        <v>UPA CABO DE SANTO AGOSTINHO</v>
      </c>
      <c r="C205" s="10"/>
      <c r="D205" s="11" t="str">
        <f>'[1]TCE - ANEXO II - Preencher'!E214</f>
        <v>CRISTOPHER CAMPOS DA CUNHA CAVALCANTI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131205</v>
      </c>
      <c r="G205" s="14">
        <f>'[1]TCE - ANEXO II - Preencher'!H214</f>
        <v>43831</v>
      </c>
      <c r="H205" s="13" t="str">
        <f>'[1]TCE - ANEXO II - Preencher'!I214</f>
        <v>2 - Diarista</v>
      </c>
      <c r="I205" s="13">
        <f>'[1]TCE - ANEXO II - Preencher'!J214</f>
        <v>20</v>
      </c>
      <c r="J205" s="15">
        <f>'[1]TCE - ANEXO II - Preencher'!K214</f>
        <v>10383.9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1261.25</v>
      </c>
      <c r="N205" s="16">
        <f>'[1]TCE - ANEXO II - Preencher'!R214</f>
        <v>0</v>
      </c>
      <c r="O205" s="17">
        <f>'[1]TCE - ANEXO II - Preencher'!V214</f>
        <v>2139.21</v>
      </c>
      <c r="P205" s="18">
        <f>'[1]TCE - ANEXO II - Preencher'!W214</f>
        <v>9505.9399999999987</v>
      </c>
      <c r="S205" s="22">
        <v>49949</v>
      </c>
    </row>
    <row r="206" spans="1:19" x14ac:dyDescent="0.2">
      <c r="A206" s="8">
        <f>IFERROR(VLOOKUP(B206,'[1]DADOS (OCULTAR)'!$P$3:$R$53,3,0),"")</f>
        <v>9039744001247</v>
      </c>
      <c r="B206" s="9" t="str">
        <f>'[1]TCE - ANEXO II - Preencher'!C215</f>
        <v>UPA CABO DE SANTO AGOSTINHO</v>
      </c>
      <c r="C206" s="10"/>
      <c r="D206" s="11" t="str">
        <f>'[1]TCE - ANEXO II - Preencher'!E215</f>
        <v>INALDA DE MELO SANTOS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>
        <f>'[1]TCE - ANEXO II - Preencher'!G215</f>
        <v>123105</v>
      </c>
      <c r="G206" s="14">
        <f>'[1]TCE - ANEXO II - Preencher'!H215</f>
        <v>43831</v>
      </c>
      <c r="H206" s="13" t="str">
        <f>'[1]TCE - ANEXO II - Preencher'!I215</f>
        <v>2 - Diarista</v>
      </c>
      <c r="I206" s="13">
        <f>'[1]TCE - ANEXO II - Preencher'!J215</f>
        <v>44</v>
      </c>
      <c r="J206" s="15">
        <f>'[1]TCE - ANEXO II - Preencher'!K215</f>
        <v>13845.2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2330.9499999999989</v>
      </c>
      <c r="N206" s="16">
        <f>'[1]TCE - ANEXO II - Preencher'!R215</f>
        <v>0</v>
      </c>
      <c r="O206" s="17">
        <f>'[1]TCE - ANEXO II - Preencher'!V215</f>
        <v>4709.9799999999996</v>
      </c>
      <c r="P206" s="18">
        <f>'[1]TCE - ANEXO II - Preencher'!W215</f>
        <v>11466.17</v>
      </c>
      <c r="S206" s="22">
        <v>49980</v>
      </c>
    </row>
    <row r="207" spans="1:19" x14ac:dyDescent="0.2">
      <c r="A207" s="8">
        <f>IFERROR(VLOOKUP(B207,'[1]DADOS (OCULTAR)'!$P$3:$R$53,3,0),"")</f>
        <v>9039744001247</v>
      </c>
      <c r="B207" s="9" t="str">
        <f>'[1]TCE - ANEXO II - Preencher'!C216</f>
        <v>UPA CABO DE SANTO AGOSTINHO</v>
      </c>
      <c r="C207" s="10"/>
      <c r="D207" s="11" t="str">
        <f>'[1]TCE - ANEXO II - Preencher'!E216</f>
        <v>AMANDA PRISCILA DA SILVA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>
        <f>'[1]TCE - ANEXO II - Preencher'!G216</f>
        <v>411010</v>
      </c>
      <c r="G207" s="14">
        <f>'[1]TCE - ANEXO II - Preencher'!H216</f>
        <v>43831</v>
      </c>
      <c r="H207" s="13" t="str">
        <f>'[1]TCE - ANEXO II - Preencher'!I216</f>
        <v>2 - Diarista</v>
      </c>
      <c r="I207" s="13">
        <f>'[1]TCE - ANEXO II - Preencher'!J216</f>
        <v>44</v>
      </c>
      <c r="J207" s="15">
        <f>'[1]TCE - ANEXO II - Preencher'!K216</f>
        <v>1321.42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134.06999999999994</v>
      </c>
      <c r="N207" s="16">
        <f>'[1]TCE - ANEXO II - Preencher'!R216</f>
        <v>0</v>
      </c>
      <c r="O207" s="17">
        <f>'[1]TCE - ANEXO II - Preencher'!V216</f>
        <v>211.43</v>
      </c>
      <c r="P207" s="18">
        <f>'[1]TCE - ANEXO II - Preencher'!W216</f>
        <v>1244.06</v>
      </c>
      <c r="S207" s="22">
        <v>50010</v>
      </c>
    </row>
    <row r="208" spans="1:19" x14ac:dyDescent="0.2">
      <c r="A208" s="8">
        <f>IFERROR(VLOOKUP(B208,'[1]DADOS (OCULTAR)'!$P$3:$R$53,3,0),"")</f>
        <v>9039744001247</v>
      </c>
      <c r="B208" s="9" t="str">
        <f>'[1]TCE - ANEXO II - Preencher'!C217</f>
        <v>UPA CABO DE SANTO AGOSTINHO</v>
      </c>
      <c r="C208" s="10"/>
      <c r="D208" s="11" t="str">
        <f>'[1]TCE - ANEXO II - Preencher'!E217</f>
        <v>DANIELA CRISTINA DE SALES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>
        <f>'[1]TCE - ANEXO II - Preencher'!G217</f>
        <v>142205</v>
      </c>
      <c r="G208" s="14">
        <f>'[1]TCE - ANEXO II - Preencher'!H217</f>
        <v>43831</v>
      </c>
      <c r="H208" s="13" t="str">
        <f>'[1]TCE - ANEXO II - Preencher'!I217</f>
        <v>2 - Diarista</v>
      </c>
      <c r="I208" s="13">
        <f>'[1]TCE - ANEXO II - Preencher'!J217</f>
        <v>44</v>
      </c>
      <c r="J208" s="15">
        <f>'[1]TCE - ANEXO II - Preencher'!K217</f>
        <v>2600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332.80000000000018</v>
      </c>
      <c r="N208" s="16">
        <f>'[1]TCE - ANEXO II - Preencher'!R217</f>
        <v>0</v>
      </c>
      <c r="O208" s="17">
        <f>'[1]TCE - ANEXO II - Preencher'!V217</f>
        <v>892.64</v>
      </c>
      <c r="P208" s="18">
        <f>'[1]TCE - ANEXO II - Preencher'!W217</f>
        <v>2040.1600000000003</v>
      </c>
      <c r="S208" s="22">
        <v>50041</v>
      </c>
    </row>
    <row r="209" spans="1:19" x14ac:dyDescent="0.2">
      <c r="A209" s="8">
        <f>IFERROR(VLOOKUP(B209,'[1]DADOS (OCULTAR)'!$P$3:$R$53,3,0),"")</f>
        <v>9039744001247</v>
      </c>
      <c r="B209" s="9" t="str">
        <f>'[1]TCE - ANEXO II - Preencher'!C218</f>
        <v>UPA CABO DE SANTO AGOSTINHO</v>
      </c>
      <c r="C209" s="10"/>
      <c r="D209" s="11" t="str">
        <f>'[1]TCE - ANEXO II - Preencher'!E218</f>
        <v>ELIETE MARIA DA SILVA AQUINO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>
        <f>'[1]TCE - ANEXO II - Preencher'!G218</f>
        <v>142205</v>
      </c>
      <c r="G209" s="14">
        <f>'[1]TCE - ANEXO II - Preencher'!H218</f>
        <v>43831</v>
      </c>
      <c r="H209" s="13" t="str">
        <f>'[1]TCE - ANEXO II - Preencher'!I218</f>
        <v>2 - Diarista</v>
      </c>
      <c r="I209" s="13">
        <f>'[1]TCE - ANEXO II - Preencher'!J218</f>
        <v>44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42.81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42.81</v>
      </c>
      <c r="S209" s="22">
        <v>50072</v>
      </c>
    </row>
    <row r="210" spans="1:19" x14ac:dyDescent="0.2">
      <c r="A210" s="8">
        <f>IFERROR(VLOOKUP(B210,'[1]DADOS (OCULTAR)'!$P$3:$R$53,3,0),"")</f>
        <v>9039744001247</v>
      </c>
      <c r="B210" s="9" t="str">
        <f>'[1]TCE - ANEXO II - Preencher'!C219</f>
        <v>UPA CABO DE SANTO AGOSTINHO</v>
      </c>
      <c r="C210" s="10"/>
      <c r="D210" s="11" t="str">
        <f>'[1]TCE - ANEXO II - Preencher'!E219</f>
        <v>FABIO VIEIRA DO NASCIMENTO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411010</v>
      </c>
      <c r="G210" s="14">
        <f>'[1]TCE - ANEXO II - Preencher'!H219</f>
        <v>43831</v>
      </c>
      <c r="H210" s="13" t="str">
        <f>'[1]TCE - ANEXO II - Preencher'!I219</f>
        <v>2 - Diarista</v>
      </c>
      <c r="I210" s="13">
        <f>'[1]TCE - ANEXO II - Preencher'!J219</f>
        <v>20</v>
      </c>
      <c r="J210" s="15">
        <f>'[1]TCE - ANEXO II - Preencher'!K219</f>
        <v>432.92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34.630000000000003</v>
      </c>
      <c r="P210" s="18">
        <f>'[1]TCE - ANEXO II - Preencher'!W219</f>
        <v>398.29</v>
      </c>
      <c r="S210" s="22">
        <v>50100</v>
      </c>
    </row>
    <row r="211" spans="1:19" x14ac:dyDescent="0.2">
      <c r="A211" s="8">
        <f>IFERROR(VLOOKUP(B211,'[1]DADOS (OCULTAR)'!$P$3:$R$53,3,0),"")</f>
        <v>9039744001247</v>
      </c>
      <c r="B211" s="9" t="str">
        <f>'[1]TCE - ANEXO II - Preencher'!C220</f>
        <v>UPA CABO DE SANTO AGOSTINHO</v>
      </c>
      <c r="C211" s="10"/>
      <c r="D211" s="11" t="str">
        <f>'[1]TCE - ANEXO II - Preencher'!E220</f>
        <v>EVENY JUAREZA LEAL NASCIMENTO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>
        <f>'[1]TCE - ANEXO II - Preencher'!G220</f>
        <v>411010</v>
      </c>
      <c r="G211" s="14">
        <f>'[1]TCE - ANEXO II - Preencher'!H220</f>
        <v>43831</v>
      </c>
      <c r="H211" s="13" t="str">
        <f>'[1]TCE - ANEXO II - Preencher'!I220</f>
        <v>2 - Diarista</v>
      </c>
      <c r="I211" s="13">
        <f>'[1]TCE - ANEXO II - Preencher'!J220</f>
        <v>44</v>
      </c>
      <c r="J211" s="15">
        <f>'[1]TCE - ANEXO II - Preencher'!K220</f>
        <v>0</v>
      </c>
      <c r="K211" s="15">
        <f>'[1]TCE - ANEXO II - Preencher'!O220</f>
        <v>2253.3200000000002</v>
      </c>
      <c r="L211" s="15">
        <f>'[1]TCE - ANEXO II - Preencher'!P220</f>
        <v>0</v>
      </c>
      <c r="M211" s="15">
        <f>'[1]TCE - ANEXO II - Preencher'!Q220</f>
        <v>163.28999999999996</v>
      </c>
      <c r="N211" s="16">
        <f>'[1]TCE - ANEXO II - Preencher'!R220</f>
        <v>0</v>
      </c>
      <c r="O211" s="17">
        <f>'[1]TCE - ANEXO II - Preencher'!V220</f>
        <v>2285.5100000000002</v>
      </c>
      <c r="P211" s="18">
        <f>'[1]TCE - ANEXO II - Preencher'!W220</f>
        <v>131.09999999999991</v>
      </c>
      <c r="S211" s="22">
        <v>50131</v>
      </c>
    </row>
    <row r="212" spans="1:19" x14ac:dyDescent="0.2">
      <c r="A212" s="8">
        <f>IFERROR(VLOOKUP(B212,'[1]DADOS (OCULTAR)'!$P$3:$R$53,3,0),"")</f>
        <v>9039744001247</v>
      </c>
      <c r="B212" s="9" t="str">
        <f>'[1]TCE - ANEXO II - Preencher'!C221</f>
        <v>UPA CABO DE SANTO AGOSTINHO</v>
      </c>
      <c r="C212" s="10"/>
      <c r="D212" s="11" t="str">
        <f>'[1]TCE - ANEXO II - Preencher'!E221</f>
        <v>MONICA LOPES CAMPOS DE SOUZA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411010</v>
      </c>
      <c r="G212" s="14">
        <f>'[1]TCE - ANEXO II - Preencher'!H221</f>
        <v>43831</v>
      </c>
      <c r="H212" s="13" t="str">
        <f>'[1]TCE - ANEXO II - Preencher'!I221</f>
        <v>2 - Diarista</v>
      </c>
      <c r="I212" s="13">
        <f>'[1]TCE - ANEXO II - Preencher'!J221</f>
        <v>44</v>
      </c>
      <c r="J212" s="15">
        <f>'[1]TCE - ANEXO II - Preencher'!K221</f>
        <v>1321.42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288.08999999999997</v>
      </c>
      <c r="O212" s="17">
        <f>'[1]TCE - ANEXO II - Preencher'!V221</f>
        <v>195.73</v>
      </c>
      <c r="P212" s="18">
        <f>'[1]TCE - ANEXO II - Preencher'!W221</f>
        <v>1413.78</v>
      </c>
      <c r="S212" s="22">
        <v>50161</v>
      </c>
    </row>
    <row r="213" spans="1:19" x14ac:dyDescent="0.2">
      <c r="A213" s="8">
        <f>IFERROR(VLOOKUP(B213,'[1]DADOS (OCULTAR)'!$P$3:$R$53,3,0),"")</f>
        <v>9039744001247</v>
      </c>
      <c r="B213" s="9" t="str">
        <f>'[1]TCE - ANEXO II - Preencher'!C222</f>
        <v>UPA CABO DE SANTO AGOSTINHO</v>
      </c>
      <c r="C213" s="10"/>
      <c r="D213" s="11" t="str">
        <f>'[1]TCE - ANEXO II - Preencher'!E222</f>
        <v>MARCELLI ELAINE LINS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43832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428.78</v>
      </c>
      <c r="P213" s="18">
        <f>'[1]TCE - ANEXO II - Preencher'!W222</f>
        <v>5667.85</v>
      </c>
      <c r="S213" s="22">
        <v>50192</v>
      </c>
    </row>
    <row r="214" spans="1:19" x14ac:dyDescent="0.2">
      <c r="A214" s="8">
        <f>IFERROR(VLOOKUP(B214,'[1]DADOS (OCULTAR)'!$P$3:$R$53,3,0),"")</f>
        <v>9039744001247</v>
      </c>
      <c r="B214" s="9" t="str">
        <f>'[1]TCE - ANEXO II - Preencher'!C223</f>
        <v>UPA CABO DE SANTO AGOSTINHO</v>
      </c>
      <c r="C214" s="10"/>
      <c r="D214" s="11" t="str">
        <f>'[1]TCE - ANEXO II - Preencher'!E223</f>
        <v>ALEZ DAMASIO DOS SANTOS</v>
      </c>
      <c r="E214" s="12" t="str">
        <f>IF('[1]TCE - ANEXO II - Preencher'!F223="4 - Assistência Odontológica","2 - Outros Profissionais da saúda",'[1]TCE - ANEXO II - Preencher'!F223)</f>
        <v>1 - Médico</v>
      </c>
      <c r="F214" s="13">
        <f>'[1]TCE - ANEXO II - Preencher'!G223</f>
        <v>225125</v>
      </c>
      <c r="G214" s="14">
        <f>'[1]TCE - ANEXO II - Preencher'!H223</f>
        <v>43833</v>
      </c>
      <c r="H214" s="13" t="str">
        <f>'[1]TCE - ANEXO II - Preencher'!I223</f>
        <v>1 - Plantonista</v>
      </c>
      <c r="I214" s="13">
        <f>'[1]TCE - ANEXO II - Preencher'!J223</f>
        <v>12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782.79</v>
      </c>
      <c r="P214" s="18">
        <f>'[1]TCE - ANEXO II - Preencher'!W223</f>
        <v>7455.6600000000008</v>
      </c>
      <c r="S214" s="22">
        <v>50222</v>
      </c>
    </row>
    <row r="215" spans="1:19" x14ac:dyDescent="0.2">
      <c r="A215" s="8">
        <f>IFERROR(VLOOKUP(B215,'[1]DADOS (OCULTAR)'!$P$3:$R$53,3,0),"")</f>
        <v>9039744001247</v>
      </c>
      <c r="B215" s="9" t="str">
        <f>'[1]TCE - ANEXO II - Preencher'!C224</f>
        <v>UPA CABO DE SANTO AGOSTINHO</v>
      </c>
      <c r="C215" s="10"/>
      <c r="D215" s="11" t="str">
        <f>'[1]TCE - ANEXO II - Preencher'!E224</f>
        <v>WALDINETY SOARES DA SILVA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>
        <f>'[1]TCE - ANEXO II - Preencher'!G224</f>
        <v>411010</v>
      </c>
      <c r="G215" s="14">
        <f>'[1]TCE - ANEXO II - Preencher'!H224</f>
        <v>43834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1516.52</v>
      </c>
      <c r="P215" s="18">
        <f>'[1]TCE - ANEXO II - Preencher'!W224</f>
        <v>1505.6</v>
      </c>
      <c r="S215" s="22">
        <v>50253</v>
      </c>
    </row>
    <row r="216" spans="1:19" x14ac:dyDescent="0.2">
      <c r="A216" s="8">
        <f>IFERROR(VLOOKUP(B216,'[1]DADOS (OCULTAR)'!$P$3:$R$53,3,0),"")</f>
        <v>9039744001247</v>
      </c>
      <c r="B216" s="9" t="str">
        <f>'[1]TCE - ANEXO II - Preencher'!C225</f>
        <v>UPA CABO DE SANTO AGOSTINHO</v>
      </c>
      <c r="C216" s="10"/>
      <c r="D216" s="11" t="str">
        <f>'[1]TCE - ANEXO II - Preencher'!E225</f>
        <v>BRUNA THANIRA OLIVEIRA DE SA</v>
      </c>
      <c r="E216" s="12" t="str">
        <f>IF('[1]TCE - ANEXO II - Preencher'!F225="4 - Assistência Odontológica","2 - Outros Profissionais da saúda",'[1]TCE - ANEXO II - Preencher'!F225)</f>
        <v>1 - Médico</v>
      </c>
      <c r="F216" s="13">
        <f>'[1]TCE - ANEXO II - Preencher'!G225</f>
        <v>225124</v>
      </c>
      <c r="G216" s="14">
        <f>'[1]TCE - ANEXO II - Preencher'!H225</f>
        <v>43835</v>
      </c>
      <c r="H216" s="13" t="str">
        <f>'[1]TCE - ANEXO II - Preencher'!I225</f>
        <v>1 - Plantonista</v>
      </c>
      <c r="I216" s="13">
        <f>'[1]TCE - ANEXO II - Preencher'!J225</f>
        <v>12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2123.96</v>
      </c>
      <c r="P216" s="18">
        <f>'[1]TCE - ANEXO II - Preencher'!W225</f>
        <v>4172.8599999999997</v>
      </c>
      <c r="S216" s="22">
        <v>50284</v>
      </c>
    </row>
    <row r="217" spans="1:19" x14ac:dyDescent="0.2">
      <c r="A217" s="8">
        <f>IFERROR(VLOOKUP(B217,'[1]DADOS (OCULTAR)'!$P$3:$R$53,3,0),"")</f>
        <v>9039744001247</v>
      </c>
      <c r="B217" s="9" t="str">
        <f>'[1]TCE - ANEXO II - Preencher'!C226</f>
        <v>UPA CABO DE SANTO AGOSTINHO</v>
      </c>
      <c r="C217" s="10"/>
      <c r="D217" s="11" t="str">
        <f>'[1]TCE - ANEXO II - Preencher'!E226</f>
        <v>MARESSA DE BARROS FRANCA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>
        <f>'[1]TCE - ANEXO II - Preencher'!G226</f>
        <v>411010</v>
      </c>
      <c r="G217" s="14">
        <f>'[1]TCE - ANEXO II - Preencher'!H226</f>
        <v>43836</v>
      </c>
      <c r="H217" s="13" t="str">
        <f>'[1]TCE - ANEXO II - Preencher'!I226</f>
        <v>2 - Diarista</v>
      </c>
      <c r="I217" s="13">
        <f>'[1]TCE - ANEXO II - Preencher'!J226</f>
        <v>20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8.31</v>
      </c>
      <c r="P217" s="18">
        <f>'[1]TCE - ANEXO II - Preencher'!W226</f>
        <v>568.91000000000008</v>
      </c>
      <c r="S217" s="22">
        <v>50314</v>
      </c>
    </row>
    <row r="218" spans="1:19" x14ac:dyDescent="0.2">
      <c r="A218" s="8">
        <f>IFERROR(VLOOKUP(B218,'[1]DADOS (OCULTAR)'!$P$3:$R$53,3,0),"")</f>
        <v>9039744001247</v>
      </c>
      <c r="B218" s="9" t="str">
        <f>'[1]TCE - ANEXO II - Preencher'!C227</f>
        <v>UPA CABO DE SANTO AGOSTINHO</v>
      </c>
      <c r="C218" s="10"/>
      <c r="D218" s="11" t="str">
        <f>'[1]TCE - ANEXO II - Preencher'!E227</f>
        <v>EDVAN PEREIRA DO NASCIMENTO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>
        <f>'[1]TCE - ANEXO II - Preencher'!G227</f>
        <v>411010</v>
      </c>
      <c r="G218" s="14">
        <f>'[1]TCE - ANEXO II - Preencher'!H227</f>
        <v>43837</v>
      </c>
      <c r="H218" s="13" t="str">
        <f>'[1]TCE - ANEXO II - Preencher'!I227</f>
        <v>2 - Diarista</v>
      </c>
      <c r="I218" s="13">
        <f>'[1]TCE - ANEXO II - Preencher'!J227</f>
        <v>20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71.349999999999994</v>
      </c>
      <c r="P218" s="18">
        <f>'[1]TCE - ANEXO II - Preencher'!W227</f>
        <v>1101.0700000000002</v>
      </c>
      <c r="S218" s="22">
        <v>50345</v>
      </c>
    </row>
    <row r="219" spans="1:19" x14ac:dyDescent="0.2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2020-07-20T18:34:18Z</dcterms:created>
  <dcterms:modified xsi:type="dcterms:W3CDTF">2020-07-20T18:34:55Z</dcterms:modified>
</cp:coreProperties>
</file>