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23895" windowHeight="997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W5000"/>
  <c r="U5000"/>
  <c r="T5000"/>
  <c r="V5000" s="1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Z4994" s="1"/>
  <c r="X4994"/>
  <c r="W4994"/>
  <c r="U4994"/>
  <c r="V4994" s="1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AB4980" s="1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AB4976" s="1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Z4970" s="1"/>
  <c r="X4970"/>
  <c r="W4970"/>
  <c r="U4970"/>
  <c r="V4970" s="1"/>
  <c r="T4970"/>
  <c r="S4970"/>
  <c r="R4970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P4968" s="1"/>
  <c r="N4968"/>
  <c r="M4968"/>
  <c r="L4968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Z4966" s="1"/>
  <c r="X4966"/>
  <c r="W4966"/>
  <c r="U4966"/>
  <c r="V4966" s="1"/>
  <c r="T4966"/>
  <c r="S4966"/>
  <c r="R4966"/>
  <c r="Q4966"/>
  <c r="O4966"/>
  <c r="N4966"/>
  <c r="P4966" s="1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AB4963" s="1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AB4960" s="1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AB4955" s="1"/>
  <c r="G4955"/>
  <c r="F4955"/>
  <c r="E4955"/>
  <c r="D4955"/>
  <c r="B4955"/>
  <c r="A4955"/>
  <c r="AA4954"/>
  <c r="Y4954"/>
  <c r="Z4954" s="1"/>
  <c r="X4954"/>
  <c r="W4954"/>
  <c r="U4954"/>
  <c r="T4954"/>
  <c r="V4954" s="1"/>
  <c r="S4954"/>
  <c r="R4954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AB4951" s="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AB4948" s="1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/>
  <c r="AA4946"/>
  <c r="Y4946"/>
  <c r="Z4946" s="1"/>
  <c r="X4946"/>
  <c r="W4946"/>
  <c r="U4946"/>
  <c r="V4946" s="1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P4944" s="1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/>
  <c r="AA4942"/>
  <c r="Y4942"/>
  <c r="Z4942" s="1"/>
  <c r="X4942"/>
  <c r="W4942"/>
  <c r="U4942"/>
  <c r="V4942" s="1"/>
  <c r="T4942"/>
  <c r="S4942"/>
  <c r="R4942"/>
  <c r="Q4942"/>
  <c r="O4942"/>
  <c r="N4942"/>
  <c r="P4942" s="1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L4941"/>
  <c r="M4941" s="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P4940" s="1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P4939"/>
  <c r="O4939"/>
  <c r="N4939"/>
  <c r="L4939"/>
  <c r="K4939"/>
  <c r="M4939" s="1"/>
  <c r="J4939"/>
  <c r="I4939"/>
  <c r="H4939"/>
  <c r="AB4939" s="1"/>
  <c r="G4939"/>
  <c r="F4939"/>
  <c r="E4939"/>
  <c r="D4939"/>
  <c r="B4939"/>
  <c r="A4939"/>
  <c r="AA4938"/>
  <c r="Y4938"/>
  <c r="Z4938" s="1"/>
  <c r="X4938"/>
  <c r="W4938"/>
  <c r="U4938"/>
  <c r="V4938" s="1"/>
  <c r="T4938"/>
  <c r="S4938"/>
  <c r="R4938"/>
  <c r="Q4938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L4937"/>
  <c r="M4937" s="1"/>
  <c r="K4937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P4936" s="1"/>
  <c r="N4936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S4935" s="1"/>
  <c r="Q4935"/>
  <c r="P4935"/>
  <c r="O4935"/>
  <c r="N4935"/>
  <c r="L4935"/>
  <c r="K4935"/>
  <c r="M4935" s="1"/>
  <c r="J4935"/>
  <c r="I4935"/>
  <c r="H4935"/>
  <c r="AB4935" s="1"/>
  <c r="G4935"/>
  <c r="F4935"/>
  <c r="E4935"/>
  <c r="D4935"/>
  <c r="B4935"/>
  <c r="A4935"/>
  <c r="AA4934"/>
  <c r="Y4934"/>
  <c r="Z4934" s="1"/>
  <c r="X4934"/>
  <c r="W4934"/>
  <c r="U4934"/>
  <c r="V4934" s="1"/>
  <c r="T4934"/>
  <c r="S4934"/>
  <c r="R4934"/>
  <c r="Q4934"/>
  <c r="O4934"/>
  <c r="N4934"/>
  <c r="P4934" s="1"/>
  <c r="L4934"/>
  <c r="K4934"/>
  <c r="M4934" s="1"/>
  <c r="J4934"/>
  <c r="I4934"/>
  <c r="H4934"/>
  <c r="AB4934" s="1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L4933"/>
  <c r="M4933" s="1"/>
  <c r="K4933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P4932" s="1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S4931" s="1"/>
  <c r="Q4931"/>
  <c r="P4931"/>
  <c r="O4931"/>
  <c r="N4931"/>
  <c r="L4931"/>
  <c r="K4931"/>
  <c r="M4931" s="1"/>
  <c r="J4931"/>
  <c r="I4931"/>
  <c r="H4931"/>
  <c r="AB4931" s="1"/>
  <c r="G4931"/>
  <c r="F4931"/>
  <c r="E4931"/>
  <c r="D4931"/>
  <c r="B4931"/>
  <c r="A4931"/>
  <c r="AA4930"/>
  <c r="Y4930"/>
  <c r="Z4930" s="1"/>
  <c r="X4930"/>
  <c r="W4930"/>
  <c r="U4930"/>
  <c r="V4930" s="1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S4927" s="1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/>
  <c r="AA4926"/>
  <c r="Y4926"/>
  <c r="Z4926" s="1"/>
  <c r="X4926"/>
  <c r="W4926"/>
  <c r="U4926"/>
  <c r="V4926" s="1"/>
  <c r="T4926"/>
  <c r="S4926"/>
  <c r="R4926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R4924"/>
  <c r="Q4924"/>
  <c r="S4924" s="1"/>
  <c r="O4924"/>
  <c r="P4924" s="1"/>
  <c r="N4924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/>
  <c r="AA4922"/>
  <c r="Y4922"/>
  <c r="Z4922" s="1"/>
  <c r="X4922"/>
  <c r="W4922"/>
  <c r="U4922"/>
  <c r="V4922" s="1"/>
  <c r="T4922"/>
  <c r="S4922"/>
  <c r="R4922"/>
  <c r="Q4922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P4919"/>
  <c r="O4919"/>
  <c r="N4919"/>
  <c r="L4919"/>
  <c r="K4919"/>
  <c r="M4919" s="1"/>
  <c r="J4919"/>
  <c r="I4919"/>
  <c r="H4919"/>
  <c r="AB4919" s="1"/>
  <c r="G4919"/>
  <c r="F4919"/>
  <c r="E4919"/>
  <c r="D4919"/>
  <c r="B4919"/>
  <c r="A4919"/>
  <c r="AA4918"/>
  <c r="Y4918"/>
  <c r="Z4918" s="1"/>
  <c r="X4918"/>
  <c r="W4918"/>
  <c r="U4918"/>
  <c r="V4918" s="1"/>
  <c r="T4918"/>
  <c r="S4918"/>
  <c r="R4918"/>
  <c r="Q4918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AB4915" s="1"/>
  <c r="G4915"/>
  <c r="F4915"/>
  <c r="E4915"/>
  <c r="D4915"/>
  <c r="B4915"/>
  <c r="A4915"/>
  <c r="AA4914"/>
  <c r="Y4914"/>
  <c r="Z4914" s="1"/>
  <c r="X4914"/>
  <c r="W4914"/>
  <c r="U4914"/>
  <c r="V4914" s="1"/>
  <c r="T4914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R4913"/>
  <c r="Q4913"/>
  <c r="S4913" s="1"/>
  <c r="O4913"/>
  <c r="N4913"/>
  <c r="P4913" s="1"/>
  <c r="L4913"/>
  <c r="M4913" s="1"/>
  <c r="K4913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R4912"/>
  <c r="Q4912"/>
  <c r="S4912" s="1"/>
  <c r="O4912"/>
  <c r="P4912" s="1"/>
  <c r="N4912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AB4911" s="1"/>
  <c r="G4911"/>
  <c r="F4911"/>
  <c r="E4911"/>
  <c r="D4911"/>
  <c r="B4911"/>
  <c r="A4911"/>
  <c r="AA4910"/>
  <c r="Y4910"/>
  <c r="Z4910" s="1"/>
  <c r="X4910"/>
  <c r="W4910"/>
  <c r="U4910"/>
  <c r="V4910" s="1"/>
  <c r="T4910"/>
  <c r="S4910"/>
  <c r="R4910"/>
  <c r="Q4910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 s="1"/>
  <c r="AA4909"/>
  <c r="Z4909"/>
  <c r="Y4909"/>
  <c r="X4909"/>
  <c r="W4909"/>
  <c r="V4909"/>
  <c r="U4909"/>
  <c r="T4909"/>
  <c r="R4909"/>
  <c r="Q4909"/>
  <c r="S4909" s="1"/>
  <c r="O4909"/>
  <c r="N4909"/>
  <c r="P4909" s="1"/>
  <c r="L4909"/>
  <c r="M4909" s="1"/>
  <c r="K4909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R4908"/>
  <c r="Q4908"/>
  <c r="S4908" s="1"/>
  <c r="O4908"/>
  <c r="P4908" s="1"/>
  <c r="N4908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S4906"/>
  <c r="R4906"/>
  <c r="Q4906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 s="1"/>
  <c r="AA4905"/>
  <c r="Z4905"/>
  <c r="Y4905"/>
  <c r="X4905"/>
  <c r="W4905"/>
  <c r="V4905"/>
  <c r="U4905"/>
  <c r="T4905"/>
  <c r="R4905"/>
  <c r="Q4905"/>
  <c r="S4905" s="1"/>
  <c r="O4905"/>
  <c r="N4905"/>
  <c r="P4905" s="1"/>
  <c r="L4905"/>
  <c r="M4905" s="1"/>
  <c r="K4905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R4904"/>
  <c r="Q4904"/>
  <c r="S4904" s="1"/>
  <c r="O4904"/>
  <c r="P4904" s="1"/>
  <c r="N4904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AB4903" s="1"/>
  <c r="G4903"/>
  <c r="F4903"/>
  <c r="E4903"/>
  <c r="D4903"/>
  <c r="B4903"/>
  <c r="A4903"/>
  <c r="AA4902"/>
  <c r="Y4902"/>
  <c r="Z4902" s="1"/>
  <c r="X4902"/>
  <c r="W4902"/>
  <c r="U4902"/>
  <c r="V4902" s="1"/>
  <c r="T4902"/>
  <c r="S4902"/>
  <c r="R4902"/>
  <c r="Q4902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P4899"/>
  <c r="O4899"/>
  <c r="N4899"/>
  <c r="L4899"/>
  <c r="K4899"/>
  <c r="M4899" s="1"/>
  <c r="J4899"/>
  <c r="I4899"/>
  <c r="H4899"/>
  <c r="AB4899" s="1"/>
  <c r="G4899"/>
  <c r="F4899"/>
  <c r="E4899"/>
  <c r="D4899"/>
  <c r="B4899"/>
  <c r="A4899"/>
  <c r="AA4898"/>
  <c r="Y4898"/>
  <c r="Z4898" s="1"/>
  <c r="X4898"/>
  <c r="W4898"/>
  <c r="U4898"/>
  <c r="V4898" s="1"/>
  <c r="T4898"/>
  <c r="S4898"/>
  <c r="R4898"/>
  <c r="Q4898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R4896"/>
  <c r="Q4896"/>
  <c r="S4896" s="1"/>
  <c r="O4896"/>
  <c r="P4896" s="1"/>
  <c r="N4896"/>
  <c r="M4896"/>
  <c r="L4896"/>
  <c r="K4896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S4895" s="1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P4891"/>
  <c r="O4891"/>
  <c r="N4891"/>
  <c r="L4891"/>
  <c r="K4891"/>
  <c r="M4891" s="1"/>
  <c r="J4891"/>
  <c r="I4891"/>
  <c r="H4891"/>
  <c r="AB4891" s="1"/>
  <c r="G4891"/>
  <c r="F4891"/>
  <c r="E4891"/>
  <c r="D4891"/>
  <c r="B4891"/>
  <c r="A4891"/>
  <c r="AA4890"/>
  <c r="Y4890"/>
  <c r="Z4890" s="1"/>
  <c r="X4890"/>
  <c r="W4890"/>
  <c r="U4890"/>
  <c r="V4890" s="1"/>
  <c r="T4890"/>
  <c r="S4890"/>
  <c r="R4890"/>
  <c r="Q4890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S4887" s="1"/>
  <c r="Q4887"/>
  <c r="P4887"/>
  <c r="O4887"/>
  <c r="N4887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Z4886" s="1"/>
  <c r="X4886"/>
  <c r="W4886"/>
  <c r="U4886"/>
  <c r="V4886" s="1"/>
  <c r="T4886"/>
  <c r="S4886"/>
  <c r="R4886"/>
  <c r="Q4886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P4883"/>
  <c r="O4883"/>
  <c r="N4883"/>
  <c r="L4883"/>
  <c r="K4883"/>
  <c r="M4883" s="1"/>
  <c r="J4883"/>
  <c r="I4883"/>
  <c r="H4883"/>
  <c r="AB4883" s="1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S4879" s="1"/>
  <c r="Q4879"/>
  <c r="P4879"/>
  <c r="O4879"/>
  <c r="N4879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P4875"/>
  <c r="O4875"/>
  <c r="N4875"/>
  <c r="L4875"/>
  <c r="K4875"/>
  <c r="M4875" s="1"/>
  <c r="J4875"/>
  <c r="I4875"/>
  <c r="H4875"/>
  <c r="AB4875" s="1"/>
  <c r="G4875"/>
  <c r="F4875"/>
  <c r="E4875"/>
  <c r="D4875"/>
  <c r="B4875"/>
  <c r="A4875"/>
  <c r="AA4874"/>
  <c r="Y4874"/>
  <c r="Z4874" s="1"/>
  <c r="X4874"/>
  <c r="W4874"/>
  <c r="U4874"/>
  <c r="V4874" s="1"/>
  <c r="T4874"/>
  <c r="S4874"/>
  <c r="R4874"/>
  <c r="Q4874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O4871"/>
  <c r="N4871"/>
  <c r="P4871" s="1"/>
  <c r="L4871"/>
  <c r="K4871"/>
  <c r="J4871"/>
  <c r="I4871"/>
  <c r="H4871"/>
  <c r="G4871"/>
  <c r="F4871"/>
  <c r="E4871"/>
  <c r="D4871"/>
  <c r="B4871"/>
  <c r="A4871"/>
  <c r="AA4870"/>
  <c r="Y4870"/>
  <c r="Z4870" s="1"/>
  <c r="X4870"/>
  <c r="W4870"/>
  <c r="U4870"/>
  <c r="V4870" s="1"/>
  <c r="T4870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P4869"/>
  <c r="O4869"/>
  <c r="N4869"/>
  <c r="L4869"/>
  <c r="K4869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S4868"/>
  <c r="R4868"/>
  <c r="Q4868"/>
  <c r="O4868"/>
  <c r="P4868" s="1"/>
  <c r="N4868"/>
  <c r="L4868"/>
  <c r="K4868"/>
  <c r="M4868" s="1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P4867"/>
  <c r="O4867"/>
  <c r="N4867"/>
  <c r="L4867"/>
  <c r="K4867"/>
  <c r="M4867" s="1"/>
  <c r="J4867"/>
  <c r="AB4867" s="1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S4866"/>
  <c r="R4866"/>
  <c r="Q4866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M4865" s="1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R4864"/>
  <c r="Q4864"/>
  <c r="S4864" s="1"/>
  <c r="O4864"/>
  <c r="P4864" s="1"/>
  <c r="N4864"/>
  <c r="M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O4863"/>
  <c r="N4863"/>
  <c r="P4863" s="1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S4861" s="1"/>
  <c r="Q4861"/>
  <c r="P4861"/>
  <c r="O4861"/>
  <c r="N4861"/>
  <c r="L4861"/>
  <c r="K486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P4859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M4857" s="1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R4856"/>
  <c r="Q4856"/>
  <c r="S4856" s="1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R4853"/>
  <c r="S4853" s="1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L4851"/>
  <c r="M4851" s="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S4845" s="1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AB4835" s="1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O4818"/>
  <c r="P4818" s="1"/>
  <c r="N4818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S4817" s="1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AB4814" s="1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P4802"/>
  <c r="O4802"/>
  <c r="N4802"/>
  <c r="L4802"/>
  <c r="K4802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L4801"/>
  <c r="K4801"/>
  <c r="M4801" s="1"/>
  <c r="J4801"/>
  <c r="I4801"/>
  <c r="H4801"/>
  <c r="G4801"/>
  <c r="F4801"/>
  <c r="E4801"/>
  <c r="D4801"/>
  <c r="B4801"/>
  <c r="A4801"/>
  <c r="AA4800"/>
  <c r="Z4800"/>
  <c r="Y4800"/>
  <c r="X4800"/>
  <c r="W4800"/>
  <c r="V4800"/>
  <c r="U4800"/>
  <c r="T4800"/>
  <c r="R4800"/>
  <c r="Q4800"/>
  <c r="S4800" s="1"/>
  <c r="O4800"/>
  <c r="N4800"/>
  <c r="P4800" s="1"/>
  <c r="M4800"/>
  <c r="L4800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M4798" s="1"/>
  <c r="AB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S4797" s="1"/>
  <c r="Q4797"/>
  <c r="O4797"/>
  <c r="N4797"/>
  <c r="L4797"/>
  <c r="K4797"/>
  <c r="M4797" s="1"/>
  <c r="J4797"/>
  <c r="I4797"/>
  <c r="H4797"/>
  <c r="G4797"/>
  <c r="F4797"/>
  <c r="E4797"/>
  <c r="D4797"/>
  <c r="B4797"/>
  <c r="A4797"/>
  <c r="AA4796"/>
  <c r="Z4796"/>
  <c r="Y4796"/>
  <c r="X4796"/>
  <c r="W4796"/>
  <c r="V4796"/>
  <c r="U4796"/>
  <c r="T4796"/>
  <c r="R4796"/>
  <c r="Q4796"/>
  <c r="S4796" s="1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 s="1"/>
  <c r="AB4794"/>
  <c r="AA4794"/>
  <c r="Y4794"/>
  <c r="X4794"/>
  <c r="Z4794" s="1"/>
  <c r="W4794"/>
  <c r="U4794"/>
  <c r="T4794"/>
  <c r="V4794" s="1"/>
  <c r="S4794"/>
  <c r="R4794"/>
  <c r="Q4794"/>
  <c r="P4794"/>
  <c r="O4794"/>
  <c r="N4794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O4793"/>
  <c r="N4793"/>
  <c r="L4793"/>
  <c r="K4793"/>
  <c r="M4793" s="1"/>
  <c r="J4793"/>
  <c r="I4793"/>
  <c r="H4793"/>
  <c r="G4793"/>
  <c r="F4793"/>
  <c r="E4793"/>
  <c r="D4793"/>
  <c r="B4793"/>
  <c r="A4793"/>
  <c r="AA4792"/>
  <c r="Z4792"/>
  <c r="Y4792"/>
  <c r="X4792"/>
  <c r="W4792"/>
  <c r="V4792"/>
  <c r="U4792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R4791"/>
  <c r="Q4791"/>
  <c r="S4791" s="1"/>
  <c r="P4791"/>
  <c r="O4791"/>
  <c r="N4791"/>
  <c r="L4791"/>
  <c r="M4791" s="1"/>
  <c r="K479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M4790" s="1"/>
  <c r="AB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S4789" s="1"/>
  <c r="Q4789"/>
  <c r="O4789"/>
  <c r="N4789"/>
  <c r="L4789"/>
  <c r="K4789"/>
  <c r="M4789" s="1"/>
  <c r="J4789"/>
  <c r="I4789"/>
  <c r="H4789"/>
  <c r="G4789"/>
  <c r="F4789"/>
  <c r="E4789"/>
  <c r="D4789"/>
  <c r="B4789"/>
  <c r="A4789"/>
  <c r="AA4788"/>
  <c r="Z4788"/>
  <c r="Y4788"/>
  <c r="X4788"/>
  <c r="W4788"/>
  <c r="V4788"/>
  <c r="U4788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R4787"/>
  <c r="Q4787"/>
  <c r="S4787" s="1"/>
  <c r="P4787"/>
  <c r="O4787"/>
  <c r="N4787"/>
  <c r="L4787"/>
  <c r="M4787" s="1"/>
  <c r="K4787"/>
  <c r="J4787"/>
  <c r="I4787"/>
  <c r="H4787"/>
  <c r="G4787"/>
  <c r="F4787"/>
  <c r="E4787"/>
  <c r="D4787"/>
  <c r="B4787"/>
  <c r="A4787" s="1"/>
  <c r="AB4786"/>
  <c r="AA4786"/>
  <c r="Y4786"/>
  <c r="X4786"/>
  <c r="Z4786" s="1"/>
  <c r="W4786"/>
  <c r="U4786"/>
  <c r="T4786"/>
  <c r="V4786" s="1"/>
  <c r="S4786"/>
  <c r="R4786"/>
  <c r="Q4786"/>
  <c r="P4786"/>
  <c r="O4786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O4785"/>
  <c r="N4785"/>
  <c r="L4785"/>
  <c r="K4785"/>
  <c r="M4785" s="1"/>
  <c r="J4785"/>
  <c r="I4785"/>
  <c r="H4785"/>
  <c r="G4785"/>
  <c r="F4785"/>
  <c r="E4785"/>
  <c r="D4785"/>
  <c r="B4785"/>
  <c r="A4785"/>
  <c r="AA4784"/>
  <c r="Z4784"/>
  <c r="Y4784"/>
  <c r="X4784"/>
  <c r="W4784"/>
  <c r="V4784"/>
  <c r="U4784"/>
  <c r="T4784"/>
  <c r="R4784"/>
  <c r="Q4784"/>
  <c r="S4784" s="1"/>
  <c r="O4784"/>
  <c r="N4784"/>
  <c r="P4784" s="1"/>
  <c r="M4784"/>
  <c r="L4784"/>
  <c r="K4784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R4783"/>
  <c r="Q4783"/>
  <c r="S4783" s="1"/>
  <c r="P4783"/>
  <c r="O4783"/>
  <c r="N4783"/>
  <c r="L4783"/>
  <c r="M4783" s="1"/>
  <c r="K4783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M4782" s="1"/>
  <c r="AB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S4781" s="1"/>
  <c r="Q4781"/>
  <c r="O4781"/>
  <c r="N4781"/>
  <c r="L4781"/>
  <c r="K4781"/>
  <c r="M4781" s="1"/>
  <c r="J4781"/>
  <c r="I4781"/>
  <c r="H4781"/>
  <c r="G4781"/>
  <c r="F4781"/>
  <c r="E4781"/>
  <c r="D4781"/>
  <c r="B4781"/>
  <c r="A4781"/>
  <c r="AA4780"/>
  <c r="Z4780"/>
  <c r="Y4780"/>
  <c r="X4780"/>
  <c r="W4780"/>
  <c r="V4780"/>
  <c r="U4780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P4779"/>
  <c r="O4779"/>
  <c r="N4779"/>
  <c r="L4779"/>
  <c r="M4779" s="1"/>
  <c r="K4779"/>
  <c r="J4779"/>
  <c r="I4779"/>
  <c r="H4779"/>
  <c r="G4779"/>
  <c r="F4779"/>
  <c r="E4779"/>
  <c r="D4779"/>
  <c r="B4779"/>
  <c r="A4779" s="1"/>
  <c r="AB4778"/>
  <c r="AA4778"/>
  <c r="Y4778"/>
  <c r="X4778"/>
  <c r="Z4778" s="1"/>
  <c r="W4778"/>
  <c r="U4778"/>
  <c r="T4778"/>
  <c r="V4778" s="1"/>
  <c r="S4778"/>
  <c r="R4778"/>
  <c r="Q4778"/>
  <c r="P4778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O4777"/>
  <c r="N4777"/>
  <c r="L4777"/>
  <c r="K4777"/>
  <c r="M4777" s="1"/>
  <c r="J4777"/>
  <c r="I4777"/>
  <c r="H4777"/>
  <c r="G4777"/>
  <c r="F4777"/>
  <c r="E4777"/>
  <c r="D4777"/>
  <c r="B4777"/>
  <c r="A4777"/>
  <c r="AA4776"/>
  <c r="Z4776"/>
  <c r="Y4776"/>
  <c r="X4776"/>
  <c r="W4776"/>
  <c r="V4776"/>
  <c r="U4776"/>
  <c r="T4776"/>
  <c r="R4776"/>
  <c r="Q4776"/>
  <c r="S4776" s="1"/>
  <c r="O4776"/>
  <c r="N4776"/>
  <c r="P4776" s="1"/>
  <c r="M4776"/>
  <c r="L4776"/>
  <c r="K4776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R4775"/>
  <c r="Q4775"/>
  <c r="S4775" s="1"/>
  <c r="P4775"/>
  <c r="O4775"/>
  <c r="N4775"/>
  <c r="L4775"/>
  <c r="M4775" s="1"/>
  <c r="K4775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M4774" s="1"/>
  <c r="AB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S4773" s="1"/>
  <c r="Q4773"/>
  <c r="O4773"/>
  <c r="N4773"/>
  <c r="L4773"/>
  <c r="K4773"/>
  <c r="M4773" s="1"/>
  <c r="J4773"/>
  <c r="I4773"/>
  <c r="H4773"/>
  <c r="G4773"/>
  <c r="F4773"/>
  <c r="E4773"/>
  <c r="D4773"/>
  <c r="B4773"/>
  <c r="A4773"/>
  <c r="AA4772"/>
  <c r="Z4772"/>
  <c r="Y4772"/>
  <c r="X4772"/>
  <c r="W4772"/>
  <c r="V4772"/>
  <c r="U4772"/>
  <c r="T4772"/>
  <c r="R4772"/>
  <c r="Q4772"/>
  <c r="S4772" s="1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R4771"/>
  <c r="Q4771"/>
  <c r="S4771" s="1"/>
  <c r="P4771"/>
  <c r="O4771"/>
  <c r="N4771"/>
  <c r="L4771"/>
  <c r="M4771" s="1"/>
  <c r="K4771"/>
  <c r="J4771"/>
  <c r="I4771"/>
  <c r="H4771"/>
  <c r="G4771"/>
  <c r="F4771"/>
  <c r="E4771"/>
  <c r="D4771"/>
  <c r="B4771"/>
  <c r="A4771" s="1"/>
  <c r="AB4770"/>
  <c r="AA4770"/>
  <c r="Y4770"/>
  <c r="X4770"/>
  <c r="Z4770" s="1"/>
  <c r="W4770"/>
  <c r="U4770"/>
  <c r="T4770"/>
  <c r="V4770" s="1"/>
  <c r="S4770"/>
  <c r="R4770"/>
  <c r="Q4770"/>
  <c r="P4770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O4769"/>
  <c r="N4769"/>
  <c r="L4769"/>
  <c r="K4769"/>
  <c r="M4769" s="1"/>
  <c r="J4769"/>
  <c r="I4769"/>
  <c r="H4769"/>
  <c r="G4769"/>
  <c r="F4769"/>
  <c r="E4769"/>
  <c r="D4769"/>
  <c r="B4769"/>
  <c r="A4769"/>
  <c r="AA4768"/>
  <c r="Z4768"/>
  <c r="Y4768"/>
  <c r="X4768"/>
  <c r="W4768"/>
  <c r="V4768"/>
  <c r="U4768"/>
  <c r="T4768"/>
  <c r="R4768"/>
  <c r="Q4768"/>
  <c r="S4768" s="1"/>
  <c r="O4768"/>
  <c r="N4768"/>
  <c r="P4768" s="1"/>
  <c r="M4768"/>
  <c r="L4768"/>
  <c r="K4768"/>
  <c r="J4768"/>
  <c r="I4768"/>
  <c r="H4768"/>
  <c r="AB4768" s="1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O4767"/>
  <c r="N4767"/>
  <c r="P4767" s="1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P4765"/>
  <c r="O4765"/>
  <c r="N4765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Z4764" s="1"/>
  <c r="X4764"/>
  <c r="W4764"/>
  <c r="U4764"/>
  <c r="V4764" s="1"/>
  <c r="T4764"/>
  <c r="S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S4763" s="1"/>
  <c r="O4763"/>
  <c r="N4763"/>
  <c r="P4763" s="1"/>
  <c r="L4763"/>
  <c r="M4763" s="1"/>
  <c r="K4763"/>
  <c r="J4763"/>
  <c r="I4763"/>
  <c r="H4763"/>
  <c r="AB4763" s="1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P4762" s="1"/>
  <c r="N4762"/>
  <c r="M4762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S4761" s="1"/>
  <c r="Q4761"/>
  <c r="P4761"/>
  <c r="O4761"/>
  <c r="N476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S4759" s="1"/>
  <c r="O4759"/>
  <c r="N4759"/>
  <c r="P4759" s="1"/>
  <c r="L4759"/>
  <c r="M4759" s="1"/>
  <c r="K4759"/>
  <c r="J4759"/>
  <c r="I4759"/>
  <c r="H4759"/>
  <c r="AB4759" s="1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P4758" s="1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P4757"/>
  <c r="O4757"/>
  <c r="N4757"/>
  <c r="L4757"/>
  <c r="K4757"/>
  <c r="M4757" s="1"/>
  <c r="J4757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P4754" s="1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S4753" s="1"/>
  <c r="Q4753"/>
  <c r="P4753"/>
  <c r="O4753"/>
  <c r="N4753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Z4752" s="1"/>
  <c r="X4752"/>
  <c r="W4752"/>
  <c r="U4752"/>
  <c r="V4752" s="1"/>
  <c r="T4752"/>
  <c r="S4752"/>
  <c r="R4752"/>
  <c r="Q4752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L4751"/>
  <c r="M4751" s="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P4750" s="1"/>
  <c r="N4750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S4749" s="1"/>
  <c r="Q4749"/>
  <c r="P4749"/>
  <c r="O4749"/>
  <c r="N4749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L4747"/>
  <c r="M4747" s="1"/>
  <c r="K4747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P4746" s="1"/>
  <c r="N4746"/>
  <c r="M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S4745" s="1"/>
  <c r="Q4745"/>
  <c r="P4745"/>
  <c r="O4745"/>
  <c r="N4745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Z4744" s="1"/>
  <c r="X4744"/>
  <c r="W4744"/>
  <c r="U4744"/>
  <c r="V4744" s="1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L4743"/>
  <c r="M4743" s="1"/>
  <c r="K4743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P4742" s="1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S4741" s="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P4738" s="1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S4737" s="1"/>
  <c r="Q4737"/>
  <c r="P4737"/>
  <c r="O4737"/>
  <c r="N4737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Z4736" s="1"/>
  <c r="X4736"/>
  <c r="W4736"/>
  <c r="U4736"/>
  <c r="V4736" s="1"/>
  <c r="T4736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L4735"/>
  <c r="M4735" s="1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P4734" s="1"/>
  <c r="N4734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S4733" s="1"/>
  <c r="Q4733"/>
  <c r="P4733"/>
  <c r="O4733"/>
  <c r="N4733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Z4732" s="1"/>
  <c r="X4732"/>
  <c r="W4732"/>
  <c r="U4732"/>
  <c r="V4732" s="1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L4731"/>
  <c r="M4731" s="1"/>
  <c r="K473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P4730" s="1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S4729" s="1"/>
  <c r="Q4729"/>
  <c r="P4729"/>
  <c r="O4729"/>
  <c r="N4729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Z4728" s="1"/>
  <c r="X4728"/>
  <c r="W4728"/>
  <c r="U4728"/>
  <c r="V4728" s="1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L4727"/>
  <c r="M4727" s="1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P4726" s="1"/>
  <c r="N4726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S4725" s="1"/>
  <c r="Q4725"/>
  <c r="P4725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S4724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O4723"/>
  <c r="N4723"/>
  <c r="P4723" s="1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P4722" s="1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S4721" s="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S4720"/>
  <c r="R4720"/>
  <c r="Q4720"/>
  <c r="O4720"/>
  <c r="N4720"/>
  <c r="P4720" s="1"/>
  <c r="L4720"/>
  <c r="K4720"/>
  <c r="M4720" s="1"/>
  <c r="J4720"/>
  <c r="I4720"/>
  <c r="H4720"/>
  <c r="AB4720" s="1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P4718" s="1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S4717" s="1"/>
  <c r="Q4717"/>
  <c r="P4717"/>
  <c r="O4717"/>
  <c r="N4717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Z4716" s="1"/>
  <c r="X4716"/>
  <c r="W4716"/>
  <c r="U4716"/>
  <c r="V4716" s="1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L4715"/>
  <c r="M4715" s="1"/>
  <c r="K4715"/>
  <c r="J4715"/>
  <c r="I4715"/>
  <c r="H4715"/>
  <c r="AB4715" s="1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P4714" s="1"/>
  <c r="N4714"/>
  <c r="M4714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S4713" s="1"/>
  <c r="Q4713"/>
  <c r="P4713"/>
  <c r="O4713"/>
  <c r="N4713"/>
  <c r="L4713"/>
  <c r="K4713"/>
  <c r="M4713" s="1"/>
  <c r="J4713"/>
  <c r="I4713"/>
  <c r="H4713"/>
  <c r="AB4713" s="1"/>
  <c r="G4713"/>
  <c r="F4713"/>
  <c r="E4713"/>
  <c r="D4713"/>
  <c r="B4713"/>
  <c r="A4713"/>
  <c r="AA4712"/>
  <c r="Y4712"/>
  <c r="Z4712" s="1"/>
  <c r="X4712"/>
  <c r="W4712"/>
  <c r="U4712"/>
  <c r="V4712" s="1"/>
  <c r="T4712"/>
  <c r="S4712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L4711"/>
  <c r="M4711" s="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P4710" s="1"/>
  <c r="N4710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S4709" s="1"/>
  <c r="Q4709"/>
  <c r="P4709"/>
  <c r="O4709"/>
  <c r="N4709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S4708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S4707" s="1"/>
  <c r="O4707"/>
  <c r="N4707"/>
  <c r="P4707" s="1"/>
  <c r="L4707"/>
  <c r="M4707" s="1"/>
  <c r="K4707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P4706" s="1"/>
  <c r="N4706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S4705" s="1"/>
  <c r="Q4705"/>
  <c r="P4705"/>
  <c r="O4705"/>
  <c r="N4705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S4704"/>
  <c r="R4704"/>
  <c r="Q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O4703"/>
  <c r="N4703"/>
  <c r="P4703" s="1"/>
  <c r="L4703"/>
  <c r="M4703" s="1"/>
  <c r="K4703"/>
  <c r="J4703"/>
  <c r="I4703"/>
  <c r="H4703"/>
  <c r="G4703"/>
  <c r="F4703"/>
  <c r="E4703"/>
  <c r="D4703"/>
  <c r="B4703"/>
  <c r="A4703"/>
  <c r="AA4702"/>
  <c r="Y4702"/>
  <c r="X4702"/>
  <c r="W4702"/>
  <c r="U4702"/>
  <c r="T4702"/>
  <c r="R4702"/>
  <c r="Q4702"/>
  <c r="S4702" s="1"/>
  <c r="O4702"/>
  <c r="P4702" s="1"/>
  <c r="N4702"/>
  <c r="M4702"/>
  <c r="L4702"/>
  <c r="K4702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S4699" s="1"/>
  <c r="P4699"/>
  <c r="O4699"/>
  <c r="N4699"/>
  <c r="L4699"/>
  <c r="M4699" s="1"/>
  <c r="K4699"/>
  <c r="J4699"/>
  <c r="I4699"/>
  <c r="H4699"/>
  <c r="AB4699" s="1"/>
  <c r="G4699"/>
  <c r="F4699"/>
  <c r="E4699"/>
  <c r="D4699"/>
  <c r="B4699"/>
  <c r="A4699"/>
  <c r="AA4698"/>
  <c r="Y4698"/>
  <c r="X4698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S4697" s="1"/>
  <c r="Q4697"/>
  <c r="P4697"/>
  <c r="O4697"/>
  <c r="N4697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M4695" s="1"/>
  <c r="K4695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P4694" s="1"/>
  <c r="N4694"/>
  <c r="M4694"/>
  <c r="L4694"/>
  <c r="K4694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P4693"/>
  <c r="O4693"/>
  <c r="N4693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S4691" s="1"/>
  <c r="P4691"/>
  <c r="O4691"/>
  <c r="N4691"/>
  <c r="L4691"/>
  <c r="M4691" s="1"/>
  <c r="K4691"/>
  <c r="J4691"/>
  <c r="I4691"/>
  <c r="H4691"/>
  <c r="AB4691" s="1"/>
  <c r="G4691"/>
  <c r="F4691"/>
  <c r="E4691"/>
  <c r="D4691"/>
  <c r="B4691"/>
  <c r="A4691"/>
  <c r="AA4690"/>
  <c r="Y4690"/>
  <c r="X4690"/>
  <c r="W4690"/>
  <c r="U4690"/>
  <c r="T4690"/>
  <c r="V4690" s="1"/>
  <c r="S4690"/>
  <c r="R4690"/>
  <c r="Q4690"/>
  <c r="O4690"/>
  <c r="P4690" s="1"/>
  <c r="N4690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S4689" s="1"/>
  <c r="Q4689"/>
  <c r="P4689"/>
  <c r="O4689"/>
  <c r="N4689"/>
  <c r="L4689"/>
  <c r="K4689"/>
  <c r="M4689" s="1"/>
  <c r="J4689"/>
  <c r="AB4689" s="1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 s="1"/>
  <c r="AA4687"/>
  <c r="Z4687"/>
  <c r="Y4687"/>
  <c r="X4687"/>
  <c r="W4687"/>
  <c r="V4687"/>
  <c r="U4687"/>
  <c r="T4687"/>
  <c r="R4687"/>
  <c r="Q4687"/>
  <c r="S4687" s="1"/>
  <c r="O4687"/>
  <c r="N4687"/>
  <c r="P4687" s="1"/>
  <c r="L4687"/>
  <c r="M4687" s="1"/>
  <c r="K4687"/>
  <c r="J4687"/>
  <c r="I4687"/>
  <c r="H4687"/>
  <c r="AB4687" s="1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P4686" s="1"/>
  <c r="N4686"/>
  <c r="M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P4685"/>
  <c r="O4685"/>
  <c r="N4685"/>
  <c r="L4685"/>
  <c r="K4685"/>
  <c r="M4685" s="1"/>
  <c r="J4685"/>
  <c r="I4685"/>
  <c r="H4685"/>
  <c r="AB4685" s="1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S4683" s="1"/>
  <c r="P4683"/>
  <c r="O4683"/>
  <c r="N4683"/>
  <c r="L4683"/>
  <c r="M4683" s="1"/>
  <c r="K4683"/>
  <c r="J4683"/>
  <c r="I4683"/>
  <c r="H4683"/>
  <c r="AB4683" s="1"/>
  <c r="G4683"/>
  <c r="F4683"/>
  <c r="E4683"/>
  <c r="D4683"/>
  <c r="B4683"/>
  <c r="A4683"/>
  <c r="AA4682"/>
  <c r="Y4682"/>
  <c r="X4682"/>
  <c r="W4682"/>
  <c r="U4682"/>
  <c r="T4682"/>
  <c r="V4682" s="1"/>
  <c r="S4682"/>
  <c r="R4682"/>
  <c r="Q4682"/>
  <c r="O4682"/>
  <c r="P4682" s="1"/>
  <c r="N4682"/>
  <c r="M4682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S4681" s="1"/>
  <c r="Q4681"/>
  <c r="P4681"/>
  <c r="O4681"/>
  <c r="N4681"/>
  <c r="L4681"/>
  <c r="K4681"/>
  <c r="M4681" s="1"/>
  <c r="J4681"/>
  <c r="I4681"/>
  <c r="H4681"/>
  <c r="G4681"/>
  <c r="F4681"/>
  <c r="E4681"/>
  <c r="D4681"/>
  <c r="B4681"/>
  <c r="A468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S4679" s="1"/>
  <c r="O4679"/>
  <c r="N4679"/>
  <c r="P4679" s="1"/>
  <c r="L4679"/>
  <c r="M4679" s="1"/>
  <c r="K4679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P4678" s="1"/>
  <c r="N4678"/>
  <c r="M4678"/>
  <c r="L4678"/>
  <c r="K4678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P4677"/>
  <c r="O4677"/>
  <c r="N4677"/>
  <c r="L4677"/>
  <c r="K4677"/>
  <c r="M4677" s="1"/>
  <c r="J4677"/>
  <c r="I4677"/>
  <c r="H4677"/>
  <c r="AB4677" s="1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S4675" s="1"/>
  <c r="P4675"/>
  <c r="O4675"/>
  <c r="N4675"/>
  <c r="L4675"/>
  <c r="M4675" s="1"/>
  <c r="K4675"/>
  <c r="J4675"/>
  <c r="I4675"/>
  <c r="H4675"/>
  <c r="AB4675" s="1"/>
  <c r="G4675"/>
  <c r="F4675"/>
  <c r="E4675"/>
  <c r="D4675"/>
  <c r="B4675"/>
  <c r="A4675"/>
  <c r="AA4674"/>
  <c r="Y4674"/>
  <c r="X4674"/>
  <c r="W4674"/>
  <c r="U4674"/>
  <c r="T4674"/>
  <c r="V4674" s="1"/>
  <c r="S4674"/>
  <c r="R4674"/>
  <c r="Q4674"/>
  <c r="O4674"/>
  <c r="P4674" s="1"/>
  <c r="N4674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S4673" s="1"/>
  <c r="Q4673"/>
  <c r="P4673"/>
  <c r="O4673"/>
  <c r="N4673"/>
  <c r="L4673"/>
  <c r="K4673"/>
  <c r="M4673" s="1"/>
  <c r="J4673"/>
  <c r="AB4673" s="1"/>
  <c r="I4673"/>
  <c r="H4673"/>
  <c r="G4673"/>
  <c r="F4673"/>
  <c r="E4673"/>
  <c r="D4673"/>
  <c r="B4673"/>
  <c r="A4673" s="1"/>
  <c r="AA4672"/>
  <c r="Y4672"/>
  <c r="Z4672" s="1"/>
  <c r="X4672"/>
  <c r="W4672"/>
  <c r="U4672"/>
  <c r="V4672" s="1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P4671"/>
  <c r="O4671"/>
  <c r="N4671"/>
  <c r="L4671"/>
  <c r="M4671" s="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O4670"/>
  <c r="P4670" s="1"/>
  <c r="N4670"/>
  <c r="M4670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J4669"/>
  <c r="I4669"/>
  <c r="H4669"/>
  <c r="G4669"/>
  <c r="F4669"/>
  <c r="E4669"/>
  <c r="D4669"/>
  <c r="B4669"/>
  <c r="A4669"/>
  <c r="AA4668"/>
  <c r="Z4668"/>
  <c r="Y4668"/>
  <c r="X4668"/>
  <c r="W4668"/>
  <c r="V4668"/>
  <c r="U4668"/>
  <c r="T4668"/>
  <c r="R4668"/>
  <c r="Q4668"/>
  <c r="S4668" s="1"/>
  <c r="O4668"/>
  <c r="N4668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S4667" s="1"/>
  <c r="O4667"/>
  <c r="N4667"/>
  <c r="P4667" s="1"/>
  <c r="M4667"/>
  <c r="L4667"/>
  <c r="K4667"/>
  <c r="J4667"/>
  <c r="I4667"/>
  <c r="AB4667" s="1"/>
  <c r="H4667"/>
  <c r="G4667"/>
  <c r="F4667"/>
  <c r="E4667"/>
  <c r="D4667"/>
  <c r="B4667"/>
  <c r="A4667"/>
  <c r="AA4666"/>
  <c r="Y4666"/>
  <c r="X4666"/>
  <c r="W4666"/>
  <c r="U4666"/>
  <c r="T4666"/>
  <c r="V4666" s="1"/>
  <c r="S4666"/>
  <c r="R4666"/>
  <c r="Q4666"/>
  <c r="P4666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S4665" s="1"/>
  <c r="Q4665"/>
  <c r="P4665"/>
  <c r="O4665"/>
  <c r="N4665"/>
  <c r="L4665"/>
  <c r="K4665"/>
  <c r="M4665" s="1"/>
  <c r="J4665"/>
  <c r="I4665"/>
  <c r="H4665"/>
  <c r="G4665"/>
  <c r="F4665"/>
  <c r="E4665"/>
  <c r="D4665"/>
  <c r="B4665"/>
  <c r="A4665" s="1"/>
  <c r="AA4664"/>
  <c r="Y4664"/>
  <c r="Z4664" s="1"/>
  <c r="X4664"/>
  <c r="W4664"/>
  <c r="U4664"/>
  <c r="V4664" s="1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O4663"/>
  <c r="N4663"/>
  <c r="P4663" s="1"/>
  <c r="L4663"/>
  <c r="M4663" s="1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S4662"/>
  <c r="R4662"/>
  <c r="Q4662"/>
  <c r="O4662"/>
  <c r="P4662" s="1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S4661"/>
  <c r="R4661"/>
  <c r="Q4661"/>
  <c r="O4661"/>
  <c r="N4661"/>
  <c r="P4661" s="1"/>
  <c r="L4661"/>
  <c r="K4661"/>
  <c r="J4661"/>
  <c r="I4661"/>
  <c r="H4661"/>
  <c r="G4661"/>
  <c r="F4661"/>
  <c r="E4661"/>
  <c r="D4661"/>
  <c r="B4661"/>
  <c r="A4661"/>
  <c r="AA4660"/>
  <c r="Z4660"/>
  <c r="Y4660"/>
  <c r="X4660"/>
  <c r="W4660"/>
  <c r="V4660"/>
  <c r="U4660"/>
  <c r="T4660"/>
  <c r="R4660"/>
  <c r="S4660" s="1"/>
  <c r="Q4660"/>
  <c r="O4660"/>
  <c r="N4660"/>
  <c r="M4660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P4659"/>
  <c r="O4659"/>
  <c r="N4659"/>
  <c r="M4659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S4657" s="1"/>
  <c r="Q4657"/>
  <c r="P4657"/>
  <c r="O4657"/>
  <c r="N4657"/>
  <c r="L4657"/>
  <c r="K4657"/>
  <c r="M4657" s="1"/>
  <c r="AB4657" s="1"/>
  <c r="J4657"/>
  <c r="I4657"/>
  <c r="H4657"/>
  <c r="G4657"/>
  <c r="F4657"/>
  <c r="E4657"/>
  <c r="D4657"/>
  <c r="B4657"/>
  <c r="A4657" s="1"/>
  <c r="AA4656"/>
  <c r="Y4656"/>
  <c r="Z4656" s="1"/>
  <c r="X4656"/>
  <c r="W4656"/>
  <c r="U4656"/>
  <c r="V4656" s="1"/>
  <c r="T4656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P4655"/>
  <c r="O4655"/>
  <c r="N4655"/>
  <c r="L4655"/>
  <c r="M4655" s="1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R4654"/>
  <c r="Q4654"/>
  <c r="S4654" s="1"/>
  <c r="O4654"/>
  <c r="P4654" s="1"/>
  <c r="N4654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J4653"/>
  <c r="I4653"/>
  <c r="H4653"/>
  <c r="G4653"/>
  <c r="F4653"/>
  <c r="E4653"/>
  <c r="D4653"/>
  <c r="B4653"/>
  <c r="A4653"/>
  <c r="AA4652"/>
  <c r="Z4652"/>
  <c r="Y4652"/>
  <c r="X4652"/>
  <c r="W4652"/>
  <c r="V4652"/>
  <c r="U4652"/>
  <c r="T4652"/>
  <c r="R4652"/>
  <c r="Q4652"/>
  <c r="S4652" s="1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Q4651"/>
  <c r="S4651" s="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S4650"/>
  <c r="R4650"/>
  <c r="Q4650"/>
  <c r="P4650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S4649" s="1"/>
  <c r="Q4649"/>
  <c r="P4649"/>
  <c r="O4649"/>
  <c r="N4649"/>
  <c r="L4649"/>
  <c r="K4649"/>
  <c r="M4649" s="1"/>
  <c r="J4649"/>
  <c r="I4649"/>
  <c r="H4649"/>
  <c r="G4649"/>
  <c r="F4649"/>
  <c r="E4649"/>
  <c r="D4649"/>
  <c r="B4649"/>
  <c r="A4649" s="1"/>
  <c r="AA4648"/>
  <c r="Y4648"/>
  <c r="Z4648" s="1"/>
  <c r="X4648"/>
  <c r="W4648"/>
  <c r="U4648"/>
  <c r="V4648" s="1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O4647"/>
  <c r="N4647"/>
  <c r="P4647" s="1"/>
  <c r="L4647"/>
  <c r="M4647" s="1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S4646"/>
  <c r="R4646"/>
  <c r="Q4646"/>
  <c r="O4646"/>
  <c r="P4646" s="1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Z4645" s="1"/>
  <c r="X4645"/>
  <c r="W4645"/>
  <c r="U4645"/>
  <c r="V4645" s="1"/>
  <c r="T4645"/>
  <c r="R4645"/>
  <c r="Q4645"/>
  <c r="S4645" s="1"/>
  <c r="O4645"/>
  <c r="N4645"/>
  <c r="P4645" s="1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K4644"/>
  <c r="J4644"/>
  <c r="I4644"/>
  <c r="H4644"/>
  <c r="AB4644" s="1"/>
  <c r="G4644"/>
  <c r="F4644"/>
  <c r="E4644"/>
  <c r="D4644"/>
  <c r="B4644"/>
  <c r="A4644"/>
  <c r="AA4643"/>
  <c r="Y4643"/>
  <c r="X4643"/>
  <c r="Z4643" s="1"/>
  <c r="W4643"/>
  <c r="U4643"/>
  <c r="T4643"/>
  <c r="V4643" s="1"/>
  <c r="S4643"/>
  <c r="R4643"/>
  <c r="Q4643"/>
  <c r="O4643"/>
  <c r="P4643" s="1"/>
  <c r="N4643"/>
  <c r="L4643"/>
  <c r="K4643"/>
  <c r="M4643" s="1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Z4641" s="1"/>
  <c r="X4641"/>
  <c r="W4641"/>
  <c r="U4641"/>
  <c r="V4641" s="1"/>
  <c r="T4641"/>
  <c r="R4641"/>
  <c r="Q4641"/>
  <c r="S4641" s="1"/>
  <c r="O4641"/>
  <c r="N4641"/>
  <c r="P4641" s="1"/>
  <c r="M4641"/>
  <c r="L464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S4639"/>
  <c r="R4639"/>
  <c r="Q4639"/>
  <c r="O4639"/>
  <c r="P4639" s="1"/>
  <c r="N4639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S4638" s="1"/>
  <c r="Q4638"/>
  <c r="O4638"/>
  <c r="N4638"/>
  <c r="P4638" s="1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P4637" s="1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P4636"/>
  <c r="O4636"/>
  <c r="N4636"/>
  <c r="L4636"/>
  <c r="M4636" s="1"/>
  <c r="K4636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AB4635" s="1"/>
  <c r="G4635"/>
  <c r="F4635"/>
  <c r="E4635"/>
  <c r="D4635"/>
  <c r="B4635"/>
  <c r="A4635" s="1"/>
  <c r="AA4634"/>
  <c r="Z4634"/>
  <c r="Y4634"/>
  <c r="X4634"/>
  <c r="W4634"/>
  <c r="V4634"/>
  <c r="U4634"/>
  <c r="T4634"/>
  <c r="R4634"/>
  <c r="S4634" s="1"/>
  <c r="Q4634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P4632"/>
  <c r="O4632"/>
  <c r="N4632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M4630" s="1"/>
  <c r="J4630"/>
  <c r="I4630"/>
  <c r="H4630"/>
  <c r="G4630"/>
  <c r="F4630"/>
  <c r="E4630"/>
  <c r="D4630"/>
  <c r="B4630"/>
  <c r="A4630"/>
  <c r="AA4629"/>
  <c r="Y4629"/>
  <c r="Z4629" s="1"/>
  <c r="X4629"/>
  <c r="W4629"/>
  <c r="U4629"/>
  <c r="V4629" s="1"/>
  <c r="T4629"/>
  <c r="R4629"/>
  <c r="Q4629"/>
  <c r="S4629" s="1"/>
  <c r="O4629"/>
  <c r="N4629"/>
  <c r="P4629" s="1"/>
  <c r="M4629"/>
  <c r="L4629"/>
  <c r="K4629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K4628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S4627"/>
  <c r="R4627"/>
  <c r="Q4627"/>
  <c r="O4627"/>
  <c r="P4627" s="1"/>
  <c r="N4627"/>
  <c r="L4627"/>
  <c r="K4627"/>
  <c r="M4627" s="1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/>
  <c r="AA4625"/>
  <c r="Y4625"/>
  <c r="Z4625" s="1"/>
  <c r="X4625"/>
  <c r="W4625"/>
  <c r="U4625"/>
  <c r="V4625" s="1"/>
  <c r="T4625"/>
  <c r="R4625"/>
  <c r="Q4625"/>
  <c r="S4625" s="1"/>
  <c r="O4625"/>
  <c r="N4625"/>
  <c r="P4625" s="1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V4623" s="1"/>
  <c r="S4623"/>
  <c r="R4623"/>
  <c r="Q4623"/>
  <c r="O4623"/>
  <c r="P4623" s="1"/>
  <c r="N4623"/>
  <c r="L4623"/>
  <c r="K4623"/>
  <c r="M4623" s="1"/>
  <c r="J4623"/>
  <c r="I4623"/>
  <c r="H4623"/>
  <c r="G4623"/>
  <c r="F4623"/>
  <c r="E4623"/>
  <c r="D4623"/>
  <c r="B4623"/>
  <c r="A4623" s="1"/>
  <c r="AA4622"/>
  <c r="Z4622"/>
  <c r="Y4622"/>
  <c r="X4622"/>
  <c r="W4622"/>
  <c r="V4622"/>
  <c r="U4622"/>
  <c r="T4622"/>
  <c r="R4622"/>
  <c r="S4622" s="1"/>
  <c r="Q4622"/>
  <c r="O4622"/>
  <c r="N4622"/>
  <c r="P4622" s="1"/>
  <c r="L4622"/>
  <c r="K4622"/>
  <c r="M4622" s="1"/>
  <c r="J4622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P4621" s="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N4619"/>
  <c r="L4619"/>
  <c r="K4619"/>
  <c r="M4619" s="1"/>
  <c r="J4619"/>
  <c r="I4619"/>
  <c r="H4619"/>
  <c r="AB4619" s="1"/>
  <c r="G4619"/>
  <c r="F4619"/>
  <c r="E4619"/>
  <c r="D4619"/>
  <c r="B4619"/>
  <c r="A4619" s="1"/>
  <c r="AA4618"/>
  <c r="Z4618"/>
  <c r="Y4618"/>
  <c r="X4618"/>
  <c r="W4618"/>
  <c r="V4618"/>
  <c r="U4618"/>
  <c r="T4618"/>
  <c r="R4618"/>
  <c r="S4618" s="1"/>
  <c r="Q4618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Z4613" s="1"/>
  <c r="X4613"/>
  <c r="W4613"/>
  <c r="U4613"/>
  <c r="V4613" s="1"/>
  <c r="T4613"/>
  <c r="R4613"/>
  <c r="Q4613"/>
  <c r="S4613" s="1"/>
  <c r="O4613"/>
  <c r="N4613"/>
  <c r="P4613" s="1"/>
  <c r="M4613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S4611"/>
  <c r="R4611"/>
  <c r="Q4611"/>
  <c r="O4611"/>
  <c r="P4611" s="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Z4609" s="1"/>
  <c r="X4609"/>
  <c r="W4609"/>
  <c r="U4609"/>
  <c r="V4609" s="1"/>
  <c r="T4609"/>
  <c r="R4609"/>
  <c r="Q4609"/>
  <c r="S4609" s="1"/>
  <c r="O4609"/>
  <c r="N4609"/>
  <c r="P4609" s="1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S4607"/>
  <c r="R4607"/>
  <c r="Q4607"/>
  <c r="O4607"/>
  <c r="P4607" s="1"/>
  <c r="N4607"/>
  <c r="L4607"/>
  <c r="K4607"/>
  <c r="M4607" s="1"/>
  <c r="J4607"/>
  <c r="I4607"/>
  <c r="H4607"/>
  <c r="G4607"/>
  <c r="F4607"/>
  <c r="E4607"/>
  <c r="D4607"/>
  <c r="B4607"/>
  <c r="A4607" s="1"/>
  <c r="AA4606"/>
  <c r="Z4606"/>
  <c r="Y4606"/>
  <c r="X4606"/>
  <c r="W4606"/>
  <c r="V4606"/>
  <c r="U4606"/>
  <c r="T4606"/>
  <c r="R4606"/>
  <c r="S4606" s="1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P4605" s="1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J4603"/>
  <c r="I4603"/>
  <c r="H4603"/>
  <c r="AB4603" s="1"/>
  <c r="G4603"/>
  <c r="F4603"/>
  <c r="E4603"/>
  <c r="D4603"/>
  <c r="B4603"/>
  <c r="A4603" s="1"/>
  <c r="AA4602"/>
  <c r="Z4602"/>
  <c r="Y4602"/>
  <c r="X4602"/>
  <c r="W4602"/>
  <c r="V4602"/>
  <c r="U4602"/>
  <c r="T4602"/>
  <c r="R4602"/>
  <c r="S4602" s="1"/>
  <c r="Q4602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P4599" s="1"/>
  <c r="N4599"/>
  <c r="L4599"/>
  <c r="K4599"/>
  <c r="M4599" s="1"/>
  <c r="J4599"/>
  <c r="I4599"/>
  <c r="H4599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Z4597" s="1"/>
  <c r="X4597"/>
  <c r="W4597"/>
  <c r="U4597"/>
  <c r="V4597" s="1"/>
  <c r="T4597"/>
  <c r="R4597"/>
  <c r="Q4597"/>
  <c r="S4597" s="1"/>
  <c r="O4597"/>
  <c r="N4597"/>
  <c r="P4597" s="1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S4595"/>
  <c r="R4595"/>
  <c r="Q4595"/>
  <c r="O4595"/>
  <c r="P4595" s="1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R4593"/>
  <c r="Q4593"/>
  <c r="S4593" s="1"/>
  <c r="O4593"/>
  <c r="N4593"/>
  <c r="P4593" s="1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P4592"/>
  <c r="O4592"/>
  <c r="N4592"/>
  <c r="L4592"/>
  <c r="M4592" s="1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S4591"/>
  <c r="R4591"/>
  <c r="Q4591"/>
  <c r="O4591"/>
  <c r="P4591" s="1"/>
  <c r="N4591"/>
  <c r="L4591"/>
  <c r="K4591"/>
  <c r="M4591" s="1"/>
  <c r="J4591"/>
  <c r="I4591"/>
  <c r="H4591"/>
  <c r="G4591"/>
  <c r="F4591"/>
  <c r="E4591"/>
  <c r="D4591"/>
  <c r="B4591"/>
  <c r="A4591" s="1"/>
  <c r="AA4590"/>
  <c r="Z4590"/>
  <c r="Y4590"/>
  <c r="X4590"/>
  <c r="W4590"/>
  <c r="V4590"/>
  <c r="U4590"/>
  <c r="T4590"/>
  <c r="R4590"/>
  <c r="S4590" s="1"/>
  <c r="Q4590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P4589" s="1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P4588"/>
  <c r="O4588"/>
  <c r="N4588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S4586" s="1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/>
  <c r="AA4585"/>
  <c r="Y4585"/>
  <c r="Z4585" s="1"/>
  <c r="X4585"/>
  <c r="W4585"/>
  <c r="U4585"/>
  <c r="V4585" s="1"/>
  <c r="T4585"/>
  <c r="R4585"/>
  <c r="Q4585"/>
  <c r="S4585" s="1"/>
  <c r="O4585"/>
  <c r="N4585"/>
  <c r="P4585" s="1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P4584"/>
  <c r="O4584"/>
  <c r="N4584"/>
  <c r="L4584"/>
  <c r="M4584" s="1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M4583" s="1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Z4581" s="1"/>
  <c r="X4581"/>
  <c r="W4581"/>
  <c r="U4581"/>
  <c r="V4581" s="1"/>
  <c r="T4581"/>
  <c r="R4581"/>
  <c r="Q4581"/>
  <c r="S4581" s="1"/>
  <c r="O4581"/>
  <c r="N4581"/>
  <c r="P4581" s="1"/>
  <c r="M458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P4580"/>
  <c r="O4580"/>
  <c r="N4580"/>
  <c r="L4580"/>
  <c r="M4580" s="1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S4579"/>
  <c r="R4579"/>
  <c r="Q4579"/>
  <c r="O4579"/>
  <c r="P4579" s="1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S4578" s="1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R4577"/>
  <c r="Q4577"/>
  <c r="S4577" s="1"/>
  <c r="O4577"/>
  <c r="N4577"/>
  <c r="P4577" s="1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P4576"/>
  <c r="O4576"/>
  <c r="N4576"/>
  <c r="L4576"/>
  <c r="M4576" s="1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S4575"/>
  <c r="R4575"/>
  <c r="Q4575"/>
  <c r="O4575"/>
  <c r="P4575" s="1"/>
  <c r="N4575"/>
  <c r="L4575"/>
  <c r="K4575"/>
  <c r="M4575" s="1"/>
  <c r="J4575"/>
  <c r="I4575"/>
  <c r="H4575"/>
  <c r="G4575"/>
  <c r="F4575"/>
  <c r="E4575"/>
  <c r="D4575"/>
  <c r="B4575"/>
  <c r="A4575" s="1"/>
  <c r="AA4574"/>
  <c r="Z4574"/>
  <c r="Y4574"/>
  <c r="X4574"/>
  <c r="W4574"/>
  <c r="V4574"/>
  <c r="U4574"/>
  <c r="T4574"/>
  <c r="R4574"/>
  <c r="S4574" s="1"/>
  <c r="Q4574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AB4499" s="1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P4497" s="1"/>
  <c r="M4497"/>
  <c r="L4497"/>
  <c r="K4497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P4496"/>
  <c r="O4496"/>
  <c r="N4496"/>
  <c r="L4496"/>
  <c r="M4496" s="1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S4491"/>
  <c r="R4491"/>
  <c r="Q4491"/>
  <c r="O4491"/>
  <c r="P4491" s="1"/>
  <c r="N4491"/>
  <c r="M4491"/>
  <c r="L4491"/>
  <c r="K449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P4488"/>
  <c r="O4488"/>
  <c r="N4488"/>
  <c r="L4488"/>
  <c r="M4488" s="1"/>
  <c r="K4488"/>
  <c r="J4488"/>
  <c r="I4488"/>
  <c r="H4488"/>
  <c r="AB4488" s="1"/>
  <c r="G4488"/>
  <c r="F4488"/>
  <c r="E4488"/>
  <c r="D4488"/>
  <c r="B4488"/>
  <c r="A4488"/>
  <c r="AA4487"/>
  <c r="Y4487"/>
  <c r="X4487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S4486" s="1"/>
  <c r="Q4486"/>
  <c r="P4486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Z4485" s="1"/>
  <c r="X4485"/>
  <c r="W4485"/>
  <c r="U4485"/>
  <c r="V4485" s="1"/>
  <c r="T4485"/>
  <c r="S4485"/>
  <c r="R4485"/>
  <c r="Q4485"/>
  <c r="O4485"/>
  <c r="N4485"/>
  <c r="P4485" s="1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M4484" s="1"/>
  <c r="K4484"/>
  <c r="J4484"/>
  <c r="AB4484" s="1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P4483" s="1"/>
  <c r="N4483"/>
  <c r="M4483"/>
  <c r="L4483"/>
  <c r="K4483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Q4480"/>
  <c r="S4480" s="1"/>
  <c r="P4480"/>
  <c r="O4480"/>
  <c r="N4480"/>
  <c r="L4480"/>
  <c r="M4480" s="1"/>
  <c r="K4480"/>
  <c r="J4480"/>
  <c r="I4480"/>
  <c r="H4480"/>
  <c r="AB4480" s="1"/>
  <c r="G4480"/>
  <c r="F4480"/>
  <c r="E4480"/>
  <c r="D4480"/>
  <c r="B4480"/>
  <c r="A4480"/>
  <c r="AA4479"/>
  <c r="Y4479"/>
  <c r="X4479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S4478" s="1"/>
  <c r="Q4478"/>
  <c r="P4478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S4477"/>
  <c r="R4477"/>
  <c r="Q4477"/>
  <c r="O4477"/>
  <c r="N4477"/>
  <c r="P4477" s="1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M4476" s="1"/>
  <c r="K4476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O4475"/>
  <c r="P4475" s="1"/>
  <c r="N4475"/>
  <c r="M4475"/>
  <c r="L4475"/>
  <c r="K4475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Q4472"/>
  <c r="S4472" s="1"/>
  <c r="P4472"/>
  <c r="O4472"/>
  <c r="N4472"/>
  <c r="L4472"/>
  <c r="M4472" s="1"/>
  <c r="K4472"/>
  <c r="J4472"/>
  <c r="I4472"/>
  <c r="H4472"/>
  <c r="AB4472" s="1"/>
  <c r="G4472"/>
  <c r="F4472"/>
  <c r="E4472"/>
  <c r="D4472"/>
  <c r="B4472"/>
  <c r="A4472"/>
  <c r="AA4471"/>
  <c r="Y4471"/>
  <c r="X447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S4470" s="1"/>
  <c r="Q4470"/>
  <c r="P4470"/>
  <c r="O4470"/>
  <c r="N4470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S4469"/>
  <c r="R4469"/>
  <c r="Q4469"/>
  <c r="O4469"/>
  <c r="N4469"/>
  <c r="P4469" s="1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M4468" s="1"/>
  <c r="K4468"/>
  <c r="J4468"/>
  <c r="AB4468" s="1"/>
  <c r="I4468"/>
  <c r="H4468"/>
  <c r="G4468"/>
  <c r="F4468"/>
  <c r="E4468"/>
  <c r="D4468"/>
  <c r="B4468"/>
  <c r="A4468"/>
  <c r="AA4467"/>
  <c r="Y4467"/>
  <c r="X4467"/>
  <c r="W4467"/>
  <c r="U4467"/>
  <c r="T4467"/>
  <c r="V4467" s="1"/>
  <c r="R4467"/>
  <c r="Q4467"/>
  <c r="S4467" s="1"/>
  <c r="O4467"/>
  <c r="P4467" s="1"/>
  <c r="N4467"/>
  <c r="M4467"/>
  <c r="L4467"/>
  <c r="K4467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Z4465" s="1"/>
  <c r="X4465"/>
  <c r="W4465"/>
  <c r="U4465"/>
  <c r="V4465" s="1"/>
  <c r="T4465"/>
  <c r="R4465"/>
  <c r="Q4465"/>
  <c r="S4465" s="1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P4464"/>
  <c r="O4464"/>
  <c r="N4464"/>
  <c r="L4464"/>
  <c r="M4464" s="1"/>
  <c r="K4464"/>
  <c r="J4464"/>
  <c r="I4464"/>
  <c r="H4464"/>
  <c r="AB4464" s="1"/>
  <c r="G4464"/>
  <c r="F4464"/>
  <c r="E4464"/>
  <c r="D4464"/>
  <c r="B4464"/>
  <c r="A4464"/>
  <c r="AA4463"/>
  <c r="Y4463"/>
  <c r="X4463"/>
  <c r="W4463"/>
  <c r="U4463"/>
  <c r="T4463"/>
  <c r="V4463" s="1"/>
  <c r="S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S4462" s="1"/>
  <c r="Q4462"/>
  <c r="P4462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S4461"/>
  <c r="R4461"/>
  <c r="Q4461"/>
  <c r="O4461"/>
  <c r="N4461"/>
  <c r="P4461" s="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M4460" s="1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O4459"/>
  <c r="P4459" s="1"/>
  <c r="N4459"/>
  <c r="M4459"/>
  <c r="L4459"/>
  <c r="K4459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Q4456"/>
  <c r="S4456" s="1"/>
  <c r="P4456"/>
  <c r="O4456"/>
  <c r="N4456"/>
  <c r="L4456"/>
  <c r="M4456" s="1"/>
  <c r="K4456"/>
  <c r="J4456"/>
  <c r="I4456"/>
  <c r="H4456"/>
  <c r="AB4456" s="1"/>
  <c r="G4456"/>
  <c r="F4456"/>
  <c r="E4456"/>
  <c r="D4456"/>
  <c r="B4456"/>
  <c r="A4456"/>
  <c r="AA4455"/>
  <c r="Y4455"/>
  <c r="X4455"/>
  <c r="W4455"/>
  <c r="U4455"/>
  <c r="T4455"/>
  <c r="V4455" s="1"/>
  <c r="S4455"/>
  <c r="R4455"/>
  <c r="Q4455"/>
  <c r="O4455"/>
  <c r="P4455" s="1"/>
  <c r="N4455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S4454" s="1"/>
  <c r="Q4454"/>
  <c r="P4454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S4453"/>
  <c r="R4453"/>
  <c r="Q4453"/>
  <c r="O4453"/>
  <c r="N4453"/>
  <c r="P4453" s="1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M4452" s="1"/>
  <c r="K4452"/>
  <c r="J4452"/>
  <c r="AB4452" s="1"/>
  <c r="I4452"/>
  <c r="H4452"/>
  <c r="G4452"/>
  <c r="F4452"/>
  <c r="E4452"/>
  <c r="D4452"/>
  <c r="B4452"/>
  <c r="A4452"/>
  <c r="AA4451"/>
  <c r="Y4451"/>
  <c r="X4451"/>
  <c r="W4451"/>
  <c r="U4451"/>
  <c r="T4451"/>
  <c r="V4451" s="1"/>
  <c r="R4451"/>
  <c r="Q4451"/>
  <c r="S4451" s="1"/>
  <c r="O4451"/>
  <c r="P4451" s="1"/>
  <c r="N4451"/>
  <c r="M4451"/>
  <c r="L4451"/>
  <c r="K445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Q4448"/>
  <c r="S4448" s="1"/>
  <c r="P4448"/>
  <c r="O4448"/>
  <c r="N4448"/>
  <c r="L4448"/>
  <c r="M4448" s="1"/>
  <c r="K4448"/>
  <c r="J4448"/>
  <c r="I4448"/>
  <c r="H4448"/>
  <c r="AB4448" s="1"/>
  <c r="G4448"/>
  <c r="F4448"/>
  <c r="E4448"/>
  <c r="D4448"/>
  <c r="B4448"/>
  <c r="A4448"/>
  <c r="AA4447"/>
  <c r="Y4447"/>
  <c r="X4447"/>
  <c r="W4447"/>
  <c r="U4447"/>
  <c r="T4447"/>
  <c r="V4447" s="1"/>
  <c r="S4447"/>
  <c r="R4447"/>
  <c r="Q4447"/>
  <c r="O4447"/>
  <c r="P4447" s="1"/>
  <c r="N4447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S4446" s="1"/>
  <c r="Q4446"/>
  <c r="P4446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S4445"/>
  <c r="R4445"/>
  <c r="Q4445"/>
  <c r="O4445"/>
  <c r="N4445"/>
  <c r="P4445" s="1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M4444" s="1"/>
  <c r="K4444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P4443" s="1"/>
  <c r="N4443"/>
  <c r="M4443"/>
  <c r="L4443"/>
  <c r="K4443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Q4440"/>
  <c r="S4440" s="1"/>
  <c r="P4440"/>
  <c r="O4440"/>
  <c r="N4440"/>
  <c r="L4440"/>
  <c r="M4440" s="1"/>
  <c r="K4440"/>
  <c r="J4440"/>
  <c r="I4440"/>
  <c r="H4440"/>
  <c r="AB4440" s="1"/>
  <c r="G4440"/>
  <c r="F4440"/>
  <c r="E4440"/>
  <c r="D4440"/>
  <c r="B4440"/>
  <c r="A4440"/>
  <c r="AA4439"/>
  <c r="Y4439"/>
  <c r="X4439"/>
  <c r="W4439"/>
  <c r="U4439"/>
  <c r="T4439"/>
  <c r="V4439" s="1"/>
  <c r="S4439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S4438" s="1"/>
  <c r="Q4438"/>
  <c r="P4438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S4437"/>
  <c r="R4437"/>
  <c r="Q4437"/>
  <c r="O4437"/>
  <c r="N4437"/>
  <c r="P4437" s="1"/>
  <c r="M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M4436" s="1"/>
  <c r="K4436"/>
  <c r="J4436"/>
  <c r="AB4436" s="1"/>
  <c r="I4436"/>
  <c r="H4436"/>
  <c r="G4436"/>
  <c r="F4436"/>
  <c r="E4436"/>
  <c r="D4436"/>
  <c r="B4436"/>
  <c r="A4436"/>
  <c r="AA4435"/>
  <c r="Y4435"/>
  <c r="X4435"/>
  <c r="W4435"/>
  <c r="U4435"/>
  <c r="T4435"/>
  <c r="V4435" s="1"/>
  <c r="R4435"/>
  <c r="Q4435"/>
  <c r="S4435" s="1"/>
  <c r="O4435"/>
  <c r="P4435" s="1"/>
  <c r="N4435"/>
  <c r="M4435"/>
  <c r="L4435"/>
  <c r="K4435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S4434" s="1"/>
  <c r="Q4434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Q4432"/>
  <c r="S4432" s="1"/>
  <c r="P4432"/>
  <c r="O4432"/>
  <c r="N4432"/>
  <c r="L4432"/>
  <c r="M4432" s="1"/>
  <c r="K4432"/>
  <c r="J4432"/>
  <c r="I4432"/>
  <c r="H4432"/>
  <c r="AB4432" s="1"/>
  <c r="G4432"/>
  <c r="F4432"/>
  <c r="E4432"/>
  <c r="D4432"/>
  <c r="B4432"/>
  <c r="A4432"/>
  <c r="AA4431"/>
  <c r="Y4431"/>
  <c r="X4431"/>
  <c r="W4431"/>
  <c r="U4431"/>
  <c r="T4431"/>
  <c r="V4431" s="1"/>
  <c r="S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S4430" s="1"/>
  <c r="Q4430"/>
  <c r="P4430"/>
  <c r="O4430"/>
  <c r="N4430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S4429"/>
  <c r="R4429"/>
  <c r="Q4429"/>
  <c r="O4429"/>
  <c r="N4429"/>
  <c r="P4429" s="1"/>
  <c r="M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M4428" s="1"/>
  <c r="K4428"/>
  <c r="J4428"/>
  <c r="I4428"/>
  <c r="H4428"/>
  <c r="G4428"/>
  <c r="F4428"/>
  <c r="E4428"/>
  <c r="D4428"/>
  <c r="B4428"/>
  <c r="A4428"/>
  <c r="AA4427"/>
  <c r="Y4427"/>
  <c r="X4427"/>
  <c r="W4427"/>
  <c r="U4427"/>
  <c r="T4427"/>
  <c r="V4427" s="1"/>
  <c r="R4427"/>
  <c r="Q4427"/>
  <c r="S4427" s="1"/>
  <c r="O4427"/>
  <c r="P4427" s="1"/>
  <c r="N4427"/>
  <c r="M4427"/>
  <c r="L4427"/>
  <c r="K4427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Q4424"/>
  <c r="S4424" s="1"/>
  <c r="P4424"/>
  <c r="O4424"/>
  <c r="N4424"/>
  <c r="L4424"/>
  <c r="M4424" s="1"/>
  <c r="K4424"/>
  <c r="J4424"/>
  <c r="I4424"/>
  <c r="H4424"/>
  <c r="AB4424" s="1"/>
  <c r="G4424"/>
  <c r="F4424"/>
  <c r="E4424"/>
  <c r="D4424"/>
  <c r="B4424"/>
  <c r="A4424"/>
  <c r="AA4423"/>
  <c r="Y4423"/>
  <c r="X4423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S4422" s="1"/>
  <c r="Q4422"/>
  <c r="P4422"/>
  <c r="O4422"/>
  <c r="N4422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S4421"/>
  <c r="R4421"/>
  <c r="Q4421"/>
  <c r="O4421"/>
  <c r="N4421"/>
  <c r="P4421" s="1"/>
  <c r="M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M4420" s="1"/>
  <c r="K4420"/>
  <c r="J4420"/>
  <c r="AB4420" s="1"/>
  <c r="I4420"/>
  <c r="H4420"/>
  <c r="G4420"/>
  <c r="F4420"/>
  <c r="E4420"/>
  <c r="D4420"/>
  <c r="B4420"/>
  <c r="A4420"/>
  <c r="AA4419"/>
  <c r="Y4419"/>
  <c r="X4419"/>
  <c r="W4419"/>
  <c r="U4419"/>
  <c r="T4419"/>
  <c r="V4419" s="1"/>
  <c r="R4419"/>
  <c r="Q4419"/>
  <c r="S4419" s="1"/>
  <c r="O4419"/>
  <c r="P4419" s="1"/>
  <c r="N4419"/>
  <c r="M4419"/>
  <c r="L4419"/>
  <c r="K4419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Q4416"/>
  <c r="S4416" s="1"/>
  <c r="P4416"/>
  <c r="O4416"/>
  <c r="N4416"/>
  <c r="L4416"/>
  <c r="M4416" s="1"/>
  <c r="K4416"/>
  <c r="J4416"/>
  <c r="I4416"/>
  <c r="H4416"/>
  <c r="AB4416" s="1"/>
  <c r="G4416"/>
  <c r="F4416"/>
  <c r="E4416"/>
  <c r="D4416"/>
  <c r="B4416"/>
  <c r="A4416"/>
  <c r="AA4415"/>
  <c r="Y4415"/>
  <c r="X4415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J4414"/>
  <c r="I4414"/>
  <c r="H4414"/>
  <c r="G4414"/>
  <c r="F4414"/>
  <c r="E4414"/>
  <c r="D4414"/>
  <c r="B4414"/>
  <c r="A4414"/>
  <c r="AA4413"/>
  <c r="Z4413"/>
  <c r="Y4413"/>
  <c r="X4413"/>
  <c r="W4413"/>
  <c r="V4413"/>
  <c r="U4413"/>
  <c r="T4413"/>
  <c r="R4413"/>
  <c r="Q4413"/>
  <c r="S4413" s="1"/>
  <c r="O4413"/>
  <c r="N4413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AB4412" s="1"/>
  <c r="M4412"/>
  <c r="L4412"/>
  <c r="K4412"/>
  <c r="J4412"/>
  <c r="I4412"/>
  <c r="H4412"/>
  <c r="G4412"/>
  <c r="F4412"/>
  <c r="E4412"/>
  <c r="D4412"/>
  <c r="B4412"/>
  <c r="A4412"/>
  <c r="AA4411"/>
  <c r="Y4411"/>
  <c r="X4411"/>
  <c r="W4411"/>
  <c r="U4411"/>
  <c r="T4411"/>
  <c r="V4411" s="1"/>
  <c r="S4411"/>
  <c r="R4411"/>
  <c r="Q4411"/>
  <c r="P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Z4409" s="1"/>
  <c r="X4409"/>
  <c r="W4409"/>
  <c r="U4409"/>
  <c r="V4409" s="1"/>
  <c r="T4409"/>
  <c r="S4409"/>
  <c r="R4409"/>
  <c r="Q4409"/>
  <c r="O4409"/>
  <c r="N4409"/>
  <c r="P4409" s="1"/>
  <c r="L4409"/>
  <c r="M4409" s="1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P4408" s="1"/>
  <c r="N4408"/>
  <c r="M4408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S4407" s="1"/>
  <c r="Q4407"/>
  <c r="P4407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O4405"/>
  <c r="N4405"/>
  <c r="P4405" s="1"/>
  <c r="L4405"/>
  <c r="M4405" s="1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P4404" s="1"/>
  <c r="N4404"/>
  <c r="M4404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S4403" s="1"/>
  <c r="Q4403"/>
  <c r="P4403"/>
  <c r="O4403"/>
  <c r="N4403"/>
  <c r="L4403"/>
  <c r="K4403"/>
  <c r="M4403" s="1"/>
  <c r="J4403"/>
  <c r="I4403"/>
  <c r="H4403"/>
  <c r="AB4403" s="1"/>
  <c r="G4403"/>
  <c r="F4403"/>
  <c r="E4403"/>
  <c r="D4403"/>
  <c r="B4403"/>
  <c r="A4403"/>
  <c r="AA4402"/>
  <c r="Y4402"/>
  <c r="Z4402" s="1"/>
  <c r="X4402"/>
  <c r="W4402"/>
  <c r="U4402"/>
  <c r="V4402" s="1"/>
  <c r="T4402"/>
  <c r="S4402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L4401"/>
  <c r="M4401" s="1"/>
  <c r="K440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P4400" s="1"/>
  <c r="N4400"/>
  <c r="M4400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S4399" s="1"/>
  <c r="Q4399"/>
  <c r="P4399"/>
  <c r="O4399"/>
  <c r="N4399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P4396" s="1"/>
  <c r="N4396"/>
  <c r="M4396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S4395" s="1"/>
  <c r="Q4395"/>
  <c r="P4395"/>
  <c r="O4395"/>
  <c r="N4395"/>
  <c r="L4395"/>
  <c r="K4395"/>
  <c r="M4395" s="1"/>
  <c r="J4395"/>
  <c r="I4395"/>
  <c r="H4395"/>
  <c r="AB4395" s="1"/>
  <c r="G4395"/>
  <c r="F4395"/>
  <c r="E4395"/>
  <c r="D4395"/>
  <c r="B4395"/>
  <c r="A4395"/>
  <c r="AA4394"/>
  <c r="Y4394"/>
  <c r="Z4394" s="1"/>
  <c r="X4394"/>
  <c r="W4394"/>
  <c r="U4394"/>
  <c r="V4394" s="1"/>
  <c r="T4394"/>
  <c r="S4394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S4393" s="1"/>
  <c r="O4393"/>
  <c r="N4393"/>
  <c r="P4393" s="1"/>
  <c r="L4393"/>
  <c r="M4393" s="1"/>
  <c r="K4393"/>
  <c r="J4393"/>
  <c r="I4393"/>
  <c r="H4393"/>
  <c r="AB4393" s="1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O4392"/>
  <c r="P4392" s="1"/>
  <c r="N4392"/>
  <c r="M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S4391" s="1"/>
  <c r="Q4391"/>
  <c r="P4391"/>
  <c r="O4391"/>
  <c r="N4391"/>
  <c r="L4391"/>
  <c r="K4391"/>
  <c r="M4391" s="1"/>
  <c r="J4391"/>
  <c r="I4391"/>
  <c r="H4391"/>
  <c r="G4391"/>
  <c r="F4391"/>
  <c r="E4391"/>
  <c r="D4391"/>
  <c r="B4391"/>
  <c r="A4391"/>
  <c r="AA4390"/>
  <c r="Y4390"/>
  <c r="Z4390" s="1"/>
  <c r="X4390"/>
  <c r="W4390"/>
  <c r="U4390"/>
  <c r="V4390" s="1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O4389"/>
  <c r="N4389"/>
  <c r="P4389" s="1"/>
  <c r="L4389"/>
  <c r="M4389" s="1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O4388"/>
  <c r="P4388" s="1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S4387" s="1"/>
  <c r="Q4387"/>
  <c r="P4387"/>
  <c r="O4387"/>
  <c r="N4387"/>
  <c r="L4387"/>
  <c r="K4387"/>
  <c r="M4387" s="1"/>
  <c r="J4387"/>
  <c r="I4387"/>
  <c r="H4387"/>
  <c r="AB4387" s="1"/>
  <c r="G4387"/>
  <c r="F4387"/>
  <c r="E4387"/>
  <c r="D4387"/>
  <c r="B4387"/>
  <c r="A4387"/>
  <c r="AA4386"/>
  <c r="Y4386"/>
  <c r="Z4386" s="1"/>
  <c r="X4386"/>
  <c r="W4386"/>
  <c r="U4386"/>
  <c r="V4386" s="1"/>
  <c r="T4386"/>
  <c r="S4386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L4385"/>
  <c r="M4385" s="1"/>
  <c r="K4385"/>
  <c r="J4385"/>
  <c r="I4385"/>
  <c r="H4385"/>
  <c r="AB4385" s="1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O4384"/>
  <c r="P4384" s="1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S4383" s="1"/>
  <c r="Q4383"/>
  <c r="P4383"/>
  <c r="O4383"/>
  <c r="N4383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L4381"/>
  <c r="M4381" s="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O4380"/>
  <c r="P4380" s="1"/>
  <c r="N4380"/>
  <c r="M4380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S4379" s="1"/>
  <c r="Q4379"/>
  <c r="P4379"/>
  <c r="O4379"/>
  <c r="N4379"/>
  <c r="L4379"/>
  <c r="K4379"/>
  <c r="M4379" s="1"/>
  <c r="J4379"/>
  <c r="I4379"/>
  <c r="H4379"/>
  <c r="AB4379" s="1"/>
  <c r="G4379"/>
  <c r="F4379"/>
  <c r="E4379"/>
  <c r="D4379"/>
  <c r="B4379"/>
  <c r="A4379"/>
  <c r="AA4378"/>
  <c r="Y4378"/>
  <c r="Z4378" s="1"/>
  <c r="X4378"/>
  <c r="W4378"/>
  <c r="U4378"/>
  <c r="V4378" s="1"/>
  <c r="T4378"/>
  <c r="S4378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L4377"/>
  <c r="M4377" s="1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O4376"/>
  <c r="P4376" s="1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S4375" s="1"/>
  <c r="Q4375"/>
  <c r="P4375"/>
  <c r="O4375"/>
  <c r="N4375"/>
  <c r="L4375"/>
  <c r="K4375"/>
  <c r="M4375" s="1"/>
  <c r="J4375"/>
  <c r="I4375"/>
  <c r="H4375"/>
  <c r="G4375"/>
  <c r="F4375"/>
  <c r="E4375"/>
  <c r="D4375"/>
  <c r="B4375"/>
  <c r="A4375"/>
  <c r="AA4374"/>
  <c r="Y4374"/>
  <c r="Z4374" s="1"/>
  <c r="X4374"/>
  <c r="W4374"/>
  <c r="U4374"/>
  <c r="V4374" s="1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L4373"/>
  <c r="M4373" s="1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P4372" s="1"/>
  <c r="N4372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S4371" s="1"/>
  <c r="Q4371"/>
  <c r="P4371"/>
  <c r="O4371"/>
  <c r="N4371"/>
  <c r="L4371"/>
  <c r="K4371"/>
  <c r="M4371" s="1"/>
  <c r="J4371"/>
  <c r="I4371"/>
  <c r="H4371"/>
  <c r="AB4371" s="1"/>
  <c r="G4371"/>
  <c r="F4371"/>
  <c r="E4371"/>
  <c r="D4371"/>
  <c r="B4371"/>
  <c r="A4371"/>
  <c r="AA4370"/>
  <c r="Y4370"/>
  <c r="Z4370" s="1"/>
  <c r="X4370"/>
  <c r="W4370"/>
  <c r="U4370"/>
  <c r="V4370" s="1"/>
  <c r="T4370"/>
  <c r="S4370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S4369" s="1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P4368" s="1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S4367" s="1"/>
  <c r="Q4367"/>
  <c r="P4367"/>
  <c r="O4367"/>
  <c r="N4367"/>
  <c r="L4367"/>
  <c r="K4367"/>
  <c r="M4367" s="1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S4363" s="1"/>
  <c r="Q4363"/>
  <c r="P4363"/>
  <c r="O4363"/>
  <c r="N4363"/>
  <c r="L4363"/>
  <c r="K4363"/>
  <c r="M4363" s="1"/>
  <c r="J4363"/>
  <c r="I4363"/>
  <c r="H4363"/>
  <c r="AB4363" s="1"/>
  <c r="G4363"/>
  <c r="F4363"/>
  <c r="E4363"/>
  <c r="D4363"/>
  <c r="B4363"/>
  <c r="A4363"/>
  <c r="AA4362"/>
  <c r="Y4362"/>
  <c r="Z4362" s="1"/>
  <c r="X4362"/>
  <c r="W4362"/>
  <c r="U4362"/>
  <c r="V4362" s="1"/>
  <c r="T4362"/>
  <c r="S4362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S4359" s="1"/>
  <c r="Q4359"/>
  <c r="P4359"/>
  <c r="O4359"/>
  <c r="N4359"/>
  <c r="L4359"/>
  <c r="K4359"/>
  <c r="M4359" s="1"/>
  <c r="J4359"/>
  <c r="I4359"/>
  <c r="H4359"/>
  <c r="G4359"/>
  <c r="F4359"/>
  <c r="E4359"/>
  <c r="D4359"/>
  <c r="B4359"/>
  <c r="A4359"/>
  <c r="AA4358"/>
  <c r="Y4358"/>
  <c r="Z4358" s="1"/>
  <c r="X4358"/>
  <c r="W4358"/>
  <c r="U4358"/>
  <c r="V4358" s="1"/>
  <c r="T4358"/>
  <c r="S4358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P4356" s="1"/>
  <c r="N4356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P4355"/>
  <c r="O4355"/>
  <c r="N4355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Z4354" s="1"/>
  <c r="X4354"/>
  <c r="W4354"/>
  <c r="U4354"/>
  <c r="V4354" s="1"/>
  <c r="T4354"/>
  <c r="S4354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S4353" s="1"/>
  <c r="O4353"/>
  <c r="N4353"/>
  <c r="P4353" s="1"/>
  <c r="L4353"/>
  <c r="K4353"/>
  <c r="M4353" s="1"/>
  <c r="J4353"/>
  <c r="I4353"/>
  <c r="H4353"/>
  <c r="AB4353" s="1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P4352" s="1"/>
  <c r="N4352"/>
  <c r="M4352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S4351" s="1"/>
  <c r="Q4351"/>
  <c r="P4351"/>
  <c r="O4351"/>
  <c r="N435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S4347" s="1"/>
  <c r="Q4347"/>
  <c r="P4347"/>
  <c r="O4347"/>
  <c r="N4347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Z4346" s="1"/>
  <c r="X4346"/>
  <c r="W4346"/>
  <c r="U4346"/>
  <c r="V4346" s="1"/>
  <c r="T4346"/>
  <c r="S4346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S4343" s="1"/>
  <c r="Q4343"/>
  <c r="P4343"/>
  <c r="O4343"/>
  <c r="N4343"/>
  <c r="L4343"/>
  <c r="K4343"/>
  <c r="M4343" s="1"/>
  <c r="J4343"/>
  <c r="I4343"/>
  <c r="H4343"/>
  <c r="G4343"/>
  <c r="F4343"/>
  <c r="E4343"/>
  <c r="D4343"/>
  <c r="B4343"/>
  <c r="A4343"/>
  <c r="AA4342"/>
  <c r="Y4342"/>
  <c r="Z4342" s="1"/>
  <c r="X4342"/>
  <c r="W4342"/>
  <c r="U4342"/>
  <c r="V4342" s="1"/>
  <c r="T4342"/>
  <c r="S4342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P4328" s="1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P4327"/>
  <c r="O4327"/>
  <c r="N4327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Z4322" s="1"/>
  <c r="X4322"/>
  <c r="W4322"/>
  <c r="U4322"/>
  <c r="V4322" s="1"/>
  <c r="T4322"/>
  <c r="S4322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P4320" s="1"/>
  <c r="N4320"/>
  <c r="M4320"/>
  <c r="L4320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P4319"/>
  <c r="O4319"/>
  <c r="N4319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P4315"/>
  <c r="O4315"/>
  <c r="N4315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Z4314" s="1"/>
  <c r="X4314"/>
  <c r="W4314"/>
  <c r="U4314"/>
  <c r="V4314" s="1"/>
  <c r="T4314"/>
  <c r="S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Q4309"/>
  <c r="S4309" s="1"/>
  <c r="O4309"/>
  <c r="N4309"/>
  <c r="P4309" s="1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P4308" s="1"/>
  <c r="N4308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S4307" s="1"/>
  <c r="Q4307"/>
  <c r="P4307"/>
  <c r="O4307"/>
  <c r="N4307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Z4306" s="1"/>
  <c r="X4306"/>
  <c r="W4306"/>
  <c r="U4306"/>
  <c r="V4306" s="1"/>
  <c r="T4306"/>
  <c r="S4306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S4303" s="1"/>
  <c r="Q4303"/>
  <c r="P4303"/>
  <c r="O4303"/>
  <c r="N4303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P4299"/>
  <c r="O4299"/>
  <c r="N4299"/>
  <c r="L4299"/>
  <c r="M4299" s="1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S4298"/>
  <c r="R4298"/>
  <c r="Q4298"/>
  <c r="O4298"/>
  <c r="P4298" s="1"/>
  <c r="N4298"/>
  <c r="M4298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S4297" s="1"/>
  <c r="Q4297"/>
  <c r="O4297"/>
  <c r="N4297"/>
  <c r="P4297" s="1"/>
  <c r="L4297"/>
  <c r="K4297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M4296"/>
  <c r="L4296"/>
  <c r="K4296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P4293"/>
  <c r="O4293"/>
  <c r="N4293"/>
  <c r="L4293"/>
  <c r="K4293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S4292"/>
  <c r="R4292"/>
  <c r="Q4292"/>
  <c r="O4292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S4291" s="1"/>
  <c r="Q4291"/>
  <c r="P4291"/>
  <c r="O4291"/>
  <c r="N429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S4290"/>
  <c r="R4290"/>
  <c r="Q4290"/>
  <c r="O4290"/>
  <c r="N4290"/>
  <c r="P4290" s="1"/>
  <c r="M4290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V4288" s="1"/>
  <c r="R4288"/>
  <c r="Q4288"/>
  <c r="S4288" s="1"/>
  <c r="O4288"/>
  <c r="N4288"/>
  <c r="M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S4285" s="1"/>
  <c r="P4285"/>
  <c r="O4285"/>
  <c r="N4285"/>
  <c r="L4285"/>
  <c r="M4285" s="1"/>
  <c r="K4285"/>
  <c r="J4285"/>
  <c r="I4285"/>
  <c r="H4285"/>
  <c r="AB4285" s="1"/>
  <c r="G4285"/>
  <c r="F4285"/>
  <c r="E4285"/>
  <c r="D4285"/>
  <c r="B4285"/>
  <c r="A4285"/>
  <c r="AA4284"/>
  <c r="Y4284"/>
  <c r="X4284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S4283" s="1"/>
  <c r="Q4283"/>
  <c r="P4283"/>
  <c r="O4283"/>
  <c r="N4283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S4282"/>
  <c r="R4282"/>
  <c r="Q4282"/>
  <c r="O4282"/>
  <c r="N4282"/>
  <c r="P4282" s="1"/>
  <c r="M4282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M4281" s="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V4280" s="1"/>
  <c r="R4280"/>
  <c r="Q4280"/>
  <c r="S4280" s="1"/>
  <c r="O4280"/>
  <c r="P4280" s="1"/>
  <c r="N4280"/>
  <c r="M4280"/>
  <c r="L4280"/>
  <c r="K4280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S4277" s="1"/>
  <c r="P4277"/>
  <c r="O4277"/>
  <c r="N4277"/>
  <c r="L4277"/>
  <c r="M4277" s="1"/>
  <c r="K4277"/>
  <c r="J4277"/>
  <c r="I4277"/>
  <c r="H4277"/>
  <c r="AB4277" s="1"/>
  <c r="G4277"/>
  <c r="F4277"/>
  <c r="E4277"/>
  <c r="D4277"/>
  <c r="B4277"/>
  <c r="A4277"/>
  <c r="AA4276"/>
  <c r="Y4276"/>
  <c r="X4276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S4275" s="1"/>
  <c r="Q4275"/>
  <c r="P4275"/>
  <c r="O4275"/>
  <c r="N4275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S4274"/>
  <c r="R4274"/>
  <c r="Q4274"/>
  <c r="O4274"/>
  <c r="N4274"/>
  <c r="P4274" s="1"/>
  <c r="M4274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S4273" s="1"/>
  <c r="Q4273"/>
  <c r="O4273"/>
  <c r="N4273"/>
  <c r="P4273" s="1"/>
  <c r="L4273"/>
  <c r="K4273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M4272"/>
  <c r="L4272"/>
  <c r="K4272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P4269"/>
  <c r="O4269"/>
  <c r="N4269"/>
  <c r="L4269"/>
  <c r="K4269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S4268"/>
  <c r="R4268"/>
  <c r="Q4268"/>
  <c r="O4268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S4267" s="1"/>
  <c r="Q4267"/>
  <c r="P4267"/>
  <c r="O4267"/>
  <c r="N4267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S4266"/>
  <c r="R4266"/>
  <c r="Q4266"/>
  <c r="O4266"/>
  <c r="N4266"/>
  <c r="P4266" s="1"/>
  <c r="M4266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S4265" s="1"/>
  <c r="Q4265"/>
  <c r="O4265"/>
  <c r="N4265"/>
  <c r="P4265" s="1"/>
  <c r="L4265"/>
  <c r="K4265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M4264"/>
  <c r="L4264"/>
  <c r="K4264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R4262"/>
  <c r="Q4262"/>
  <c r="S4262" s="1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P4260" s="1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S4259" s="1"/>
  <c r="Q4259"/>
  <c r="P4259"/>
  <c r="O4259"/>
  <c r="N4259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Z4258" s="1"/>
  <c r="X4258"/>
  <c r="W4258"/>
  <c r="U4258"/>
  <c r="V4258" s="1"/>
  <c r="T4258"/>
  <c r="S4258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L4257"/>
  <c r="M4257" s="1"/>
  <c r="K4257"/>
  <c r="J4257"/>
  <c r="I4257"/>
  <c r="H4257"/>
  <c r="AB4257" s="1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P4256" s="1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S4255" s="1"/>
  <c r="Q4255"/>
  <c r="P4255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P4252" s="1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S4251" s="1"/>
  <c r="Q4251"/>
  <c r="P4251"/>
  <c r="O4251"/>
  <c r="N4251"/>
  <c r="L4251"/>
  <c r="K4251"/>
  <c r="M4251" s="1"/>
  <c r="J4251"/>
  <c r="I4251"/>
  <c r="H4251"/>
  <c r="AB4251" s="1"/>
  <c r="G4251"/>
  <c r="F4251"/>
  <c r="E4251"/>
  <c r="D4251"/>
  <c r="B4251"/>
  <c r="A4251"/>
  <c r="AA4250"/>
  <c r="Y4250"/>
  <c r="Z4250" s="1"/>
  <c r="X4250"/>
  <c r="W4250"/>
  <c r="U4250"/>
  <c r="V4250" s="1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L4249"/>
  <c r="M4249" s="1"/>
  <c r="K4249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P4248" s="1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S4247" s="1"/>
  <c r="Q4247"/>
  <c r="P4247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S4243" s="1"/>
  <c r="Q4243"/>
  <c r="P4243"/>
  <c r="O4243"/>
  <c r="N4243"/>
  <c r="L4243"/>
  <c r="K4243"/>
  <c r="M4243" s="1"/>
  <c r="J4243"/>
  <c r="I4243"/>
  <c r="H4243"/>
  <c r="AB4243" s="1"/>
  <c r="G4243"/>
  <c r="F4243"/>
  <c r="E4243"/>
  <c r="D4243"/>
  <c r="B4243"/>
  <c r="A4243"/>
  <c r="AA4242"/>
  <c r="Y4242"/>
  <c r="Z4242" s="1"/>
  <c r="X4242"/>
  <c r="W4242"/>
  <c r="U4242"/>
  <c r="V4242" s="1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P4240" s="1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S4239" s="1"/>
  <c r="Q4239"/>
  <c r="P4239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S4232" s="1"/>
  <c r="O4232"/>
  <c r="N4232"/>
  <c r="P4232" s="1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J4227"/>
  <c r="I4227"/>
  <c r="H4227"/>
  <c r="AB4227" s="1"/>
  <c r="G4227"/>
  <c r="F4227"/>
  <c r="E4227"/>
  <c r="D4227"/>
  <c r="B4227"/>
  <c r="A4227"/>
  <c r="AA4226"/>
  <c r="Y4226"/>
  <c r="Z4226" s="1"/>
  <c r="X4226"/>
  <c r="W4226"/>
  <c r="U4226"/>
  <c r="V4226" s="1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P4224" s="1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L4217"/>
  <c r="M4217" s="1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S4215" s="1"/>
  <c r="Q4215"/>
  <c r="P4215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S4211" s="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S4210"/>
  <c r="R4210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P4208" s="1"/>
  <c r="N4208"/>
  <c r="M4208"/>
  <c r="L4208"/>
  <c r="K4208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P4207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P4203"/>
  <c r="O4203"/>
  <c r="N4203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S4201" s="1"/>
  <c r="Q4201"/>
  <c r="O4201"/>
  <c r="N4201"/>
  <c r="P4201" s="1"/>
  <c r="L4201"/>
  <c r="K4201"/>
  <c r="M4201" s="1"/>
  <c r="J4201"/>
  <c r="I4201"/>
  <c r="H4201"/>
  <c r="AB4201" s="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S4200" s="1"/>
  <c r="O4200"/>
  <c r="N4200"/>
  <c r="P4200" s="1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S4199" s="1"/>
  <c r="Q4199"/>
  <c r="P4199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L4193"/>
  <c r="M4193" s="1"/>
  <c r="K4193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P4192" s="1"/>
  <c r="N4192"/>
  <c r="M4192"/>
  <c r="L4192"/>
  <c r="K4192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L4185"/>
  <c r="M4185" s="1"/>
  <c r="K4185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P4184" s="1"/>
  <c r="N4184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Z4180" s="1"/>
  <c r="X4180"/>
  <c r="W4180"/>
  <c r="U4180"/>
  <c r="V4180" s="1"/>
  <c r="T4180"/>
  <c r="R4180"/>
  <c r="Q4180"/>
  <c r="S4180" s="1"/>
  <c r="O4180"/>
  <c r="N4180"/>
  <c r="P4180" s="1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S4179" s="1"/>
  <c r="Q4179"/>
  <c r="P4179"/>
  <c r="O4179"/>
  <c r="N4179"/>
  <c r="L4179"/>
  <c r="K4179"/>
  <c r="M4179" s="1"/>
  <c r="J4179"/>
  <c r="I4179"/>
  <c r="H4179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L4177"/>
  <c r="M4177" s="1"/>
  <c r="K4177"/>
  <c r="J4177"/>
  <c r="I4177"/>
  <c r="H4177"/>
  <c r="AB4177" s="1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P4176" s="1"/>
  <c r="N4176"/>
  <c r="M4176"/>
  <c r="L4176"/>
  <c r="K4176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M4175" s="1"/>
  <c r="J4175"/>
  <c r="I4175"/>
  <c r="H4175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L4169"/>
  <c r="M4169" s="1"/>
  <c r="K4169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S4167" s="1"/>
  <c r="Q4167"/>
  <c r="P4167"/>
  <c r="O4167"/>
  <c r="N4167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P4163"/>
  <c r="O4163"/>
  <c r="N4163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S4162"/>
  <c r="R4162"/>
  <c r="Q4162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M4161" s="1"/>
  <c r="K4161"/>
  <c r="J4161"/>
  <c r="I4161"/>
  <c r="H4161"/>
  <c r="AB4161" s="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P4160" s="1"/>
  <c r="N4160"/>
  <c r="M4160"/>
  <c r="L4160"/>
  <c r="K4160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S4159" s="1"/>
  <c r="Q4159"/>
  <c r="P4159"/>
  <c r="O4159"/>
  <c r="N4159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P4156" s="1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P4155"/>
  <c r="O4155"/>
  <c r="N4155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Z4154" s="1"/>
  <c r="X4154"/>
  <c r="W4154"/>
  <c r="U4154"/>
  <c r="V4154" s="1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L4153"/>
  <c r="M4153" s="1"/>
  <c r="K4153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P4152" s="1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S4151" s="1"/>
  <c r="Q4151"/>
  <c r="P4151"/>
  <c r="O4151"/>
  <c r="N4151"/>
  <c r="L4151"/>
  <c r="K4151"/>
  <c r="M4151" s="1"/>
  <c r="J415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S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P4148" s="1"/>
  <c r="N4148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P4147"/>
  <c r="O4147"/>
  <c r="N4147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S4146"/>
  <c r="R4146"/>
  <c r="Q4146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L4145"/>
  <c r="M4145" s="1"/>
  <c r="K4145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P4144" s="1"/>
  <c r="N4144"/>
  <c r="M4144"/>
  <c r="L4144"/>
  <c r="K4144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S4143" s="1"/>
  <c r="Q4143"/>
  <c r="P4143"/>
  <c r="O4143"/>
  <c r="N4143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P4140" s="1"/>
  <c r="N4140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P4139"/>
  <c r="O4139"/>
  <c r="N4139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Z4138" s="1"/>
  <c r="X4138"/>
  <c r="W4138"/>
  <c r="U4138"/>
  <c r="V4138" s="1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L4137"/>
  <c r="M4137" s="1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P4136" s="1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S4135" s="1"/>
  <c r="Q4135"/>
  <c r="P4135"/>
  <c r="O4135"/>
  <c r="N4135"/>
  <c r="L4135"/>
  <c r="K4135"/>
  <c r="M4135" s="1"/>
  <c r="J4135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S4130"/>
  <c r="R4130"/>
  <c r="Q4130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M4128"/>
  <c r="L4128"/>
  <c r="K4128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S4127" s="1"/>
  <c r="Q4127"/>
  <c r="P4127"/>
  <c r="O4127"/>
  <c r="N4127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S4123" s="1"/>
  <c r="Q4123"/>
  <c r="P4123"/>
  <c r="O4123"/>
  <c r="N4123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Z4122" s="1"/>
  <c r="X4122"/>
  <c r="W4122"/>
  <c r="U4122"/>
  <c r="V4122" s="1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S4119" s="1"/>
  <c r="Q4119"/>
  <c r="P4119"/>
  <c r="O4119"/>
  <c r="N4119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S4115" s="1"/>
  <c r="Q4115"/>
  <c r="P4115"/>
  <c r="O4115"/>
  <c r="N4115"/>
  <c r="L4115"/>
  <c r="K4115"/>
  <c r="M4115" s="1"/>
  <c r="J4115"/>
  <c r="I4115"/>
  <c r="H4115"/>
  <c r="G4115"/>
  <c r="F4115"/>
  <c r="E4115"/>
  <c r="D4115"/>
  <c r="B4115"/>
  <c r="A4115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AB4114" s="1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P4107"/>
  <c r="O4107"/>
  <c r="N4107"/>
  <c r="L4107"/>
  <c r="K4107"/>
  <c r="M4107" s="1"/>
  <c r="J4107"/>
  <c r="I4107"/>
  <c r="H4107"/>
  <c r="AB4107" s="1"/>
  <c r="G4107"/>
  <c r="F4107"/>
  <c r="E4107"/>
  <c r="D4107"/>
  <c r="B4107"/>
  <c r="A4107"/>
  <c r="AA4106"/>
  <c r="Y4106"/>
  <c r="X4106"/>
  <c r="Z4106" s="1"/>
  <c r="W4106"/>
  <c r="U4106"/>
  <c r="T4106"/>
  <c r="V4106" s="1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S4103" s="1"/>
  <c r="Q4103"/>
  <c r="P4103"/>
  <c r="O4103"/>
  <c r="N4103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M4096"/>
  <c r="L4096"/>
  <c r="K4096"/>
  <c r="J4096"/>
  <c r="I4096"/>
  <c r="H4096"/>
  <c r="AB4096" s="1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S4095" s="1"/>
  <c r="Q4095"/>
  <c r="P4095"/>
  <c r="O4095"/>
  <c r="N4095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S4094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M4091" s="1"/>
  <c r="J4091"/>
  <c r="I4091"/>
  <c r="H4091"/>
  <c r="AB4091" s="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S4087" s="1"/>
  <c r="Q4087"/>
  <c r="P4087"/>
  <c r="O4087"/>
  <c r="N4087"/>
  <c r="L4087"/>
  <c r="K4087"/>
  <c r="M4087" s="1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S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P4084" s="1"/>
  <c r="N4084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AB4080" s="1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S4079" s="1"/>
  <c r="Q4079"/>
  <c r="P4079"/>
  <c r="O4079"/>
  <c r="N4079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S4078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K4075"/>
  <c r="M4075" s="1"/>
  <c r="J4075"/>
  <c r="I4075"/>
  <c r="H4075"/>
  <c r="AB4075" s="1"/>
  <c r="G4075"/>
  <c r="F4075"/>
  <c r="E4075"/>
  <c r="D4075"/>
  <c r="B4075"/>
  <c r="A4075"/>
  <c r="AA4074"/>
  <c r="Y4074"/>
  <c r="X4074"/>
  <c r="Z4074" s="1"/>
  <c r="W4074"/>
  <c r="U4074"/>
  <c r="T4074"/>
  <c r="V4074" s="1"/>
  <c r="S4074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S4067" s="1"/>
  <c r="Q4067"/>
  <c r="P4067"/>
  <c r="O4067"/>
  <c r="N4067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S4066"/>
  <c r="R4066"/>
  <c r="Q4066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Z4065"/>
  <c r="Y4065"/>
  <c r="X4065"/>
  <c r="W4065"/>
  <c r="V4065"/>
  <c r="U4065"/>
  <c r="T4065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M4064"/>
  <c r="L4064"/>
  <c r="K4064"/>
  <c r="J4064"/>
  <c r="I4064"/>
  <c r="H4064"/>
  <c r="AB4064" s="1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S4063" s="1"/>
  <c r="Q4063"/>
  <c r="P4063"/>
  <c r="O4063"/>
  <c r="N4063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S4062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M4060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S4059" s="1"/>
  <c r="Q4059"/>
  <c r="P4059"/>
  <c r="O4059"/>
  <c r="N4059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Z4058" s="1"/>
  <c r="X4058"/>
  <c r="W4058"/>
  <c r="U4058"/>
  <c r="V4058" s="1"/>
  <c r="T4058"/>
  <c r="S4058"/>
  <c r="R4058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S4057" s="1"/>
  <c r="O4057"/>
  <c r="N4057"/>
  <c r="P4057" s="1"/>
  <c r="L4057"/>
  <c r="M4057" s="1"/>
  <c r="K4057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P4056" s="1"/>
  <c r="N4056"/>
  <c r="M4056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S4055" s="1"/>
  <c r="Q4055"/>
  <c r="P4055"/>
  <c r="O4055"/>
  <c r="N4055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S4054"/>
  <c r="R4054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 s="1"/>
  <c r="AA4053"/>
  <c r="Z4053"/>
  <c r="Y4053"/>
  <c r="X4053"/>
  <c r="W4053"/>
  <c r="V4053"/>
  <c r="U4053"/>
  <c r="T4053"/>
  <c r="R4053"/>
  <c r="Q4053"/>
  <c r="S4053" s="1"/>
  <c r="O4053"/>
  <c r="N4053"/>
  <c r="P4053" s="1"/>
  <c r="L4053"/>
  <c r="M4053" s="1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P4052" s="1"/>
  <c r="N4052"/>
  <c r="M4052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S4051" s="1"/>
  <c r="Q4051"/>
  <c r="P4051"/>
  <c r="O4051"/>
  <c r="N405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S4050"/>
  <c r="R4050"/>
  <c r="Q4050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P4048" s="1"/>
  <c r="N4048"/>
  <c r="M4048"/>
  <c r="L4048"/>
  <c r="K4048"/>
  <c r="J4048"/>
  <c r="I4048"/>
  <c r="H4048"/>
  <c r="AB4048" s="1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S4047" s="1"/>
  <c r="Q4047"/>
  <c r="P4047"/>
  <c r="O4047"/>
  <c r="N4047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S4046"/>
  <c r="R4046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M4044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S4043" s="1"/>
  <c r="Q4043"/>
  <c r="P4043"/>
  <c r="O4043"/>
  <c r="N4043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Z4042" s="1"/>
  <c r="X4042"/>
  <c r="W4042"/>
  <c r="U4042"/>
  <c r="V4042" s="1"/>
  <c r="T4042"/>
  <c r="S4042"/>
  <c r="R4042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S4039" s="1"/>
  <c r="Q4039"/>
  <c r="P4039"/>
  <c r="O4039"/>
  <c r="N4039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S4035" s="1"/>
  <c r="Q4035"/>
  <c r="P4035"/>
  <c r="O4035"/>
  <c r="N4035"/>
  <c r="L4035"/>
  <c r="K4035"/>
  <c r="M4035" s="1"/>
  <c r="J4035"/>
  <c r="I4035"/>
  <c r="H4035"/>
  <c r="G4035"/>
  <c r="F4035"/>
  <c r="E4035"/>
  <c r="D4035"/>
  <c r="B4035"/>
  <c r="A4035"/>
  <c r="AA4034"/>
  <c r="Y4034"/>
  <c r="Z4034" s="1"/>
  <c r="X4034"/>
  <c r="W4034"/>
  <c r="U4034"/>
  <c r="V4034" s="1"/>
  <c r="T4034"/>
  <c r="S4034"/>
  <c r="R4034"/>
  <c r="Q4034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P4032" s="1"/>
  <c r="N4032"/>
  <c r="M4032"/>
  <c r="L4032"/>
  <c r="K4032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S4031" s="1"/>
  <c r="Q4031"/>
  <c r="P4031"/>
  <c r="O4031"/>
  <c r="N4031"/>
  <c r="L4031"/>
  <c r="K403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S4030"/>
  <c r="R4030"/>
  <c r="Q4030"/>
  <c r="O4030"/>
  <c r="N4030"/>
  <c r="L4030"/>
  <c r="K4030"/>
  <c r="M4030" s="1"/>
  <c r="J4030"/>
  <c r="I4030"/>
  <c r="H4030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P4028" s="1"/>
  <c r="M4028"/>
  <c r="L4028"/>
  <c r="K4028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S4027" s="1"/>
  <c r="Q4027"/>
  <c r="P4027"/>
  <c r="O4027"/>
  <c r="N4027"/>
  <c r="L4027"/>
  <c r="K4027"/>
  <c r="J4027"/>
  <c r="I4027"/>
  <c r="H4027"/>
  <c r="G4027"/>
  <c r="F4027"/>
  <c r="E4027"/>
  <c r="D4027"/>
  <c r="B4027"/>
  <c r="A4027"/>
  <c r="AA4026"/>
  <c r="Y4026"/>
  <c r="Z4026" s="1"/>
  <c r="X4026"/>
  <c r="W4026"/>
  <c r="U4026"/>
  <c r="V4026" s="1"/>
  <c r="T4026"/>
  <c r="S4026"/>
  <c r="R4026"/>
  <c r="Q4026"/>
  <c r="O4026"/>
  <c r="N4026"/>
  <c r="L4026"/>
  <c r="K4026"/>
  <c r="M4026" s="1"/>
  <c r="J4026"/>
  <c r="I4026"/>
  <c r="H4026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P4023"/>
  <c r="O4023"/>
  <c r="N4023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Z4022" s="1"/>
  <c r="X4022"/>
  <c r="W4022"/>
  <c r="U4022"/>
  <c r="V4022" s="1"/>
  <c r="T4022"/>
  <c r="S4022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K402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S4020"/>
  <c r="R4020"/>
  <c r="Q4020"/>
  <c r="O4020"/>
  <c r="N4020"/>
  <c r="M4020"/>
  <c r="L4020"/>
  <c r="K4020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S4019" s="1"/>
  <c r="Q4019"/>
  <c r="O4019"/>
  <c r="N4019"/>
  <c r="P4019" s="1"/>
  <c r="L4019"/>
  <c r="K4019"/>
  <c r="M4019" s="1"/>
  <c r="J4019"/>
  <c r="AB4019" s="1"/>
  <c r="I4019"/>
  <c r="H4019"/>
  <c r="G4019"/>
  <c r="F4019"/>
  <c r="E4019"/>
  <c r="D4019"/>
  <c r="B4019"/>
  <c r="A4019"/>
  <c r="AA4018"/>
  <c r="Y4018"/>
  <c r="Z4018" s="1"/>
  <c r="X4018"/>
  <c r="W4018"/>
  <c r="U4018"/>
  <c r="V4018" s="1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P4015"/>
  <c r="O4015"/>
  <c r="N4015"/>
  <c r="L4015"/>
  <c r="K4015"/>
  <c r="M4015" s="1"/>
  <c r="J4015"/>
  <c r="I4015"/>
  <c r="H4015"/>
  <c r="AB4015" s="1"/>
  <c r="G4015"/>
  <c r="F4015"/>
  <c r="E4015"/>
  <c r="D4015"/>
  <c r="B4015"/>
  <c r="A4015"/>
  <c r="AA4014"/>
  <c r="Y4014"/>
  <c r="X4014"/>
  <c r="Z4014" s="1"/>
  <c r="W4014"/>
  <c r="U4014"/>
  <c r="T4014"/>
  <c r="S4014"/>
  <c r="R4014"/>
  <c r="Q4014"/>
  <c r="O4014"/>
  <c r="P4014" s="1"/>
  <c r="N4014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S4013" s="1"/>
  <c r="Q4013"/>
  <c r="P4013"/>
  <c r="O4013"/>
  <c r="N4013"/>
  <c r="L4013"/>
  <c r="K4013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S4012"/>
  <c r="R4012"/>
  <c r="Q4012"/>
  <c r="O4012"/>
  <c r="N4012"/>
  <c r="M4012"/>
  <c r="L4012"/>
  <c r="K4012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Z4010" s="1"/>
  <c r="X4010"/>
  <c r="W4010"/>
  <c r="U4010"/>
  <c r="V4010" s="1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P4007"/>
  <c r="O4007"/>
  <c r="N4007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Z4006" s="1"/>
  <c r="X4006"/>
  <c r="W4006"/>
  <c r="U4006"/>
  <c r="V4006" s="1"/>
  <c r="T4006"/>
  <c r="S4006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S4005" s="1"/>
  <c r="Q4005"/>
  <c r="P4005"/>
  <c r="O4005"/>
  <c r="N4005"/>
  <c r="L4005"/>
  <c r="K4005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S4004"/>
  <c r="R4004"/>
  <c r="Q4004"/>
  <c r="O4004"/>
  <c r="N4004"/>
  <c r="M4004"/>
  <c r="L4004"/>
  <c r="K4004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S4003" s="1"/>
  <c r="Q4003"/>
  <c r="O4003"/>
  <c r="N4003"/>
  <c r="P4003" s="1"/>
  <c r="L4003"/>
  <c r="K4003"/>
  <c r="M4003" s="1"/>
  <c r="J4003"/>
  <c r="AB4003" s="1"/>
  <c r="I4003"/>
  <c r="H4003"/>
  <c r="G4003"/>
  <c r="F4003"/>
  <c r="E4003"/>
  <c r="D4003"/>
  <c r="B4003"/>
  <c r="A4003"/>
  <c r="AA4002"/>
  <c r="Y4002"/>
  <c r="Z4002" s="1"/>
  <c r="X4002"/>
  <c r="W4002"/>
  <c r="U4002"/>
  <c r="V4002" s="1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P3999"/>
  <c r="O3999"/>
  <c r="N3999"/>
  <c r="L3999"/>
  <c r="K3999"/>
  <c r="M3999" s="1"/>
  <c r="J3999"/>
  <c r="I3999"/>
  <c r="H3999"/>
  <c r="AB3999" s="1"/>
  <c r="G3999"/>
  <c r="F3999"/>
  <c r="E3999"/>
  <c r="D3999"/>
  <c r="B3999"/>
  <c r="A3999" s="1"/>
  <c r="AA3998"/>
  <c r="Y3998"/>
  <c r="Z3998" s="1"/>
  <c r="X3998"/>
  <c r="W3998"/>
  <c r="U3998"/>
  <c r="V3998" s="1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P3997"/>
  <c r="O3997"/>
  <c r="N3997"/>
  <c r="L3997"/>
  <c r="M3997" s="1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Z3994" s="1"/>
  <c r="X3994"/>
  <c r="W3994"/>
  <c r="U3994"/>
  <c r="V3994" s="1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P3993"/>
  <c r="O3993"/>
  <c r="N3993"/>
  <c r="L3993"/>
  <c r="M3993" s="1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Z3990" s="1"/>
  <c r="X3990"/>
  <c r="W3990"/>
  <c r="U3990"/>
  <c r="V3990" s="1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P3989"/>
  <c r="O3989"/>
  <c r="N3989"/>
  <c r="L3989"/>
  <c r="M3989" s="1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O3988"/>
  <c r="P3988" s="1"/>
  <c r="N3988"/>
  <c r="L3988"/>
  <c r="K3988"/>
  <c r="M3988" s="1"/>
  <c r="J3988"/>
  <c r="I3988"/>
  <c r="H3988"/>
  <c r="AB3988" s="1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Z3986" s="1"/>
  <c r="X3986"/>
  <c r="W3986"/>
  <c r="U3986"/>
  <c r="V3986" s="1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P3981"/>
  <c r="O3981"/>
  <c r="N3981"/>
  <c r="L3981"/>
  <c r="M3981" s="1"/>
  <c r="K398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Z3978" s="1"/>
  <c r="X3978"/>
  <c r="W3978"/>
  <c r="U3978"/>
  <c r="V3978" s="1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P3977"/>
  <c r="O3977"/>
  <c r="N3977"/>
  <c r="L3977"/>
  <c r="M3977" s="1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Z3974" s="1"/>
  <c r="X3974"/>
  <c r="W3974"/>
  <c r="U3974"/>
  <c r="V3974" s="1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P3973"/>
  <c r="O3973"/>
  <c r="N3973"/>
  <c r="L3973"/>
  <c r="M3973" s="1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O3972"/>
  <c r="P3972" s="1"/>
  <c r="N3972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Z3970" s="1"/>
  <c r="X3970"/>
  <c r="W3970"/>
  <c r="U3970"/>
  <c r="V3970" s="1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O3968"/>
  <c r="P3968" s="1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P3965"/>
  <c r="O3965"/>
  <c r="N3965"/>
  <c r="L3965"/>
  <c r="M3965" s="1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S3963" s="1"/>
  <c r="Q3963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Z3962" s="1"/>
  <c r="X3962"/>
  <c r="W3962"/>
  <c r="U3962"/>
  <c r="V3962" s="1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P3961"/>
  <c r="O3961"/>
  <c r="N3961"/>
  <c r="L3961"/>
  <c r="M3961" s="1"/>
  <c r="K396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O3960"/>
  <c r="P3960" s="1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Z3958" s="1"/>
  <c r="X3958"/>
  <c r="W3958"/>
  <c r="U3958"/>
  <c r="V3958" s="1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O3956"/>
  <c r="P3956" s="1"/>
  <c r="N3956"/>
  <c r="L3956"/>
  <c r="K3956"/>
  <c r="M3956" s="1"/>
  <c r="J3956"/>
  <c r="I3956"/>
  <c r="H3956"/>
  <c r="AB3956" s="1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P3955" s="1"/>
  <c r="L3955"/>
  <c r="K3955"/>
  <c r="M3955" s="1"/>
  <c r="J3955"/>
  <c r="I3955"/>
  <c r="H3955"/>
  <c r="AB3955" s="1"/>
  <c r="G3955"/>
  <c r="F3955"/>
  <c r="E3955"/>
  <c r="D3955"/>
  <c r="B3955"/>
  <c r="A3955"/>
  <c r="AA3954"/>
  <c r="Y3954"/>
  <c r="Z3954" s="1"/>
  <c r="X3954"/>
  <c r="W3954"/>
  <c r="U3954"/>
  <c r="V3954" s="1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O3952"/>
  <c r="P3952" s="1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P3949"/>
  <c r="O3949"/>
  <c r="N3949"/>
  <c r="L3949"/>
  <c r="M3949" s="1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Z3946" s="1"/>
  <c r="X3946"/>
  <c r="W3946"/>
  <c r="U3946"/>
  <c r="V3946" s="1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P3945"/>
  <c r="O3945"/>
  <c r="N3945"/>
  <c r="L3945"/>
  <c r="M3945" s="1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O3944"/>
  <c r="P3944" s="1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P3943" s="1"/>
  <c r="L3943"/>
  <c r="K3943"/>
  <c r="M3943" s="1"/>
  <c r="J3943"/>
  <c r="I3943"/>
  <c r="H3943"/>
  <c r="AB3943" s="1"/>
  <c r="G3943"/>
  <c r="F3943"/>
  <c r="E3943"/>
  <c r="D3943"/>
  <c r="B3943"/>
  <c r="A3943"/>
  <c r="AA3942"/>
  <c r="Y3942"/>
  <c r="Z3942" s="1"/>
  <c r="X3942"/>
  <c r="W3942"/>
  <c r="U3942"/>
  <c r="V3942" s="1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P3941"/>
  <c r="O3941"/>
  <c r="N3941"/>
  <c r="L3941"/>
  <c r="M3941" s="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O3940"/>
  <c r="P3940" s="1"/>
  <c r="N3940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O3936"/>
  <c r="P3936" s="1"/>
  <c r="N3936"/>
  <c r="L3936"/>
  <c r="K3936"/>
  <c r="M3936" s="1"/>
  <c r="J3936"/>
  <c r="I3936"/>
  <c r="H3936"/>
  <c r="AB3936" s="1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P3933"/>
  <c r="O3933"/>
  <c r="N3933"/>
  <c r="L3933"/>
  <c r="M3933" s="1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Z3930" s="1"/>
  <c r="X3930"/>
  <c r="W3930"/>
  <c r="U3930"/>
  <c r="V3930" s="1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P3929"/>
  <c r="O3929"/>
  <c r="N3929"/>
  <c r="L3929"/>
  <c r="M3929" s="1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O3928"/>
  <c r="P3928" s="1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Z3926" s="1"/>
  <c r="X3926"/>
  <c r="W3926"/>
  <c r="U3926"/>
  <c r="V3926" s="1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P3925"/>
  <c r="O3925"/>
  <c r="N3925"/>
  <c r="L3925"/>
  <c r="M3925" s="1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O3924"/>
  <c r="P3924" s="1"/>
  <c r="N3924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S3920"/>
  <c r="R3920"/>
  <c r="Q3920"/>
  <c r="O3920"/>
  <c r="P3920" s="1"/>
  <c r="N3920"/>
  <c r="L3920"/>
  <c r="K3920"/>
  <c r="M3920" s="1"/>
  <c r="J3920"/>
  <c r="I3920"/>
  <c r="H3920"/>
  <c r="AB3920" s="1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P3917"/>
  <c r="O3917"/>
  <c r="N3917"/>
  <c r="L3917"/>
  <c r="M3917" s="1"/>
  <c r="K3917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Z3914" s="1"/>
  <c r="X3914"/>
  <c r="W3914"/>
  <c r="U3914"/>
  <c r="V3914" s="1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P3913"/>
  <c r="O3913"/>
  <c r="N3913"/>
  <c r="L3913"/>
  <c r="M3913" s="1"/>
  <c r="K3913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O3912"/>
  <c r="P3912" s="1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Z3910" s="1"/>
  <c r="X3910"/>
  <c r="W3910"/>
  <c r="U3910"/>
  <c r="V3910" s="1"/>
  <c r="T3910"/>
  <c r="R3910"/>
  <c r="Q3910"/>
  <c r="S3910" s="1"/>
  <c r="O3910"/>
  <c r="N3910"/>
  <c r="P3910" s="1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P3909"/>
  <c r="O3909"/>
  <c r="N3909"/>
  <c r="L3909"/>
  <c r="M3909" s="1"/>
  <c r="K3909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O3908"/>
  <c r="P3908" s="1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Z3906" s="1"/>
  <c r="X3906"/>
  <c r="W3906"/>
  <c r="U3906"/>
  <c r="V3906" s="1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O3904"/>
  <c r="P3904" s="1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O3902"/>
  <c r="N3902"/>
  <c r="P3902" s="1"/>
  <c r="M3902"/>
  <c r="L3902"/>
  <c r="K3902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P3901"/>
  <c r="O3901"/>
  <c r="N3901"/>
  <c r="L3901"/>
  <c r="M3901" s="1"/>
  <c r="K390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R3899"/>
  <c r="S3899" s="1"/>
  <c r="Q3899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Z3898" s="1"/>
  <c r="X3898"/>
  <c r="W3898"/>
  <c r="U3898"/>
  <c r="V3898" s="1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P3897"/>
  <c r="O3897"/>
  <c r="N3897"/>
  <c r="L3897"/>
  <c r="M3897" s="1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S3895" s="1"/>
  <c r="Q3895"/>
  <c r="O3895"/>
  <c r="N3895"/>
  <c r="P3895" s="1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Z3894" s="1"/>
  <c r="X3894"/>
  <c r="W3894"/>
  <c r="U3894"/>
  <c r="V3894" s="1"/>
  <c r="T3894"/>
  <c r="R3894"/>
  <c r="Q3894"/>
  <c r="S3894" s="1"/>
  <c r="O3894"/>
  <c r="N3894"/>
  <c r="P3894" s="1"/>
  <c r="M3894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P3893"/>
  <c r="O3893"/>
  <c r="N3893"/>
  <c r="L3893"/>
  <c r="M3893" s="1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S3891" s="1"/>
  <c r="Q3891"/>
  <c r="O3891"/>
  <c r="N3891"/>
  <c r="P3891" s="1"/>
  <c r="L3891"/>
  <c r="K3891"/>
  <c r="M3891" s="1"/>
  <c r="J3891"/>
  <c r="I3891"/>
  <c r="H3891"/>
  <c r="AB3891" s="1"/>
  <c r="G3891"/>
  <c r="F3891"/>
  <c r="E3891"/>
  <c r="D3891"/>
  <c r="B3891"/>
  <c r="A3891"/>
  <c r="AA3890"/>
  <c r="Y3890"/>
  <c r="Z3890" s="1"/>
  <c r="X3890"/>
  <c r="W3890"/>
  <c r="U3890"/>
  <c r="V3890" s="1"/>
  <c r="T3890"/>
  <c r="R3890"/>
  <c r="Q3890"/>
  <c r="S3890" s="1"/>
  <c r="O3890"/>
  <c r="N3890"/>
  <c r="P3890" s="1"/>
  <c r="M3890"/>
  <c r="L3890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P3889"/>
  <c r="O3889"/>
  <c r="N3889"/>
  <c r="L3889"/>
  <c r="M3889" s="1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R3887"/>
  <c r="S3887" s="1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Z3886" s="1"/>
  <c r="X3886"/>
  <c r="W3886"/>
  <c r="U3886"/>
  <c r="V3886" s="1"/>
  <c r="T3886"/>
  <c r="R3886"/>
  <c r="Q3886"/>
  <c r="S3886" s="1"/>
  <c r="O3886"/>
  <c r="N3886"/>
  <c r="P3886" s="1"/>
  <c r="M3886"/>
  <c r="L3886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P3885"/>
  <c r="O3885"/>
  <c r="N3885"/>
  <c r="L3885"/>
  <c r="M3885" s="1"/>
  <c r="K3885"/>
  <c r="J3885"/>
  <c r="I3885"/>
  <c r="H3885"/>
  <c r="AB3885" s="1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R3883"/>
  <c r="S3883" s="1"/>
  <c r="Q3883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Z3882" s="1"/>
  <c r="X3882"/>
  <c r="W3882"/>
  <c r="U3882"/>
  <c r="V3882" s="1"/>
  <c r="T3882"/>
  <c r="R3882"/>
  <c r="Q3882"/>
  <c r="S3882" s="1"/>
  <c r="O3882"/>
  <c r="N3882"/>
  <c r="P3882" s="1"/>
  <c r="M3882"/>
  <c r="L3882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P3881"/>
  <c r="O3881"/>
  <c r="N3881"/>
  <c r="L3881"/>
  <c r="M3881" s="1"/>
  <c r="K388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S3879" s="1"/>
  <c r="Q3879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Z3878" s="1"/>
  <c r="X3878"/>
  <c r="W3878"/>
  <c r="U3878"/>
  <c r="V3878" s="1"/>
  <c r="T3878"/>
  <c r="R3878"/>
  <c r="Q3878"/>
  <c r="S3878" s="1"/>
  <c r="O3878"/>
  <c r="N3878"/>
  <c r="P3878" s="1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P3877"/>
  <c r="O3877"/>
  <c r="N3877"/>
  <c r="L3877"/>
  <c r="M3877" s="1"/>
  <c r="K3877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S3875" s="1"/>
  <c r="Q3875"/>
  <c r="O3875"/>
  <c r="N3875"/>
  <c r="P3875" s="1"/>
  <c r="L3875"/>
  <c r="K3875"/>
  <c r="M3875" s="1"/>
  <c r="J3875"/>
  <c r="I3875"/>
  <c r="H3875"/>
  <c r="AB3875" s="1"/>
  <c r="G3875"/>
  <c r="F3875"/>
  <c r="E3875"/>
  <c r="D3875"/>
  <c r="B3875"/>
  <c r="A3875"/>
  <c r="AA3874"/>
  <c r="Y3874"/>
  <c r="Z3874" s="1"/>
  <c r="X3874"/>
  <c r="W3874"/>
  <c r="U3874"/>
  <c r="V3874" s="1"/>
  <c r="T3874"/>
  <c r="R3874"/>
  <c r="Q3874"/>
  <c r="S3874" s="1"/>
  <c r="O3874"/>
  <c r="N3874"/>
  <c r="P3874" s="1"/>
  <c r="M3874"/>
  <c r="L3874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P3873"/>
  <c r="O3873"/>
  <c r="N3873"/>
  <c r="L3873"/>
  <c r="M3873" s="1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S3871" s="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Z3870" s="1"/>
  <c r="X3870"/>
  <c r="W3870"/>
  <c r="U3870"/>
  <c r="V3870" s="1"/>
  <c r="T3870"/>
  <c r="R3870"/>
  <c r="Q3870"/>
  <c r="S3870" s="1"/>
  <c r="O3870"/>
  <c r="N3870"/>
  <c r="P3870" s="1"/>
  <c r="M3870"/>
  <c r="L3870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P3869"/>
  <c r="O3869"/>
  <c r="N3869"/>
  <c r="L3869"/>
  <c r="M3869" s="1"/>
  <c r="K3869"/>
  <c r="J3869"/>
  <c r="I3869"/>
  <c r="H3869"/>
  <c r="AB3869" s="1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O3868"/>
  <c r="P3868" s="1"/>
  <c r="N3868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P3867" s="1"/>
  <c r="L3867"/>
  <c r="K3867"/>
  <c r="M3867" s="1"/>
  <c r="J3867"/>
  <c r="I3867"/>
  <c r="H3867"/>
  <c r="AB3867" s="1"/>
  <c r="G3867"/>
  <c r="F3867"/>
  <c r="E3867"/>
  <c r="D3867"/>
  <c r="B3867"/>
  <c r="A3867"/>
  <c r="AA3866"/>
  <c r="Y3866"/>
  <c r="Z3866" s="1"/>
  <c r="X3866"/>
  <c r="W3866"/>
  <c r="U3866"/>
  <c r="V3866" s="1"/>
  <c r="T3866"/>
  <c r="R3866"/>
  <c r="Q3866"/>
  <c r="S3866" s="1"/>
  <c r="O3866"/>
  <c r="N3866"/>
  <c r="P3866" s="1"/>
  <c r="M3866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P3865"/>
  <c r="O3865"/>
  <c r="N3865"/>
  <c r="L3865"/>
  <c r="M3865" s="1"/>
  <c r="K3865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S3863" s="1"/>
  <c r="Q3863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/>
  <c r="AA3862"/>
  <c r="Y3862"/>
  <c r="Z3862" s="1"/>
  <c r="X3862"/>
  <c r="W3862"/>
  <c r="U3862"/>
  <c r="V3862" s="1"/>
  <c r="T3862"/>
  <c r="R3862"/>
  <c r="Q3862"/>
  <c r="S3862" s="1"/>
  <c r="O3862"/>
  <c r="N3862"/>
  <c r="P3862" s="1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P3861"/>
  <c r="O3861"/>
  <c r="N3861"/>
  <c r="L3861"/>
  <c r="M3861" s="1"/>
  <c r="K386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O3860"/>
  <c r="P3860" s="1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Z3858" s="1"/>
  <c r="X3858"/>
  <c r="W3858"/>
  <c r="U3858"/>
  <c r="V3858" s="1"/>
  <c r="T3858"/>
  <c r="R3858"/>
  <c r="Q3858"/>
  <c r="S3858" s="1"/>
  <c r="O3858"/>
  <c r="N3858"/>
  <c r="P3858" s="1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O3856"/>
  <c r="P3856" s="1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S3855" s="1"/>
  <c r="Q3855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Z3854" s="1"/>
  <c r="X3854"/>
  <c r="W3854"/>
  <c r="U3854"/>
  <c r="V3854" s="1"/>
  <c r="T3854"/>
  <c r="R3854"/>
  <c r="Q3854"/>
  <c r="S3854" s="1"/>
  <c r="O3854"/>
  <c r="N3854"/>
  <c r="P3854" s="1"/>
  <c r="M3854"/>
  <c r="L3854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P3853"/>
  <c r="O3853"/>
  <c r="N3853"/>
  <c r="L3853"/>
  <c r="M3853" s="1"/>
  <c r="K3853"/>
  <c r="J3853"/>
  <c r="I3853"/>
  <c r="H3853"/>
  <c r="AB3853" s="1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O3852"/>
  <c r="P3852" s="1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S3851" s="1"/>
  <c r="Q3851"/>
  <c r="O3851"/>
  <c r="N3851"/>
  <c r="P3851" s="1"/>
  <c r="L3851"/>
  <c r="K3851"/>
  <c r="M3851" s="1"/>
  <c r="J3851"/>
  <c r="I3851"/>
  <c r="H3851"/>
  <c r="AB3851" s="1"/>
  <c r="G3851"/>
  <c r="F3851"/>
  <c r="E3851"/>
  <c r="D3851"/>
  <c r="B3851"/>
  <c r="A3851"/>
  <c r="AA3850"/>
  <c r="Y3850"/>
  <c r="Z3850" s="1"/>
  <c r="X3850"/>
  <c r="W3850"/>
  <c r="U3850"/>
  <c r="V3850" s="1"/>
  <c r="T3850"/>
  <c r="R3850"/>
  <c r="Q3850"/>
  <c r="S3850" s="1"/>
  <c r="O3850"/>
  <c r="N3850"/>
  <c r="P3850" s="1"/>
  <c r="M3850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P3849"/>
  <c r="O3849"/>
  <c r="N3849"/>
  <c r="L3849"/>
  <c r="M3849" s="1"/>
  <c r="K3849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S3847" s="1"/>
  <c r="Q3847"/>
  <c r="O3847"/>
  <c r="N3847"/>
  <c r="P3847" s="1"/>
  <c r="L3847"/>
  <c r="K3847"/>
  <c r="M3847" s="1"/>
  <c r="J3847"/>
  <c r="I3847"/>
  <c r="H3847"/>
  <c r="AB3847" s="1"/>
  <c r="G3847"/>
  <c r="F3847"/>
  <c r="E3847"/>
  <c r="D3847"/>
  <c r="B3847"/>
  <c r="A3847"/>
  <c r="AA3846"/>
  <c r="Y3846"/>
  <c r="Z3846" s="1"/>
  <c r="X3846"/>
  <c r="W3846"/>
  <c r="U3846"/>
  <c r="V3846" s="1"/>
  <c r="T3846"/>
  <c r="R3846"/>
  <c r="Q3846"/>
  <c r="S3846" s="1"/>
  <c r="O3846"/>
  <c r="N3846"/>
  <c r="P3846" s="1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P3845"/>
  <c r="O3845"/>
  <c r="N3845"/>
  <c r="L3845"/>
  <c r="M3845" s="1"/>
  <c r="K3845"/>
  <c r="J3845"/>
  <c r="I3845"/>
  <c r="H3845"/>
  <c r="AB3845" s="1"/>
  <c r="G3845"/>
  <c r="F3845"/>
  <c r="E3845"/>
  <c r="D3845"/>
  <c r="B3845"/>
  <c r="A3845"/>
  <c r="AA3844"/>
  <c r="Y3844"/>
  <c r="X3844"/>
  <c r="Z3844" s="1"/>
  <c r="W3844"/>
  <c r="U3844"/>
  <c r="T3844"/>
  <c r="V3844" s="1"/>
  <c r="S3844"/>
  <c r="R3844"/>
  <c r="Q3844"/>
  <c r="O3844"/>
  <c r="P3844" s="1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Z3842" s="1"/>
  <c r="X3842"/>
  <c r="W3842"/>
  <c r="U3842"/>
  <c r="V3842" s="1"/>
  <c r="T3842"/>
  <c r="R3842"/>
  <c r="Q3842"/>
  <c r="S3842" s="1"/>
  <c r="O3842"/>
  <c r="N3842"/>
  <c r="P3842" s="1"/>
  <c r="M3842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S3840"/>
  <c r="R3840"/>
  <c r="Q3840"/>
  <c r="O3840"/>
  <c r="P3840" s="1"/>
  <c r="N3840"/>
  <c r="L3840"/>
  <c r="K3840"/>
  <c r="M3840" s="1"/>
  <c r="J3840"/>
  <c r="I3840"/>
  <c r="H3840"/>
  <c r="AB3840" s="1"/>
  <c r="G3840"/>
  <c r="F3840"/>
  <c r="E3840"/>
  <c r="D3840"/>
  <c r="B3840"/>
  <c r="A3840" s="1"/>
  <c r="AA3839"/>
  <c r="Z3839"/>
  <c r="Y3839"/>
  <c r="X3839"/>
  <c r="W3839"/>
  <c r="V3839"/>
  <c r="U3839"/>
  <c r="T3839"/>
  <c r="R3839"/>
  <c r="S3839" s="1"/>
  <c r="Q3839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Z3838" s="1"/>
  <c r="X3838"/>
  <c r="W3838"/>
  <c r="U3838"/>
  <c r="V3838" s="1"/>
  <c r="T3838"/>
  <c r="R3838"/>
  <c r="Q3838"/>
  <c r="S3838" s="1"/>
  <c r="O3838"/>
  <c r="N3838"/>
  <c r="P3838" s="1"/>
  <c r="M3838"/>
  <c r="L3838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P3837"/>
  <c r="O3837"/>
  <c r="N3837"/>
  <c r="L3837"/>
  <c r="M3837" s="1"/>
  <c r="K3837"/>
  <c r="J3837"/>
  <c r="I3837"/>
  <c r="H3837"/>
  <c r="AB3837" s="1"/>
  <c r="G3837"/>
  <c r="F3837"/>
  <c r="E3837"/>
  <c r="D3837"/>
  <c r="B3837"/>
  <c r="A3837"/>
  <c r="AA3836"/>
  <c r="Y3836"/>
  <c r="X3836"/>
  <c r="Z3836" s="1"/>
  <c r="W3836"/>
  <c r="U3836"/>
  <c r="T3836"/>
  <c r="V3836" s="1"/>
  <c r="S3836"/>
  <c r="R3836"/>
  <c r="Q3836"/>
  <c r="O3836"/>
  <c r="P3836" s="1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S3835" s="1"/>
  <c r="Q3835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/>
  <c r="AA3834"/>
  <c r="Y3834"/>
  <c r="Z3834" s="1"/>
  <c r="X3834"/>
  <c r="W3834"/>
  <c r="U3834"/>
  <c r="V3834" s="1"/>
  <c r="T3834"/>
  <c r="R3834"/>
  <c r="Q3834"/>
  <c r="S3834" s="1"/>
  <c r="O3834"/>
  <c r="N3834"/>
  <c r="P3834" s="1"/>
  <c r="M3834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P3833"/>
  <c r="O3833"/>
  <c r="N3833"/>
  <c r="L3833"/>
  <c r="M3833" s="1"/>
  <c r="K3833"/>
  <c r="J3833"/>
  <c r="I3833"/>
  <c r="H3833"/>
  <c r="AB3833" s="1"/>
  <c r="G3833"/>
  <c r="F3833"/>
  <c r="E3833"/>
  <c r="D3833"/>
  <c r="B3833"/>
  <c r="A3833"/>
  <c r="AA3832"/>
  <c r="Y3832"/>
  <c r="X3832"/>
  <c r="Z3832" s="1"/>
  <c r="W3832"/>
  <c r="U3832"/>
  <c r="T3832"/>
  <c r="V3832" s="1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S3831" s="1"/>
  <c r="Q383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/>
  <c r="AA3830"/>
  <c r="Y3830"/>
  <c r="Z3830" s="1"/>
  <c r="X3830"/>
  <c r="W3830"/>
  <c r="U3830"/>
  <c r="V3830" s="1"/>
  <c r="T3830"/>
  <c r="R3830"/>
  <c r="Q3830"/>
  <c r="S3830" s="1"/>
  <c r="O3830"/>
  <c r="N3830"/>
  <c r="P3830" s="1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P3829"/>
  <c r="O3829"/>
  <c r="N3829"/>
  <c r="L3829"/>
  <c r="M3829" s="1"/>
  <c r="K3829"/>
  <c r="J3829"/>
  <c r="I3829"/>
  <c r="H3829"/>
  <c r="AB3829" s="1"/>
  <c r="G3829"/>
  <c r="F3829"/>
  <c r="E3829"/>
  <c r="D3829"/>
  <c r="B3829"/>
  <c r="A3829"/>
  <c r="AA3828"/>
  <c r="Y3828"/>
  <c r="X3828"/>
  <c r="Z3828" s="1"/>
  <c r="W3828"/>
  <c r="U3828"/>
  <c r="T3828"/>
  <c r="V3828" s="1"/>
  <c r="S3828"/>
  <c r="R3828"/>
  <c r="Q3828"/>
  <c r="O3828"/>
  <c r="P3828" s="1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Z3826" s="1"/>
  <c r="X3826"/>
  <c r="W3826"/>
  <c r="U3826"/>
  <c r="V3826" s="1"/>
  <c r="T3826"/>
  <c r="R3826"/>
  <c r="Q3826"/>
  <c r="S3826" s="1"/>
  <c r="O3826"/>
  <c r="N3826"/>
  <c r="P3826" s="1"/>
  <c r="M3826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P3825"/>
  <c r="O3825"/>
  <c r="N3825"/>
  <c r="L3825"/>
  <c r="M3825" s="1"/>
  <c r="K3825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S3824"/>
  <c r="R3824"/>
  <c r="Q3824"/>
  <c r="O3824"/>
  <c r="P3824" s="1"/>
  <c r="N3824"/>
  <c r="L3824"/>
  <c r="K3824"/>
  <c r="M3824" s="1"/>
  <c r="J3824"/>
  <c r="I3824"/>
  <c r="H3824"/>
  <c r="AB3824" s="1"/>
  <c r="G3824"/>
  <c r="F3824"/>
  <c r="E3824"/>
  <c r="D3824"/>
  <c r="B3824"/>
  <c r="A3824" s="1"/>
  <c r="AA3823"/>
  <c r="Z3823"/>
  <c r="Y3823"/>
  <c r="X3823"/>
  <c r="W3823"/>
  <c r="V3823"/>
  <c r="U3823"/>
  <c r="T3823"/>
  <c r="R3823"/>
  <c r="S3823" s="1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Z3822" s="1"/>
  <c r="X3822"/>
  <c r="W3822"/>
  <c r="U3822"/>
  <c r="V3822" s="1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P3821"/>
  <c r="O3821"/>
  <c r="N3821"/>
  <c r="L3821"/>
  <c r="M3821" s="1"/>
  <c r="K3821"/>
  <c r="J3821"/>
  <c r="I3821"/>
  <c r="H3821"/>
  <c r="AB3821" s="1"/>
  <c r="G3821"/>
  <c r="F3821"/>
  <c r="E3821"/>
  <c r="D3821"/>
  <c r="B3821"/>
  <c r="A3821"/>
  <c r="AA3820"/>
  <c r="Y3820"/>
  <c r="X3820"/>
  <c r="Z3820" s="1"/>
  <c r="W3820"/>
  <c r="U3820"/>
  <c r="T3820"/>
  <c r="V3820" s="1"/>
  <c r="S3820"/>
  <c r="R3820"/>
  <c r="Q3820"/>
  <c r="O3820"/>
  <c r="P3820" s="1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S3819" s="1"/>
  <c r="Q3819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/>
  <c r="AA3818"/>
  <c r="Y3818"/>
  <c r="Z3818" s="1"/>
  <c r="X3818"/>
  <c r="W3818"/>
  <c r="U3818"/>
  <c r="V3818" s="1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P3817"/>
  <c r="O3817"/>
  <c r="N3817"/>
  <c r="L3817"/>
  <c r="M3817" s="1"/>
  <c r="K3817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S3816"/>
  <c r="R3816"/>
  <c r="Q3816"/>
  <c r="O3816"/>
  <c r="P3816" s="1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S3815" s="1"/>
  <c r="Q3815"/>
  <c r="O3815"/>
  <c r="N3815"/>
  <c r="P3815" s="1"/>
  <c r="L3815"/>
  <c r="K3815"/>
  <c r="M3815" s="1"/>
  <c r="J3815"/>
  <c r="I3815"/>
  <c r="H3815"/>
  <c r="AB3815" s="1"/>
  <c r="G3815"/>
  <c r="F3815"/>
  <c r="E3815"/>
  <c r="D3815"/>
  <c r="B3815"/>
  <c r="A3815"/>
  <c r="AA3814"/>
  <c r="Y3814"/>
  <c r="Z3814" s="1"/>
  <c r="X3814"/>
  <c r="W3814"/>
  <c r="U3814"/>
  <c r="V3814" s="1"/>
  <c r="T3814"/>
  <c r="R3814"/>
  <c r="Q3814"/>
  <c r="S3814" s="1"/>
  <c r="O3814"/>
  <c r="N3814"/>
  <c r="P3814" s="1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P3813"/>
  <c r="O3813"/>
  <c r="N3813"/>
  <c r="L3813"/>
  <c r="M3813" s="1"/>
  <c r="K3813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S3812"/>
  <c r="R3812"/>
  <c r="Q3812"/>
  <c r="O3812"/>
  <c r="P3812" s="1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S3811" s="1"/>
  <c r="Q381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Z3810" s="1"/>
  <c r="X3810"/>
  <c r="W3810"/>
  <c r="U3810"/>
  <c r="V3810" s="1"/>
  <c r="T3810"/>
  <c r="R3810"/>
  <c r="Q3810"/>
  <c r="S3810" s="1"/>
  <c r="O3810"/>
  <c r="N3810"/>
  <c r="P3810" s="1"/>
  <c r="M3810"/>
  <c r="L3810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P3809"/>
  <c r="O3809"/>
  <c r="N3809"/>
  <c r="L3809"/>
  <c r="M3809" s="1"/>
  <c r="K3809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S3808"/>
  <c r="R3808"/>
  <c r="Q3808"/>
  <c r="O3808"/>
  <c r="P3808" s="1"/>
  <c r="N3808"/>
  <c r="L3808"/>
  <c r="K3808"/>
  <c r="M3808" s="1"/>
  <c r="J3808"/>
  <c r="I3808"/>
  <c r="H3808"/>
  <c r="AB3808" s="1"/>
  <c r="G3808"/>
  <c r="F3808"/>
  <c r="E3808"/>
  <c r="D3808"/>
  <c r="B3808"/>
  <c r="A3808" s="1"/>
  <c r="AA3807"/>
  <c r="Z3807"/>
  <c r="Y3807"/>
  <c r="X3807"/>
  <c r="W3807"/>
  <c r="V3807"/>
  <c r="U3807"/>
  <c r="T3807"/>
  <c r="R3807"/>
  <c r="S3807" s="1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Z3806" s="1"/>
  <c r="X3806"/>
  <c r="W3806"/>
  <c r="U3806"/>
  <c r="V3806" s="1"/>
  <c r="T3806"/>
  <c r="R3806"/>
  <c r="Q3806"/>
  <c r="S3806" s="1"/>
  <c r="O3806"/>
  <c r="N3806"/>
  <c r="P3806" s="1"/>
  <c r="M3806"/>
  <c r="L3806"/>
  <c r="K3806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P3805"/>
  <c r="O3805"/>
  <c r="N3805"/>
  <c r="L3805"/>
  <c r="M3805" s="1"/>
  <c r="K3805"/>
  <c r="J3805"/>
  <c r="I3805"/>
  <c r="H3805"/>
  <c r="AB3805" s="1"/>
  <c r="G3805"/>
  <c r="F3805"/>
  <c r="E3805"/>
  <c r="D3805"/>
  <c r="B3805"/>
  <c r="A3805"/>
  <c r="AA3804"/>
  <c r="Y3804"/>
  <c r="X3804"/>
  <c r="Z3804" s="1"/>
  <c r="W3804"/>
  <c r="U3804"/>
  <c r="T3804"/>
  <c r="V3804" s="1"/>
  <c r="S3804"/>
  <c r="R3804"/>
  <c r="Q3804"/>
  <c r="O3804"/>
  <c r="P3804" s="1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S3803" s="1"/>
  <c r="Q3803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P3801"/>
  <c r="O3801"/>
  <c r="N3801"/>
  <c r="L3801"/>
  <c r="M3801" s="1"/>
  <c r="K380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S3800"/>
  <c r="R3800"/>
  <c r="Q3800"/>
  <c r="O3800"/>
  <c r="P3800" s="1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S3799" s="1"/>
  <c r="Q3799"/>
  <c r="O3799"/>
  <c r="N3799"/>
  <c r="P3799" s="1"/>
  <c r="L3799"/>
  <c r="K3799"/>
  <c r="M3799" s="1"/>
  <c r="J3799"/>
  <c r="I3799"/>
  <c r="H3799"/>
  <c r="AB3799" s="1"/>
  <c r="G3799"/>
  <c r="F3799"/>
  <c r="E3799"/>
  <c r="D3799"/>
  <c r="B3799"/>
  <c r="A3799"/>
  <c r="AA3798"/>
  <c r="Y3798"/>
  <c r="Z3798" s="1"/>
  <c r="X3798"/>
  <c r="W3798"/>
  <c r="U3798"/>
  <c r="V3798" s="1"/>
  <c r="T3798"/>
  <c r="R3798"/>
  <c r="Q3798"/>
  <c r="S3798" s="1"/>
  <c r="O3798"/>
  <c r="N3798"/>
  <c r="P3798" s="1"/>
  <c r="M3798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AB3792" s="1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AB3783" s="1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S3781" s="1"/>
  <c r="Q3781"/>
  <c r="P378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S3780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P3778" s="1"/>
  <c r="N3778"/>
  <c r="M3778"/>
  <c r="L3778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S3777" s="1"/>
  <c r="Q3777"/>
  <c r="P3777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Z3775"/>
  <c r="Y3775"/>
  <c r="X3775"/>
  <c r="W3775"/>
  <c r="V3775"/>
  <c r="U3775"/>
  <c r="T3775"/>
  <c r="R3775"/>
  <c r="Q3775"/>
  <c r="S3775" s="1"/>
  <c r="O3775"/>
  <c r="N3775"/>
  <c r="P3775" s="1"/>
  <c r="L3775"/>
  <c r="M3775" s="1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P3774" s="1"/>
  <c r="N3774"/>
  <c r="M3774"/>
  <c r="L3774"/>
  <c r="K3774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S3773" s="1"/>
  <c r="Q3773"/>
  <c r="P3773"/>
  <c r="O3773"/>
  <c r="N3773"/>
  <c r="L3773"/>
  <c r="K3773"/>
  <c r="M3773" s="1"/>
  <c r="J3773"/>
  <c r="I3773"/>
  <c r="H3773"/>
  <c r="AB3773" s="1"/>
  <c r="G3773"/>
  <c r="F3773"/>
  <c r="E3773"/>
  <c r="D3773"/>
  <c r="B3773"/>
  <c r="A3773"/>
  <c r="AA3772"/>
  <c r="Y3772"/>
  <c r="Z3772" s="1"/>
  <c r="X3772"/>
  <c r="W3772"/>
  <c r="U3772"/>
  <c r="V3772" s="1"/>
  <c r="T3772"/>
  <c r="S3772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S3771" s="1"/>
  <c r="O3771"/>
  <c r="N3771"/>
  <c r="P3771" s="1"/>
  <c r="L3771"/>
  <c r="M3771" s="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S3769" s="1"/>
  <c r="Q3769"/>
  <c r="P3769"/>
  <c r="O3769"/>
  <c r="N3769"/>
  <c r="L3769"/>
  <c r="K3769"/>
  <c r="M3769" s="1"/>
  <c r="J3769"/>
  <c r="I3769"/>
  <c r="H3769"/>
  <c r="AB3769" s="1"/>
  <c r="G3769"/>
  <c r="F3769"/>
  <c r="E3769"/>
  <c r="D3769"/>
  <c r="B3769"/>
  <c r="A3769"/>
  <c r="AA3768"/>
  <c r="Y3768"/>
  <c r="Z3768" s="1"/>
  <c r="X3768"/>
  <c r="W3768"/>
  <c r="U3768"/>
  <c r="V3768" s="1"/>
  <c r="T3768"/>
  <c r="S3768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S3765" s="1"/>
  <c r="Q3765"/>
  <c r="P3765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S3764"/>
  <c r="R3764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S3761" s="1"/>
  <c r="Q3761"/>
  <c r="P376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S3760"/>
  <c r="R3760"/>
  <c r="Q3760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M3758"/>
  <c r="L3758"/>
  <c r="K3758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P3757"/>
  <c r="O3757"/>
  <c r="N3757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Z3756" s="1"/>
  <c r="X3756"/>
  <c r="W3756"/>
  <c r="U3756"/>
  <c r="V3756" s="1"/>
  <c r="T3756"/>
  <c r="S3756"/>
  <c r="R3756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S3753" s="1"/>
  <c r="Q3753"/>
  <c r="P3753"/>
  <c r="O3753"/>
  <c r="N3753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Z3752" s="1"/>
  <c r="X3752"/>
  <c r="W3752"/>
  <c r="U3752"/>
  <c r="V3752" s="1"/>
  <c r="T3752"/>
  <c r="S3752"/>
  <c r="R3752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X3750"/>
  <c r="W3750"/>
  <c r="U3750"/>
  <c r="T3750"/>
  <c r="V3750" s="1"/>
  <c r="R3750"/>
  <c r="Q3750"/>
  <c r="S3750" s="1"/>
  <c r="O3750"/>
  <c r="P3750" s="1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P3749"/>
  <c r="O3749"/>
  <c r="N3749"/>
  <c r="L3749"/>
  <c r="K3749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S3748"/>
  <c r="R3748"/>
  <c r="Q3748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O3747"/>
  <c r="N3747"/>
  <c r="P3747" s="1"/>
  <c r="L3747"/>
  <c r="M3747" s="1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R3746"/>
  <c r="Q3746"/>
  <c r="S3746" s="1"/>
  <c r="O3746"/>
  <c r="P3746" s="1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S3745" s="1"/>
  <c r="Q3745"/>
  <c r="P3745"/>
  <c r="O3745"/>
  <c r="N3745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S3741" s="1"/>
  <c r="Q3741"/>
  <c r="P3741"/>
  <c r="O3741"/>
  <c r="N374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Z3740" s="1"/>
  <c r="X3740"/>
  <c r="W3740"/>
  <c r="U3740"/>
  <c r="V3740" s="1"/>
  <c r="T3740"/>
  <c r="S3740"/>
  <c r="R3740"/>
  <c r="Q3740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S3737" s="1"/>
  <c r="Q3737"/>
  <c r="P3737"/>
  <c r="O3737"/>
  <c r="N3737"/>
  <c r="L3737"/>
  <c r="K3737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S3736"/>
  <c r="R3736"/>
  <c r="Q3736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S3733" s="1"/>
  <c r="Q3733"/>
  <c r="P3733"/>
  <c r="O3733"/>
  <c r="N3733"/>
  <c r="L3733"/>
  <c r="K3733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S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S3729" s="1"/>
  <c r="Q3729"/>
  <c r="P3729"/>
  <c r="O3729"/>
  <c r="N3729"/>
  <c r="L3729"/>
  <c r="K3729"/>
  <c r="J3729"/>
  <c r="I3729"/>
  <c r="H3729"/>
  <c r="G3729"/>
  <c r="F3729"/>
  <c r="E3729"/>
  <c r="D3729"/>
  <c r="B3729"/>
  <c r="A3729"/>
  <c r="AA3728"/>
  <c r="Y3728"/>
  <c r="Z3728" s="1"/>
  <c r="X3728"/>
  <c r="W3728"/>
  <c r="U3728"/>
  <c r="V3728" s="1"/>
  <c r="T3728"/>
  <c r="S3728"/>
  <c r="R3728"/>
  <c r="Q3728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S3725" s="1"/>
  <c r="Q3725"/>
  <c r="P3725"/>
  <c r="O3725"/>
  <c r="N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S3721" s="1"/>
  <c r="Q3721"/>
  <c r="P3721"/>
  <c r="O3721"/>
  <c r="N3721"/>
  <c r="L3721"/>
  <c r="K372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S3720"/>
  <c r="R3720"/>
  <c r="Q3720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W3718"/>
  <c r="U3718"/>
  <c r="T3718"/>
  <c r="R3718"/>
  <c r="Q3718"/>
  <c r="S3718" s="1"/>
  <c r="O3718"/>
  <c r="P3718" s="1"/>
  <c r="N3718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S3717" s="1"/>
  <c r="Q3717"/>
  <c r="P3717"/>
  <c r="O3717"/>
  <c r="N3717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Z3716" s="1"/>
  <c r="X3716"/>
  <c r="W3716"/>
  <c r="U3716"/>
  <c r="V3716" s="1"/>
  <c r="T3716"/>
  <c r="S3716"/>
  <c r="R3716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W3714"/>
  <c r="U3714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S3713" s="1"/>
  <c r="Q3713"/>
  <c r="P3713"/>
  <c r="O3713"/>
  <c r="N3713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S3705" s="1"/>
  <c r="Q3705"/>
  <c r="P3705"/>
  <c r="O3705"/>
  <c r="N3705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Z3704" s="1"/>
  <c r="X3704"/>
  <c r="W3704"/>
  <c r="U3704"/>
  <c r="V3704" s="1"/>
  <c r="T3704"/>
  <c r="S3704"/>
  <c r="R3704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P3703"/>
  <c r="O3703"/>
  <c r="N3703"/>
  <c r="L3703"/>
  <c r="K3703"/>
  <c r="M3703" s="1"/>
  <c r="J3703"/>
  <c r="I3703"/>
  <c r="H3703"/>
  <c r="AB3703" s="1"/>
  <c r="G3703"/>
  <c r="F3703"/>
  <c r="E3703"/>
  <c r="D3703"/>
  <c r="B3703"/>
  <c r="A3703"/>
  <c r="AA3702"/>
  <c r="Y3702"/>
  <c r="Z3702" s="1"/>
  <c r="X3702"/>
  <c r="W3702"/>
  <c r="U3702"/>
  <c r="V3702" s="1"/>
  <c r="T3702"/>
  <c r="S3702"/>
  <c r="R3702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S3701" s="1"/>
  <c r="Q3701"/>
  <c r="P370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T3700"/>
  <c r="S3700"/>
  <c r="R3700"/>
  <c r="Q3700"/>
  <c r="O3700"/>
  <c r="N3700"/>
  <c r="P3700" s="1"/>
  <c r="M3700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S3699" s="1"/>
  <c r="Q3699"/>
  <c r="O3699"/>
  <c r="N3699"/>
  <c r="P3699" s="1"/>
  <c r="L3699"/>
  <c r="K3699"/>
  <c r="M3699" s="1"/>
  <c r="J3699"/>
  <c r="AB3699" s="1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P3695"/>
  <c r="O3695"/>
  <c r="N3695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Z3694" s="1"/>
  <c r="X3694"/>
  <c r="W3694"/>
  <c r="U3694"/>
  <c r="V3694" s="1"/>
  <c r="T3694"/>
  <c r="S3694"/>
  <c r="R3694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S3693" s="1"/>
  <c r="Q3693"/>
  <c r="P3693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S3692"/>
  <c r="R3692"/>
  <c r="Q3692"/>
  <c r="O3692"/>
  <c r="N3692"/>
  <c r="P3692" s="1"/>
  <c r="M3692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O3691"/>
  <c r="N3691"/>
  <c r="P3691" s="1"/>
  <c r="L3691"/>
  <c r="K369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M3690"/>
  <c r="L3690"/>
  <c r="K3690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P3687"/>
  <c r="O3687"/>
  <c r="N3687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Z3686" s="1"/>
  <c r="X3686"/>
  <c r="W3686"/>
  <c r="U3686"/>
  <c r="V3686" s="1"/>
  <c r="T3686"/>
  <c r="S3686"/>
  <c r="R3686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S3685" s="1"/>
  <c r="Q3685"/>
  <c r="P3685"/>
  <c r="O3685"/>
  <c r="N3685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S3684"/>
  <c r="R3684"/>
  <c r="Q3684"/>
  <c r="O3684"/>
  <c r="N3684"/>
  <c r="P3684" s="1"/>
  <c r="M3684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O3683"/>
  <c r="N3683"/>
  <c r="P3683" s="1"/>
  <c r="L3683"/>
  <c r="M3683" s="1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R3682"/>
  <c r="Q3682"/>
  <c r="S3682" s="1"/>
  <c r="O3682"/>
  <c r="P3682" s="1"/>
  <c r="N3682"/>
  <c r="M3682"/>
  <c r="L3682"/>
  <c r="K3682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S3679" s="1"/>
  <c r="P3679"/>
  <c r="O3679"/>
  <c r="N3679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S3677" s="1"/>
  <c r="Q3677"/>
  <c r="P3677"/>
  <c r="O3677"/>
  <c r="N3677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S3676"/>
  <c r="R3676"/>
  <c r="Q3676"/>
  <c r="O3676"/>
  <c r="N3676"/>
  <c r="P3676" s="1"/>
  <c r="M3676"/>
  <c r="L3676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P3671"/>
  <c r="O3671"/>
  <c r="N367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Z3670" s="1"/>
  <c r="X3670"/>
  <c r="W3670"/>
  <c r="U3670"/>
  <c r="V3670" s="1"/>
  <c r="T3670"/>
  <c r="S3670"/>
  <c r="R3670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S3669" s="1"/>
  <c r="Q3669"/>
  <c r="P3669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S3668"/>
  <c r="R3668"/>
  <c r="Q3668"/>
  <c r="O3668"/>
  <c r="N3668"/>
  <c r="P3668" s="1"/>
  <c r="M3668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S3667" s="1"/>
  <c r="Q3667"/>
  <c r="O3667"/>
  <c r="N3667"/>
  <c r="P3667" s="1"/>
  <c r="L3667"/>
  <c r="K3667"/>
  <c r="M3667" s="1"/>
  <c r="J3667"/>
  <c r="AB3667" s="1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Q3665"/>
  <c r="S3665" s="1"/>
  <c r="O3665"/>
  <c r="N3665"/>
  <c r="P3665" s="1"/>
  <c r="L3665"/>
  <c r="K3665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P3663"/>
  <c r="O3663"/>
  <c r="N3663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Z3662" s="1"/>
  <c r="X3662"/>
  <c r="W3662"/>
  <c r="U3662"/>
  <c r="V3662" s="1"/>
  <c r="T3662"/>
  <c r="S3662"/>
  <c r="R3662"/>
  <c r="Q3662"/>
  <c r="O3662"/>
  <c r="N3662"/>
  <c r="P3662" s="1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P366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O3658"/>
  <c r="P3658" s="1"/>
  <c r="N3658"/>
  <c r="M3658"/>
  <c r="L3658"/>
  <c r="K3658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P3655"/>
  <c r="O3655"/>
  <c r="N3655"/>
  <c r="L3655"/>
  <c r="K3655"/>
  <c r="M3655" s="1"/>
  <c r="J3655"/>
  <c r="I3655"/>
  <c r="H3655"/>
  <c r="AB3655" s="1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S3652" s="1"/>
  <c r="Q3652"/>
  <c r="P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S3648" s="1"/>
  <c r="Q3648"/>
  <c r="P3648"/>
  <c r="O3648"/>
  <c r="N3648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AB3641" s="1"/>
  <c r="G3641"/>
  <c r="F3641"/>
  <c r="E3641"/>
  <c r="D3641"/>
  <c r="B3641"/>
  <c r="A3641" s="1"/>
  <c r="AA3640"/>
  <c r="Y3640"/>
  <c r="X3640"/>
  <c r="Z3640" s="1"/>
  <c r="W3640"/>
  <c r="U3640"/>
  <c r="T3640"/>
  <c r="V3640" s="1"/>
  <c r="S3640"/>
  <c r="R3640"/>
  <c r="Q3640"/>
  <c r="P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S3632" s="1"/>
  <c r="Q3632"/>
  <c r="P3632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S363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P3619" s="1"/>
  <c r="L3619"/>
  <c r="K3619"/>
  <c r="M3619" s="1"/>
  <c r="J3619"/>
  <c r="I3619"/>
  <c r="H3619"/>
  <c r="AB3619" s="1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S3603"/>
  <c r="R3603"/>
  <c r="Q3603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S3599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Z3595" s="1"/>
  <c r="X3595"/>
  <c r="W3595"/>
  <c r="U3595"/>
  <c r="V3595" s="1"/>
  <c r="T3595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S3587"/>
  <c r="R3587"/>
  <c r="Q3587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Z3585" s="1"/>
  <c r="X3585"/>
  <c r="W3585"/>
  <c r="U3585"/>
  <c r="T3585"/>
  <c r="V3585" s="1"/>
  <c r="R3585"/>
  <c r="Q3585"/>
  <c r="S3585" s="1"/>
  <c r="O3585"/>
  <c r="N3585"/>
  <c r="P3585" s="1"/>
  <c r="M3585"/>
  <c r="L3585"/>
  <c r="K3585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P3581" s="1"/>
  <c r="N3581"/>
  <c r="M358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Z3579" s="1"/>
  <c r="X3579"/>
  <c r="W3579"/>
  <c r="U3579"/>
  <c r="V3579" s="1"/>
  <c r="T3579"/>
  <c r="S3579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S3575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K3572"/>
  <c r="M3572" s="1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AB3571" s="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K3568"/>
  <c r="M3568" s="1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S3564" s="1"/>
  <c r="Q3564"/>
  <c r="P3564"/>
  <c r="O3564"/>
  <c r="N3564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Z3563" s="1"/>
  <c r="X3563"/>
  <c r="W3563"/>
  <c r="U3563"/>
  <c r="T3563"/>
  <c r="V3563" s="1"/>
  <c r="S3563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P3560"/>
  <c r="O3560"/>
  <c r="N3560"/>
  <c r="L3560"/>
  <c r="M3560" s="1"/>
  <c r="K3560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S3556" s="1"/>
  <c r="Q3556"/>
  <c r="P3556"/>
  <c r="O3556"/>
  <c r="N3556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S3555"/>
  <c r="R3555"/>
  <c r="Q3555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AB3554" s="1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P3552"/>
  <c r="O3552"/>
  <c r="N3552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S355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S3548" s="1"/>
  <c r="Q3548"/>
  <c r="P3548"/>
  <c r="O3548"/>
  <c r="N3548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S3544" s="1"/>
  <c r="Q3544"/>
  <c r="P3544"/>
  <c r="O3544"/>
  <c r="N3544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S3543"/>
  <c r="R3543"/>
  <c r="Q3543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O3542"/>
  <c r="N3542"/>
  <c r="P3542" s="1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S3540" s="1"/>
  <c r="Q3540"/>
  <c r="P3540"/>
  <c r="O3540"/>
  <c r="N3540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P3539" s="1"/>
  <c r="L3539"/>
  <c r="K3539"/>
  <c r="M3539" s="1"/>
  <c r="J3539"/>
  <c r="I3539"/>
  <c r="H3539"/>
  <c r="AB3539" s="1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S3536" s="1"/>
  <c r="Q3536"/>
  <c r="P3536"/>
  <c r="O3536"/>
  <c r="N3536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S3535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S3532" s="1"/>
  <c r="Q3532"/>
  <c r="P3532"/>
  <c r="O3532"/>
  <c r="N3532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S3528" s="1"/>
  <c r="Q3528"/>
  <c r="P3528"/>
  <c r="O3528"/>
  <c r="N3528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P3523" s="1"/>
  <c r="N3523"/>
  <c r="L3523"/>
  <c r="K3523"/>
  <c r="M3523" s="1"/>
  <c r="J3523"/>
  <c r="I3523"/>
  <c r="H3523"/>
  <c r="AB3523" s="1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S3520" s="1"/>
  <c r="Q3520"/>
  <c r="P3520"/>
  <c r="O3520"/>
  <c r="N3520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P3519" s="1"/>
  <c r="N3519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S3516" s="1"/>
  <c r="Q3516"/>
  <c r="P3516"/>
  <c r="O3516"/>
  <c r="N3516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S3512" s="1"/>
  <c r="Q3512"/>
  <c r="P3512"/>
  <c r="O3512"/>
  <c r="N3512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S351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P3508"/>
  <c r="O3508"/>
  <c r="N3508"/>
  <c r="L3508"/>
  <c r="M3508" s="1"/>
  <c r="K3508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S3507"/>
  <c r="R3507"/>
  <c r="Q3507"/>
  <c r="O3507"/>
  <c r="P3507" s="1"/>
  <c r="N3507"/>
  <c r="L3507"/>
  <c r="K3507"/>
  <c r="M3507" s="1"/>
  <c r="J3507"/>
  <c r="I3507"/>
  <c r="H3507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Z3505" s="1"/>
  <c r="X3505"/>
  <c r="W3505"/>
  <c r="U3505"/>
  <c r="V3505" s="1"/>
  <c r="T3505"/>
  <c r="R3505"/>
  <c r="Q3505"/>
  <c r="S3505" s="1"/>
  <c r="O3505"/>
  <c r="N3505"/>
  <c r="P3505" s="1"/>
  <c r="M3505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P3504"/>
  <c r="O3504"/>
  <c r="N3504"/>
  <c r="L3504"/>
  <c r="M3504" s="1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S3503"/>
  <c r="R3503"/>
  <c r="Q3503"/>
  <c r="O3503"/>
  <c r="P3503" s="1"/>
  <c r="N3503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P3500"/>
  <c r="O3500"/>
  <c r="N3500"/>
  <c r="L3500"/>
  <c r="M3500" s="1"/>
  <c r="K3500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P3499" s="1"/>
  <c r="N3499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S3492" s="1"/>
  <c r="Q3492"/>
  <c r="P3492"/>
  <c r="O3492"/>
  <c r="N3492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Z3491" s="1"/>
  <c r="X3491"/>
  <c r="W3491"/>
  <c r="U3491"/>
  <c r="V3491" s="1"/>
  <c r="T3491"/>
  <c r="S3491"/>
  <c r="R349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P3489" s="1"/>
  <c r="N3489"/>
  <c r="M3489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S3488" s="1"/>
  <c r="Q3488"/>
  <c r="P3488"/>
  <c r="O3488"/>
  <c r="N3488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S3487"/>
  <c r="R3487"/>
  <c r="Q3487"/>
  <c r="O3487"/>
  <c r="N3487"/>
  <c r="P3487" s="1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Q3486"/>
  <c r="S3486" s="1"/>
  <c r="O3486"/>
  <c r="N3486"/>
  <c r="P3486" s="1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S3484" s="1"/>
  <c r="Q3484"/>
  <c r="P3484"/>
  <c r="O3484"/>
  <c r="N3484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Z3483" s="1"/>
  <c r="X3483"/>
  <c r="W3483"/>
  <c r="U3483"/>
  <c r="V3483" s="1"/>
  <c r="T3483"/>
  <c r="S3483"/>
  <c r="R3483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Q3482"/>
  <c r="S3482" s="1"/>
  <c r="O3482"/>
  <c r="N3482"/>
  <c r="P3482" s="1"/>
  <c r="L3482"/>
  <c r="M3482" s="1"/>
  <c r="K3482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P3481" s="1"/>
  <c r="N348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S3480" s="1"/>
  <c r="Q3480"/>
  <c r="P3480"/>
  <c r="O3480"/>
  <c r="N3480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S3479"/>
  <c r="R3479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Q3478"/>
  <c r="S3478" s="1"/>
  <c r="O3478"/>
  <c r="N3478"/>
  <c r="P3478" s="1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P3477" s="1"/>
  <c r="N3477"/>
  <c r="M3477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S3476" s="1"/>
  <c r="Q3476"/>
  <c r="P3476"/>
  <c r="O3476"/>
  <c r="N3476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Z3475" s="1"/>
  <c r="X3475"/>
  <c r="W3475"/>
  <c r="U3475"/>
  <c r="V3475" s="1"/>
  <c r="T3475"/>
  <c r="S3475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Q3474"/>
  <c r="S3474" s="1"/>
  <c r="O3474"/>
  <c r="N3474"/>
  <c r="P3474" s="1"/>
  <c r="L3474"/>
  <c r="M3474" s="1"/>
  <c r="K3474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P3473" s="1"/>
  <c r="N3473"/>
  <c r="M3473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S3472" s="1"/>
  <c r="Q3472"/>
  <c r="P3472"/>
  <c r="O3472"/>
  <c r="N3472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P3471" s="1"/>
  <c r="N347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P3468"/>
  <c r="O3468"/>
  <c r="N3468"/>
  <c r="L3468"/>
  <c r="M3468" s="1"/>
  <c r="K3468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S3467"/>
  <c r="R3467"/>
  <c r="Q3467"/>
  <c r="O3467"/>
  <c r="P3467" s="1"/>
  <c r="N3467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P3464"/>
  <c r="O3464"/>
  <c r="N3464"/>
  <c r="L3464"/>
  <c r="M3464" s="1"/>
  <c r="K3464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P3463" s="1"/>
  <c r="N3463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S3460" s="1"/>
  <c r="Q3460"/>
  <c r="P3460"/>
  <c r="O3460"/>
  <c r="N3460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S3459"/>
  <c r="R3459"/>
  <c r="Q3459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P3457" s="1"/>
  <c r="N3457"/>
  <c r="M3457"/>
  <c r="L3457"/>
  <c r="K3457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S3455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S3452" s="1"/>
  <c r="Q3452"/>
  <c r="P3452"/>
  <c r="O3452"/>
  <c r="N3452"/>
  <c r="L3452"/>
  <c r="K3452"/>
  <c r="M3452" s="1"/>
  <c r="J3452"/>
  <c r="I3452"/>
  <c r="H3452"/>
  <c r="AB3452" s="1"/>
  <c r="G3452"/>
  <c r="F3452"/>
  <c r="E3452"/>
  <c r="D3452"/>
  <c r="B3452"/>
  <c r="A3452"/>
  <c r="AA3451"/>
  <c r="Y3451"/>
  <c r="Z3451" s="1"/>
  <c r="X3451"/>
  <c r="W3451"/>
  <c r="U3451"/>
  <c r="V3451" s="1"/>
  <c r="T3451"/>
  <c r="S345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S3448" s="1"/>
  <c r="Q3448"/>
  <c r="P3448"/>
  <c r="O3448"/>
  <c r="N3448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P3444"/>
  <c r="O3444"/>
  <c r="N3444"/>
  <c r="L3444"/>
  <c r="M3444" s="1"/>
  <c r="K3444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S3443"/>
  <c r="R3443"/>
  <c r="Q3443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P3440"/>
  <c r="O3440"/>
  <c r="N3440"/>
  <c r="L3440"/>
  <c r="M3440" s="1"/>
  <c r="K3440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P3439" s="1"/>
  <c r="N3439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M3436" s="1"/>
  <c r="K3436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P3435" s="1"/>
  <c r="N3435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AB3434" s="1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M3432" s="1"/>
  <c r="K3432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S3424" s="1"/>
  <c r="Q3424"/>
  <c r="P3424"/>
  <c r="O3424"/>
  <c r="N3424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Z3417" s="1"/>
  <c r="X3417"/>
  <c r="W3417"/>
  <c r="U3417"/>
  <c r="T3417"/>
  <c r="V3417" s="1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S3416" s="1"/>
  <c r="Q3416"/>
  <c r="P3416"/>
  <c r="O3416"/>
  <c r="N3416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S3415"/>
  <c r="R3415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P3413" s="1"/>
  <c r="N3413"/>
  <c r="M3413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S3412" s="1"/>
  <c r="Q3412"/>
  <c r="P3412"/>
  <c r="O3412"/>
  <c r="N3412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S3411"/>
  <c r="R341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S3408" s="1"/>
  <c r="Q3408"/>
  <c r="P3408"/>
  <c r="O3408"/>
  <c r="N3408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S3400" s="1"/>
  <c r="Q3400"/>
  <c r="P3400"/>
  <c r="O3400"/>
  <c r="N3400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P3399" s="1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S3396" s="1"/>
  <c r="Q3396"/>
  <c r="P3396"/>
  <c r="O3396"/>
  <c r="N3396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S3395"/>
  <c r="R3395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S3392" s="1"/>
  <c r="Q3392"/>
  <c r="P3392"/>
  <c r="O3392"/>
  <c r="N3392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S339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S3388" s="1"/>
  <c r="Q3388"/>
  <c r="P3388"/>
  <c r="O3388"/>
  <c r="N3388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Z3387" s="1"/>
  <c r="X3387"/>
  <c r="W3387"/>
  <c r="U3387"/>
  <c r="V3387" s="1"/>
  <c r="T3387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S3384" s="1"/>
  <c r="Q3384"/>
  <c r="P3384"/>
  <c r="O3384"/>
  <c r="N3384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Z3383" s="1"/>
  <c r="X3383"/>
  <c r="W3383"/>
  <c r="U3383"/>
  <c r="V3383" s="1"/>
  <c r="T3383"/>
  <c r="S3383"/>
  <c r="R3383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S3380" s="1"/>
  <c r="Q3380"/>
  <c r="P3380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S3379"/>
  <c r="R3379"/>
  <c r="Q3379"/>
  <c r="O3379"/>
  <c r="N3379"/>
  <c r="P3379" s="1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J3376"/>
  <c r="I3376"/>
  <c r="H3376"/>
  <c r="G3376"/>
  <c r="F3376"/>
  <c r="E3376"/>
  <c r="D3376"/>
  <c r="B3376"/>
  <c r="A3376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AB3369" s="1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AB3365" s="1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AB3360" s="1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AB3353" s="1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S3341" s="1"/>
  <c r="Q3341"/>
  <c r="P3341"/>
  <c r="O3341"/>
  <c r="N334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Z3340" s="1"/>
  <c r="X3340"/>
  <c r="W3340"/>
  <c r="U3340"/>
  <c r="V3340" s="1"/>
  <c r="T3340"/>
  <c r="S3340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Z3336" s="1"/>
  <c r="X3336"/>
  <c r="W3336"/>
  <c r="U3336"/>
  <c r="V3336" s="1"/>
  <c r="T3336"/>
  <c r="S3336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S3333" s="1"/>
  <c r="Q3333"/>
  <c r="P3333"/>
  <c r="O3333"/>
  <c r="N3333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Z3332" s="1"/>
  <c r="X3332"/>
  <c r="W3332"/>
  <c r="U3332"/>
  <c r="V3332" s="1"/>
  <c r="T3332"/>
  <c r="S3332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P3330" s="1"/>
  <c r="N3330"/>
  <c r="M3330"/>
  <c r="L3330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S3329" s="1"/>
  <c r="Q3329"/>
  <c r="P3329"/>
  <c r="O3329"/>
  <c r="N3329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Z3328" s="1"/>
  <c r="X3328"/>
  <c r="W3328"/>
  <c r="U3328"/>
  <c r="V3328" s="1"/>
  <c r="T3328"/>
  <c r="S3328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S3327" s="1"/>
  <c r="O3327"/>
  <c r="N3327"/>
  <c r="P3327" s="1"/>
  <c r="L3327"/>
  <c r="M3327" s="1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S3325" s="1"/>
  <c r="Q3325"/>
  <c r="P3325"/>
  <c r="O3325"/>
  <c r="N3325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Z3324" s="1"/>
  <c r="X3324"/>
  <c r="W3324"/>
  <c r="U3324"/>
  <c r="V3324" s="1"/>
  <c r="T3324"/>
  <c r="S3324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L3323"/>
  <c r="M3323" s="1"/>
  <c r="K3323"/>
  <c r="J3323"/>
  <c r="I3323"/>
  <c r="H3323"/>
  <c r="AB3323" s="1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P3322" s="1"/>
  <c r="N3322"/>
  <c r="M3322"/>
  <c r="L3322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Z3320" s="1"/>
  <c r="X3320"/>
  <c r="W3320"/>
  <c r="U3320"/>
  <c r="V3320" s="1"/>
  <c r="T3320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AB3317" s="1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AB3313" s="1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AB3309" s="1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S3297" s="1"/>
  <c r="Q3297"/>
  <c r="P3297"/>
  <c r="O3297"/>
  <c r="N3297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P3293"/>
  <c r="O3293"/>
  <c r="N3293"/>
  <c r="L3293"/>
  <c r="K3293"/>
  <c r="M3293" s="1"/>
  <c r="J3293"/>
  <c r="I3293"/>
  <c r="H3293"/>
  <c r="AB3293" s="1"/>
  <c r="G3293"/>
  <c r="F3293"/>
  <c r="E3293"/>
  <c r="D3293"/>
  <c r="B3293"/>
  <c r="A3293"/>
  <c r="AA3292"/>
  <c r="Y3292"/>
  <c r="Z3292" s="1"/>
  <c r="X3292"/>
  <c r="W3292"/>
  <c r="U3292"/>
  <c r="V3292" s="1"/>
  <c r="T3292"/>
  <c r="S3292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S3289" s="1"/>
  <c r="Q3289"/>
  <c r="P3289"/>
  <c r="O3289"/>
  <c r="N3289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S3277" s="1"/>
  <c r="Q3277"/>
  <c r="P3277"/>
  <c r="O3277"/>
  <c r="N3277"/>
  <c r="L3277"/>
  <c r="K3277"/>
  <c r="M3277" s="1"/>
  <c r="J3277"/>
  <c r="I3277"/>
  <c r="H3277"/>
  <c r="AB3277" s="1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P3273"/>
  <c r="O3273"/>
  <c r="N3273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S3269" s="1"/>
  <c r="Q3269"/>
  <c r="P3269"/>
  <c r="O3269"/>
  <c r="N3269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Z3268" s="1"/>
  <c r="X3268"/>
  <c r="W3268"/>
  <c r="U3268"/>
  <c r="V3268" s="1"/>
  <c r="T3268"/>
  <c r="S3268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S3265" s="1"/>
  <c r="Q3265"/>
  <c r="P3265"/>
  <c r="O3265"/>
  <c r="N3265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P3261"/>
  <c r="O3261"/>
  <c r="N326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V3260" s="1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/>
  <c r="AA3258"/>
  <c r="Y3258"/>
  <c r="Z3258" s="1"/>
  <c r="X3258"/>
  <c r="W3258"/>
  <c r="U3258"/>
  <c r="T3258"/>
  <c r="V3258" s="1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S3253" s="1"/>
  <c r="Q3253"/>
  <c r="P3253"/>
  <c r="O3253"/>
  <c r="N3253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Z3252" s="1"/>
  <c r="X3252"/>
  <c r="W3252"/>
  <c r="U3252"/>
  <c r="V3252" s="1"/>
  <c r="T3252"/>
  <c r="S3252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S3249" s="1"/>
  <c r="Q3249"/>
  <c r="P3249"/>
  <c r="O3249"/>
  <c r="N3249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S3245" s="1"/>
  <c r="Q3245"/>
  <c r="P3245"/>
  <c r="O3245"/>
  <c r="N3245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S3241" s="1"/>
  <c r="Q3241"/>
  <c r="P3241"/>
  <c r="O3241"/>
  <c r="N324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Z3240" s="1"/>
  <c r="X3240"/>
  <c r="W3240"/>
  <c r="U3240"/>
  <c r="V3240" s="1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S3237" s="1"/>
  <c r="Q3237"/>
  <c r="P3237"/>
  <c r="O3237"/>
  <c r="N3237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Z3236" s="1"/>
  <c r="X3236"/>
  <c r="W3236"/>
  <c r="U3236"/>
  <c r="V3236" s="1"/>
  <c r="T3236"/>
  <c r="S3236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S3233" s="1"/>
  <c r="Q3233"/>
  <c r="P3233"/>
  <c r="O3233"/>
  <c r="N3233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S3229" s="1"/>
  <c r="Q3229"/>
  <c r="P3229"/>
  <c r="O3229"/>
  <c r="N3229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Z3228" s="1"/>
  <c r="X3228"/>
  <c r="W3228"/>
  <c r="U3228"/>
  <c r="V3228" s="1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Q3227"/>
  <c r="S3227" s="1"/>
  <c r="O3227"/>
  <c r="N3227"/>
  <c r="P3227" s="1"/>
  <c r="L3227"/>
  <c r="M3227" s="1"/>
  <c r="K3227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P3226" s="1"/>
  <c r="N3226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S3225" s="1"/>
  <c r="Q3225"/>
  <c r="P3225"/>
  <c r="O3225"/>
  <c r="N3225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Z3224" s="1"/>
  <c r="X3224"/>
  <c r="W3224"/>
  <c r="U3224"/>
  <c r="V3224" s="1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P3222" s="1"/>
  <c r="N3222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S3221" s="1"/>
  <c r="Q3221"/>
  <c r="P3221"/>
  <c r="O3221"/>
  <c r="N322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S3217" s="1"/>
  <c r="Q3217"/>
  <c r="P3217"/>
  <c r="O3217"/>
  <c r="N3217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Z3216" s="1"/>
  <c r="X3216"/>
  <c r="W3216"/>
  <c r="U3216"/>
  <c r="V3216" s="1"/>
  <c r="T3216"/>
  <c r="S3216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S3213" s="1"/>
  <c r="Q3213"/>
  <c r="P3213"/>
  <c r="O3213"/>
  <c r="N3213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Z3212" s="1"/>
  <c r="X3212"/>
  <c r="W3212"/>
  <c r="U3212"/>
  <c r="V3212" s="1"/>
  <c r="T3212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S3211" s="1"/>
  <c r="O3211"/>
  <c r="N3211"/>
  <c r="P3211" s="1"/>
  <c r="L3211"/>
  <c r="M3211" s="1"/>
  <c r="K321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P3210" s="1"/>
  <c r="N3210"/>
  <c r="M3210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S3209" s="1"/>
  <c r="Q3209"/>
  <c r="P3209"/>
  <c r="O3209"/>
  <c r="N3209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Z3208" s="1"/>
  <c r="X3208"/>
  <c r="W3208"/>
  <c r="U3208"/>
  <c r="V3208" s="1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L3207"/>
  <c r="M3207" s="1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P3206" s="1"/>
  <c r="N3206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S3205" s="1"/>
  <c r="Q3205"/>
  <c r="P3205"/>
  <c r="O3205"/>
  <c r="N3205"/>
  <c r="L3205"/>
  <c r="K3205"/>
  <c r="M3205" s="1"/>
  <c r="J3205"/>
  <c r="I3205"/>
  <c r="H3205"/>
  <c r="AB3205" s="1"/>
  <c r="G3205"/>
  <c r="F3205"/>
  <c r="E3205"/>
  <c r="D3205"/>
  <c r="B3205"/>
  <c r="A3205"/>
  <c r="AA3204"/>
  <c r="Y3204"/>
  <c r="Z3204" s="1"/>
  <c r="X3204"/>
  <c r="W3204"/>
  <c r="U3204"/>
  <c r="V3204" s="1"/>
  <c r="T3204"/>
  <c r="S3204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S3201" s="1"/>
  <c r="Q3201"/>
  <c r="P3201"/>
  <c r="O3201"/>
  <c r="N3201"/>
  <c r="L3201"/>
  <c r="K3201"/>
  <c r="M3201" s="1"/>
  <c r="J3201"/>
  <c r="I3201"/>
  <c r="H3201"/>
  <c r="AB3201" s="1"/>
  <c r="G3201"/>
  <c r="F3201"/>
  <c r="E3201"/>
  <c r="D3201"/>
  <c r="B3201"/>
  <c r="A3201"/>
  <c r="AA3200"/>
  <c r="Y3200"/>
  <c r="Z3200" s="1"/>
  <c r="X3200"/>
  <c r="W3200"/>
  <c r="U3200"/>
  <c r="V3200" s="1"/>
  <c r="T3200"/>
  <c r="S3200"/>
  <c r="R3200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P3197"/>
  <c r="O3197"/>
  <c r="N3197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Z3196" s="1"/>
  <c r="X3196"/>
  <c r="W3196"/>
  <c r="U3196"/>
  <c r="V3196" s="1"/>
  <c r="T3196"/>
  <c r="S3196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S3193" s="1"/>
  <c r="Q3193"/>
  <c r="P3193"/>
  <c r="O3193"/>
  <c r="N3193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Z3192" s="1"/>
  <c r="X3192"/>
  <c r="W3192"/>
  <c r="U3192"/>
  <c r="V3192" s="1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S3185" s="1"/>
  <c r="Q3185"/>
  <c r="P3185"/>
  <c r="O3185"/>
  <c r="N3185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S3173" s="1"/>
  <c r="Q3173"/>
  <c r="P3173"/>
  <c r="O3173"/>
  <c r="N3173"/>
  <c r="L3173"/>
  <c r="K3173"/>
  <c r="M3173" s="1"/>
  <c r="J3173"/>
  <c r="I3173"/>
  <c r="H3173"/>
  <c r="AB3173" s="1"/>
  <c r="G3173"/>
  <c r="F3173"/>
  <c r="E3173"/>
  <c r="D3173"/>
  <c r="B3173"/>
  <c r="A3173"/>
  <c r="AA3172"/>
  <c r="Y3172"/>
  <c r="Z3172" s="1"/>
  <c r="X3172"/>
  <c r="W3172"/>
  <c r="U3172"/>
  <c r="V3172" s="1"/>
  <c r="T3172"/>
  <c r="S3172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S3169" s="1"/>
  <c r="Q3169"/>
  <c r="P3169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V3168" s="1"/>
  <c r="T3168"/>
  <c r="S3168"/>
  <c r="R3168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T3166"/>
  <c r="V3166" s="1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S3165" s="1"/>
  <c r="Q3165"/>
  <c r="P3165"/>
  <c r="O3165"/>
  <c r="N3165"/>
  <c r="L3165"/>
  <c r="K3165"/>
  <c r="M3165" s="1"/>
  <c r="J3165"/>
  <c r="I3165"/>
  <c r="H3165"/>
  <c r="AB3165" s="1"/>
  <c r="G3165"/>
  <c r="F3165"/>
  <c r="E3165"/>
  <c r="D3165"/>
  <c r="B3165"/>
  <c r="A3165"/>
  <c r="AA3164"/>
  <c r="Y3164"/>
  <c r="Z3164" s="1"/>
  <c r="X3164"/>
  <c r="W3164"/>
  <c r="U3164"/>
  <c r="V3164" s="1"/>
  <c r="T3164"/>
  <c r="S3164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S3161" s="1"/>
  <c r="Q3161"/>
  <c r="P3161"/>
  <c r="O3161"/>
  <c r="N316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Z3160" s="1"/>
  <c r="X3160"/>
  <c r="W3160"/>
  <c r="U3160"/>
  <c r="V3160" s="1"/>
  <c r="T3160"/>
  <c r="S3160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S3149" s="1"/>
  <c r="Q3149"/>
  <c r="P3149"/>
  <c r="O3149"/>
  <c r="N3149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S3148"/>
  <c r="R3148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P3146" s="1"/>
  <c r="N3146"/>
  <c r="M3146"/>
  <c r="L3146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S3145" s="1"/>
  <c r="Q3145"/>
  <c r="P3145"/>
  <c r="O3145"/>
  <c r="N3145"/>
  <c r="L3145"/>
  <c r="K3145"/>
  <c r="M3145" s="1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S3144"/>
  <c r="R3144"/>
  <c r="Q3144"/>
  <c r="O3144"/>
  <c r="N3144"/>
  <c r="P3144" s="1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Q3143"/>
  <c r="S3143" s="1"/>
  <c r="O3143"/>
  <c r="N3143"/>
  <c r="P3143" s="1"/>
  <c r="L3143"/>
  <c r="M3143" s="1"/>
  <c r="K3143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P3142" s="1"/>
  <c r="N3142"/>
  <c r="M3142"/>
  <c r="L3142"/>
  <c r="K3142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S3141" s="1"/>
  <c r="Q3141"/>
  <c r="P3141"/>
  <c r="O3141"/>
  <c r="N314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S3140"/>
  <c r="R3140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S3137" s="1"/>
  <c r="Q3137"/>
  <c r="P3137"/>
  <c r="O3137"/>
  <c r="N3137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S3133" s="1"/>
  <c r="Q3133"/>
  <c r="P3133"/>
  <c r="O3133"/>
  <c r="N3133"/>
  <c r="L3133"/>
  <c r="K3133"/>
  <c r="M3133" s="1"/>
  <c r="J3133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S3132"/>
  <c r="R3132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Q3131"/>
  <c r="S3131" s="1"/>
  <c r="O3131"/>
  <c r="N3131"/>
  <c r="P3131" s="1"/>
  <c r="L3131"/>
  <c r="M3131" s="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P3130" s="1"/>
  <c r="N3130"/>
  <c r="M3130"/>
  <c r="L3130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S3129" s="1"/>
  <c r="Q3129"/>
  <c r="P3129"/>
  <c r="O3129"/>
  <c r="N3129"/>
  <c r="L3129"/>
  <c r="K3129"/>
  <c r="M3129" s="1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S3128"/>
  <c r="R3128"/>
  <c r="Q3128"/>
  <c r="O3128"/>
  <c r="N3128"/>
  <c r="P3128" s="1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S3125" s="1"/>
  <c r="Q3125"/>
  <c r="P3125"/>
  <c r="O3125"/>
  <c r="N3125"/>
  <c r="L3125"/>
  <c r="K3125"/>
  <c r="M3125" s="1"/>
  <c r="J3125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S3124"/>
  <c r="R3124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K3121"/>
  <c r="M3121" s="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S3113" s="1"/>
  <c r="Q3113"/>
  <c r="P3113"/>
  <c r="O3113"/>
  <c r="N3113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S3112"/>
  <c r="R3112"/>
  <c r="Q3112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S3105" s="1"/>
  <c r="Q3105"/>
  <c r="P3105"/>
  <c r="O3105"/>
  <c r="N3105"/>
  <c r="L3105"/>
  <c r="K3105"/>
  <c r="M3105" s="1"/>
  <c r="J3105"/>
  <c r="I3105"/>
  <c r="H3105"/>
  <c r="AB3105" s="1"/>
  <c r="G3105"/>
  <c r="F3105"/>
  <c r="E3105"/>
  <c r="D3105"/>
  <c r="B3105"/>
  <c r="A3105"/>
  <c r="AA3104"/>
  <c r="Y3104"/>
  <c r="Z3104" s="1"/>
  <c r="X3104"/>
  <c r="W3104"/>
  <c r="U3104"/>
  <c r="V3104" s="1"/>
  <c r="T3104"/>
  <c r="S3104"/>
  <c r="R3104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S3101" s="1"/>
  <c r="Q3101"/>
  <c r="P3101"/>
  <c r="O3101"/>
  <c r="N310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S3100"/>
  <c r="R3100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S3097" s="1"/>
  <c r="Q3097"/>
  <c r="P3097"/>
  <c r="O3097"/>
  <c r="N3097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S3096"/>
  <c r="R3096"/>
  <c r="Q3096"/>
  <c r="O3096"/>
  <c r="N3096"/>
  <c r="P3096" s="1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S3085" s="1"/>
  <c r="Q3085"/>
  <c r="P3085"/>
  <c r="O3085"/>
  <c r="N3085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S3084"/>
  <c r="R3084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N3076"/>
  <c r="P3076" s="1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K3073"/>
  <c r="M3073" s="1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S3069" s="1"/>
  <c r="Q3069"/>
  <c r="P3069"/>
  <c r="O3069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N3068"/>
  <c r="P3068" s="1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S3065" s="1"/>
  <c r="Q3065"/>
  <c r="P3065"/>
  <c r="O3065"/>
  <c r="N3065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S3061" s="1"/>
  <c r="Q3061"/>
  <c r="P3061"/>
  <c r="O3061"/>
  <c r="N306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S3060"/>
  <c r="R3060"/>
  <c r="Q3060"/>
  <c r="O3060"/>
  <c r="N3060"/>
  <c r="P3060" s="1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S3057" s="1"/>
  <c r="Q3057"/>
  <c r="P3057"/>
  <c r="O3057"/>
  <c r="N3057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S3053" s="1"/>
  <c r="Q3053"/>
  <c r="P3053"/>
  <c r="O3053"/>
  <c r="N3053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T3052"/>
  <c r="V3052" s="1"/>
  <c r="S3052"/>
  <c r="R3052"/>
  <c r="Q3052"/>
  <c r="O3052"/>
  <c r="N3052"/>
  <c r="P3052" s="1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S3041" s="1"/>
  <c r="Q3041"/>
  <c r="P3041"/>
  <c r="O3041"/>
  <c r="N3041"/>
  <c r="L3041"/>
  <c r="K3041"/>
  <c r="M3041" s="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N3040"/>
  <c r="P3040" s="1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S3037" s="1"/>
  <c r="Q3037"/>
  <c r="P3037"/>
  <c r="O3037"/>
  <c r="N3037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AB3034" s="1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AB3030" s="1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N3020"/>
  <c r="P3020" s="1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 s="1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AB3009" s="1"/>
  <c r="G3009"/>
  <c r="F3009"/>
  <c r="E3009"/>
  <c r="D3009"/>
  <c r="B3009"/>
  <c r="A3009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S3005" s="1"/>
  <c r="Q3005"/>
  <c r="P3005"/>
  <c r="O3005"/>
  <c r="N3005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S3004"/>
  <c r="R3004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S3001" s="1"/>
  <c r="Q3001"/>
  <c r="P3001"/>
  <c r="O3001"/>
  <c r="N300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S3000"/>
  <c r="R3000"/>
  <c r="Q3000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M2998"/>
  <c r="L2998"/>
  <c r="K2998"/>
  <c r="J2998"/>
  <c r="I2998"/>
  <c r="H2998"/>
  <c r="AB2998" s="1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S2997" s="1"/>
  <c r="Q2997"/>
  <c r="P2997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S2996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 s="1"/>
  <c r="AA2993"/>
  <c r="Y2993"/>
  <c r="X2993"/>
  <c r="Z2993" s="1"/>
  <c r="W2993"/>
  <c r="U2993"/>
  <c r="T2993"/>
  <c r="V2993" s="1"/>
  <c r="R2993"/>
  <c r="S2993" s="1"/>
  <c r="Q2993"/>
  <c r="P2993"/>
  <c r="O2993"/>
  <c r="N2993"/>
  <c r="L2993"/>
  <c r="K2993"/>
  <c r="M2993" s="1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V2992" s="1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S2989" s="1"/>
  <c r="Q2989"/>
  <c r="P2989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AB2982" s="1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 s="1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S2973" s="1"/>
  <c r="Q2973"/>
  <c r="P2973"/>
  <c r="O2973"/>
  <c r="N2973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S2972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S2969" s="1"/>
  <c r="Q2969"/>
  <c r="P2969"/>
  <c r="O2969"/>
  <c r="N2969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S2968"/>
  <c r="R2968"/>
  <c r="Q2968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AB2966" s="1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S2965" s="1"/>
  <c r="Q2965"/>
  <c r="P2965"/>
  <c r="O2965"/>
  <c r="N2965"/>
  <c r="L2965"/>
  <c r="K2965"/>
  <c r="M2965" s="1"/>
  <c r="J2965"/>
  <c r="I2965"/>
  <c r="H2965"/>
  <c r="G2965"/>
  <c r="F2965"/>
  <c r="E2965"/>
  <c r="D2965"/>
  <c r="B2965"/>
  <c r="A2965"/>
  <c r="AA2964"/>
  <c r="Y2964"/>
  <c r="Z2964" s="1"/>
  <c r="X2964"/>
  <c r="W2964"/>
  <c r="U2964"/>
  <c r="V2964" s="1"/>
  <c r="T2964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S2961" s="1"/>
  <c r="Q2961"/>
  <c r="P2961"/>
  <c r="O2961"/>
  <c r="N2961"/>
  <c r="L2961"/>
  <c r="K2961"/>
  <c r="M2961" s="1"/>
  <c r="J2961"/>
  <c r="I2961"/>
  <c r="H2961"/>
  <c r="AB2961" s="1"/>
  <c r="G2961"/>
  <c r="F2961"/>
  <c r="E2961"/>
  <c r="D2961"/>
  <c r="B2961"/>
  <c r="A296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AB2952" s="1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AB2951" s="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S2945" s="1"/>
  <c r="Q2945"/>
  <c r="P2945"/>
  <c r="O2945"/>
  <c r="N2945"/>
  <c r="L2945"/>
  <c r="K2945"/>
  <c r="M2945" s="1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AB2943" s="1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AB2936" s="1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AB2935" s="1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S2933" s="1"/>
  <c r="Q2933"/>
  <c r="P2933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K2929"/>
  <c r="M2929" s="1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AB2927" s="1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S2921" s="1"/>
  <c r="Q2921"/>
  <c r="P2921"/>
  <c r="O2921"/>
  <c r="N292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S2920"/>
  <c r="R2920"/>
  <c r="Q2920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AB2919" s="1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S2917" s="1"/>
  <c r="Q2917"/>
  <c r="P2917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P2914" s="1"/>
  <c r="N2914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S2913" s="1"/>
  <c r="Q2913"/>
  <c r="P2913"/>
  <c r="O2913"/>
  <c r="N2913"/>
  <c r="L2913"/>
  <c r="K2913"/>
  <c r="M2913" s="1"/>
  <c r="J2913"/>
  <c r="I2913"/>
  <c r="H2913"/>
  <c r="AB2913" s="1"/>
  <c r="G2913"/>
  <c r="F2913"/>
  <c r="E2913"/>
  <c r="D2913"/>
  <c r="B2913"/>
  <c r="A2913"/>
  <c r="AA2912"/>
  <c r="Y2912"/>
  <c r="Z2912" s="1"/>
  <c r="X2912"/>
  <c r="W2912"/>
  <c r="U2912"/>
  <c r="V2912" s="1"/>
  <c r="T2912"/>
  <c r="S2912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AB2911" s="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S2909" s="1"/>
  <c r="Q2909"/>
  <c r="P2909"/>
  <c r="O2909"/>
  <c r="N2909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S2908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S2905" s="1"/>
  <c r="Q2905"/>
  <c r="P2905"/>
  <c r="O2905"/>
  <c r="N2905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S2904"/>
  <c r="R2904"/>
  <c r="Q2904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S2901" s="1"/>
  <c r="Q2901"/>
  <c r="P2901"/>
  <c r="O2901"/>
  <c r="N290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K2897"/>
  <c r="M2897" s="1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AB2895" s="1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AB2893" s="1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AB2888" s="1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AB2887" s="1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S2885" s="1"/>
  <c r="Q2885"/>
  <c r="P2885"/>
  <c r="O2885"/>
  <c r="N2885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S2884"/>
  <c r="R2884"/>
  <c r="Q2884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AB2882" s="1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K2881"/>
  <c r="M2881" s="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S2877" s="1"/>
  <c r="Q2877"/>
  <c r="P2877"/>
  <c r="O2877"/>
  <c r="N2877"/>
  <c r="L2877"/>
  <c r="K2877"/>
  <c r="M2877" s="1"/>
  <c r="J2877"/>
  <c r="I2877"/>
  <c r="H2877"/>
  <c r="AB2877" s="1"/>
  <c r="G2877"/>
  <c r="F2877"/>
  <c r="E2877"/>
  <c r="D2877"/>
  <c r="B2877"/>
  <c r="A2877"/>
  <c r="AA2876"/>
  <c r="Y2876"/>
  <c r="Z2876" s="1"/>
  <c r="X2876"/>
  <c r="W2876"/>
  <c r="U2876"/>
  <c r="V2876" s="1"/>
  <c r="T2876"/>
  <c r="S2876"/>
  <c r="R2876"/>
  <c r="Q2876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AB2874" s="1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S2873" s="1"/>
  <c r="Q2873"/>
  <c r="P2873"/>
  <c r="O2873"/>
  <c r="N2873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AB2870" s="1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S2869" s="1"/>
  <c r="Q2869"/>
  <c r="P2869"/>
  <c r="O2869"/>
  <c r="N2869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Z2868" s="1"/>
  <c r="X2868"/>
  <c r="W2868"/>
  <c r="U2868"/>
  <c r="V2868" s="1"/>
  <c r="T2868"/>
  <c r="S2868"/>
  <c r="R2868"/>
  <c r="Q2868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AB2866" s="1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S2865" s="1"/>
  <c r="Q2865"/>
  <c r="P2865"/>
  <c r="O2865"/>
  <c r="N2865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M2864"/>
  <c r="L2864"/>
  <c r="K2864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P2861"/>
  <c r="O2861"/>
  <c r="N2861"/>
  <c r="L2861"/>
  <c r="K2861"/>
  <c r="M2861" s="1"/>
  <c r="J2861"/>
  <c r="I2861"/>
  <c r="H2861"/>
  <c r="AB2861" s="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Y2859"/>
  <c r="X2859"/>
  <c r="Z2859" s="1"/>
  <c r="W2859"/>
  <c r="U2859"/>
  <c r="T2859"/>
  <c r="V2859" s="1"/>
  <c r="R2859"/>
  <c r="S2859" s="1"/>
  <c r="Q2859"/>
  <c r="P2859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S2858"/>
  <c r="R2858"/>
  <c r="Q2858"/>
  <c r="O2858"/>
  <c r="N2858"/>
  <c r="P2858" s="1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Q2857"/>
  <c r="O2857"/>
  <c r="N2857"/>
  <c r="P2857" s="1"/>
  <c r="L2857"/>
  <c r="M2857" s="1"/>
  <c r="K2857"/>
  <c r="J2857"/>
  <c r="I2857"/>
  <c r="H2857"/>
  <c r="G2857"/>
  <c r="F2857"/>
  <c r="E2857"/>
  <c r="D2857"/>
  <c r="B2857"/>
  <c r="A2857"/>
  <c r="AA2856"/>
  <c r="Y2856"/>
  <c r="X2856"/>
  <c r="W2856"/>
  <c r="U2856"/>
  <c r="T2856"/>
  <c r="R2856"/>
  <c r="Q2856"/>
  <c r="S2856" s="1"/>
  <c r="O2856"/>
  <c r="P2856" s="1"/>
  <c r="N2856"/>
  <c r="M2856"/>
  <c r="L2856"/>
  <c r="K2856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P2853"/>
  <c r="O2853"/>
  <c r="N2853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Z2852" s="1"/>
  <c r="X2852"/>
  <c r="W2852"/>
  <c r="U2852"/>
  <c r="V2852" s="1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R2851"/>
  <c r="S2851" s="1"/>
  <c r="Q2851"/>
  <c r="P2851"/>
  <c r="O2851"/>
  <c r="N285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S2850"/>
  <c r="R2850"/>
  <c r="Q2850"/>
  <c r="O2850"/>
  <c r="N2850"/>
  <c r="P2850" s="1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S2849" s="1"/>
  <c r="Q2849"/>
  <c r="O2849"/>
  <c r="N2849"/>
  <c r="P2849" s="1"/>
  <c r="L2849"/>
  <c r="K2849"/>
  <c r="J2849"/>
  <c r="I2849"/>
  <c r="H2849"/>
  <c r="G2849"/>
  <c r="F2849"/>
  <c r="E2849"/>
  <c r="D2849"/>
  <c r="B2849"/>
  <c r="A2849"/>
  <c r="AA2848"/>
  <c r="Y2848"/>
  <c r="X2848"/>
  <c r="W2848"/>
  <c r="U2848"/>
  <c r="T2848"/>
  <c r="R2848"/>
  <c r="Q2848"/>
  <c r="S2848" s="1"/>
  <c r="O2848"/>
  <c r="N2848"/>
  <c r="M2848"/>
  <c r="L2848"/>
  <c r="K2848"/>
  <c r="J2848"/>
  <c r="I2848"/>
  <c r="H2848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R2845"/>
  <c r="S2845" s="1"/>
  <c r="Q2845"/>
  <c r="P2845"/>
  <c r="O2845"/>
  <c r="N2845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Z2844" s="1"/>
  <c r="X2844"/>
  <c r="W2844"/>
  <c r="U2844"/>
  <c r="V2844" s="1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Y2843"/>
  <c r="X2843"/>
  <c r="Z2843" s="1"/>
  <c r="W2843"/>
  <c r="U2843"/>
  <c r="T2843"/>
  <c r="V2843" s="1"/>
  <c r="R2843"/>
  <c r="Q2843"/>
  <c r="P2843"/>
  <c r="O2843"/>
  <c r="N2843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S2842"/>
  <c r="R2842"/>
  <c r="Q2842"/>
  <c r="O2842"/>
  <c r="P2842" s="1"/>
  <c r="N2842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S2841" s="1"/>
  <c r="Q2841"/>
  <c r="O2841"/>
  <c r="N2841"/>
  <c r="P2841" s="1"/>
  <c r="L2841"/>
  <c r="K2841"/>
  <c r="J2841"/>
  <c r="I2841"/>
  <c r="H2841"/>
  <c r="G2841"/>
  <c r="F2841"/>
  <c r="E2841"/>
  <c r="D2841"/>
  <c r="B2841"/>
  <c r="A2841"/>
  <c r="AA2840"/>
  <c r="Y2840"/>
  <c r="Z2840" s="1"/>
  <c r="X2840"/>
  <c r="W2840"/>
  <c r="U2840"/>
  <c r="V2840" s="1"/>
  <c r="T2840"/>
  <c r="R2840"/>
  <c r="Q2840"/>
  <c r="S2840" s="1"/>
  <c r="O2840"/>
  <c r="N2840"/>
  <c r="M2840"/>
  <c r="L2840"/>
  <c r="K2840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P2835"/>
  <c r="O2835"/>
  <c r="N2835"/>
  <c r="M2835"/>
  <c r="L2835"/>
  <c r="K2835"/>
  <c r="J2835"/>
  <c r="I2835"/>
  <c r="H2835"/>
  <c r="AB2835" s="1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P2834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S2833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O2832"/>
  <c r="N2832"/>
  <c r="P2832" s="1"/>
  <c r="M2832"/>
  <c r="L2832"/>
  <c r="K2832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P2831"/>
  <c r="O2831"/>
  <c r="N2831"/>
  <c r="M2831"/>
  <c r="L2831"/>
  <c r="K2831"/>
  <c r="J2831"/>
  <c r="I2831"/>
  <c r="H2831"/>
  <c r="AB2831" s="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P2830"/>
  <c r="O2830"/>
  <c r="N2830"/>
  <c r="L2830"/>
  <c r="K2830"/>
  <c r="M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P2829" s="1"/>
  <c r="L2829"/>
  <c r="K2829"/>
  <c r="M2829" s="1"/>
  <c r="J2829"/>
  <c r="I2829"/>
  <c r="H2829"/>
  <c r="AB2829" s="1"/>
  <c r="G2829"/>
  <c r="F2829"/>
  <c r="E2829"/>
  <c r="D2829"/>
  <c r="B2829"/>
  <c r="A2829" s="1"/>
  <c r="AA2828"/>
  <c r="Z2828"/>
  <c r="Y2828"/>
  <c r="X2828"/>
  <c r="W2828"/>
  <c r="V2828"/>
  <c r="U2828"/>
  <c r="T2828"/>
  <c r="R2828"/>
  <c r="Q2828"/>
  <c r="S2828" s="1"/>
  <c r="O2828"/>
  <c r="N2828"/>
  <c r="P2828" s="1"/>
  <c r="M2828"/>
  <c r="L2828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M2827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P2826"/>
  <c r="O2826"/>
  <c r="N2826"/>
  <c r="L2826"/>
  <c r="K2826"/>
  <c r="M2826" s="1"/>
  <c r="J2826"/>
  <c r="I2826"/>
  <c r="H2826"/>
  <c r="AB2826" s="1"/>
  <c r="G2826"/>
  <c r="F2826"/>
  <c r="E2826"/>
  <c r="D2826"/>
  <c r="B2826"/>
  <c r="A2826" s="1"/>
  <c r="AA2825"/>
  <c r="Z2825"/>
  <c r="Y2825"/>
  <c r="X2825"/>
  <c r="W2825"/>
  <c r="V2825"/>
  <c r="U2825"/>
  <c r="T2825"/>
  <c r="S2825"/>
  <c r="R2825"/>
  <c r="Q2825"/>
  <c r="O2825"/>
  <c r="N2825"/>
  <c r="P2825" s="1"/>
  <c r="L2825"/>
  <c r="K2825"/>
  <c r="M2825" s="1"/>
  <c r="J2825"/>
  <c r="I2825"/>
  <c r="H2825"/>
  <c r="AB2825" s="1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P2823"/>
  <c r="O2823"/>
  <c r="N2823"/>
  <c r="M2823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P2822"/>
  <c r="O2822"/>
  <c r="N2822"/>
  <c r="L2822"/>
  <c r="K2822"/>
  <c r="M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 s="1"/>
  <c r="AA2820"/>
  <c r="Z2820"/>
  <c r="Y2820"/>
  <c r="X2820"/>
  <c r="W2820"/>
  <c r="V2820"/>
  <c r="U2820"/>
  <c r="T2820"/>
  <c r="R2820"/>
  <c r="Q2820"/>
  <c r="S2820" s="1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P2819"/>
  <c r="O2819"/>
  <c r="N2819"/>
  <c r="M2819"/>
  <c r="L2819"/>
  <c r="K2819"/>
  <c r="J2819"/>
  <c r="I2819"/>
  <c r="H2819"/>
  <c r="AB2819" s="1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P2818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S2817"/>
  <c r="R2817"/>
  <c r="Q2817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O2816"/>
  <c r="N2816"/>
  <c r="P2816" s="1"/>
  <c r="M2816"/>
  <c r="L2816"/>
  <c r="K2816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P2815"/>
  <c r="O2815"/>
  <c r="N2815"/>
  <c r="M2815"/>
  <c r="L2815"/>
  <c r="K2815"/>
  <c r="J2815"/>
  <c r="I2815"/>
  <c r="H2815"/>
  <c r="AB2815" s="1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P2814"/>
  <c r="O2814"/>
  <c r="N2814"/>
  <c r="L2814"/>
  <c r="K2814"/>
  <c r="M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P2813" s="1"/>
  <c r="L2813"/>
  <c r="K2813"/>
  <c r="M2813" s="1"/>
  <c r="J2813"/>
  <c r="I2813"/>
  <c r="H2813"/>
  <c r="AB2813" s="1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P2811"/>
  <c r="O2811"/>
  <c r="N2811"/>
  <c r="M281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P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S2809"/>
  <c r="R2809"/>
  <c r="Q2809"/>
  <c r="O2809"/>
  <c r="N2809"/>
  <c r="P2809" s="1"/>
  <c r="L2809"/>
  <c r="K2809"/>
  <c r="M2809" s="1"/>
  <c r="J2809"/>
  <c r="I2809"/>
  <c r="H2809"/>
  <c r="AB2809" s="1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M2807"/>
  <c r="L2807"/>
  <c r="K2807"/>
  <c r="J2807"/>
  <c r="I2807"/>
  <c r="H2807"/>
  <c r="AB2807" s="1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P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M2803"/>
  <c r="L2803"/>
  <c r="K2803"/>
  <c r="J2803"/>
  <c r="I2803"/>
  <c r="H2803"/>
  <c r="AB2803" s="1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P2798"/>
  <c r="O2798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M2795"/>
  <c r="L2795"/>
  <c r="K2795"/>
  <c r="J2795"/>
  <c r="I2795"/>
  <c r="H2795"/>
  <c r="AB2795" s="1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P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S2793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P2791" s="1"/>
  <c r="N2791"/>
  <c r="M279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P2790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P2783" s="1"/>
  <c r="N2783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P2782"/>
  <c r="O2782"/>
  <c r="N2782"/>
  <c r="L2782"/>
  <c r="K2782"/>
  <c r="M2782" s="1"/>
  <c r="J2782"/>
  <c r="I2782"/>
  <c r="H2782"/>
  <c r="AB2782" s="1"/>
  <c r="G2782"/>
  <c r="F2782"/>
  <c r="E2782"/>
  <c r="D2782"/>
  <c r="B2782"/>
  <c r="A2782" s="1"/>
  <c r="AA2781"/>
  <c r="Z2781"/>
  <c r="Y2781"/>
  <c r="X2781"/>
  <c r="W2781"/>
  <c r="V2781"/>
  <c r="U278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S2778" s="1"/>
  <c r="Q2778"/>
  <c r="P2778"/>
  <c r="O2778"/>
  <c r="N2778"/>
  <c r="L2778"/>
  <c r="K2778"/>
  <c r="M2778" s="1"/>
  <c r="J2778"/>
  <c r="I2778"/>
  <c r="H2778"/>
  <c r="AB2778" s="1"/>
  <c r="G2778"/>
  <c r="F2778"/>
  <c r="E2778"/>
  <c r="D2778"/>
  <c r="B2778"/>
  <c r="A2778" s="1"/>
  <c r="AA2777"/>
  <c r="Z2777"/>
  <c r="Y2777"/>
  <c r="X2777"/>
  <c r="W2777"/>
  <c r="V2777"/>
  <c r="U2777"/>
  <c r="T2777"/>
  <c r="S2777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S2774" s="1"/>
  <c r="Q2774"/>
  <c r="P2774"/>
  <c r="O2774"/>
  <c r="N2774"/>
  <c r="L2774"/>
  <c r="K2774"/>
  <c r="M2774" s="1"/>
  <c r="J2774"/>
  <c r="I2774"/>
  <c r="H2774"/>
  <c r="AB2774" s="1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S2770" s="1"/>
  <c r="Q2770"/>
  <c r="P2770"/>
  <c r="O2770"/>
  <c r="N2770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Z2769" s="1"/>
  <c r="X2769"/>
  <c r="W2769"/>
  <c r="U2769"/>
  <c r="V2769" s="1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S2766" s="1"/>
  <c r="Q2766"/>
  <c r="P2766"/>
  <c r="O2766"/>
  <c r="N2766"/>
  <c r="L2766"/>
  <c r="K2766"/>
  <c r="M2766" s="1"/>
  <c r="J2766"/>
  <c r="I2766"/>
  <c r="H2766"/>
  <c r="G2766"/>
  <c r="F2766"/>
  <c r="E2766"/>
  <c r="D2766"/>
  <c r="B2766"/>
  <c r="A2766"/>
  <c r="AA2765"/>
  <c r="Y2765"/>
  <c r="Z2765" s="1"/>
  <c r="X2765"/>
  <c r="W2765"/>
  <c r="U2765"/>
  <c r="V2765" s="1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P2763" s="1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S2762" s="1"/>
  <c r="Q2762"/>
  <c r="P2762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P2759" s="1"/>
  <c r="N2759"/>
  <c r="M2759"/>
  <c r="L2759"/>
  <c r="K2759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M2758" s="1"/>
  <c r="J2758"/>
  <c r="I2758"/>
  <c r="H2758"/>
  <c r="G2758"/>
  <c r="F2758"/>
  <c r="E2758"/>
  <c r="D2758"/>
  <c r="B2758"/>
  <c r="A2758"/>
  <c r="AA2757"/>
  <c r="Y2757"/>
  <c r="Z2757" s="1"/>
  <c r="X2757"/>
  <c r="W2757"/>
  <c r="U2757"/>
  <c r="V2757" s="1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L2756"/>
  <c r="M2756" s="1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P2755" s="1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S2750" s="1"/>
  <c r="Q2750"/>
  <c r="P2750"/>
  <c r="O2750"/>
  <c r="N2750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M2742" s="1"/>
  <c r="J2742"/>
  <c r="I2742"/>
  <c r="H2742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Z2737" s="1"/>
  <c r="X2737"/>
  <c r="W2737"/>
  <c r="U2737"/>
  <c r="V2737" s="1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T2735"/>
  <c r="V2735" s="1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M2727"/>
  <c r="L2727"/>
  <c r="K2727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S2722" s="1"/>
  <c r="Q2722"/>
  <c r="P2722"/>
  <c r="O2722"/>
  <c r="N2722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P2718"/>
  <c r="O2718"/>
  <c r="N2718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S2717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L2716"/>
  <c r="M2716" s="1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P2715" s="1"/>
  <c r="N2715"/>
  <c r="M2715"/>
  <c r="L2715"/>
  <c r="K2715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S2714" s="1"/>
  <c r="Q2714"/>
  <c r="P2714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M2711"/>
  <c r="L2711"/>
  <c r="K271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P2710"/>
  <c r="O2710"/>
  <c r="N2710"/>
  <c r="L2710"/>
  <c r="K2710"/>
  <c r="M2710" s="1"/>
  <c r="J2710"/>
  <c r="I2710"/>
  <c r="H2710"/>
  <c r="G2710"/>
  <c r="F2710"/>
  <c r="E2710"/>
  <c r="D2710"/>
  <c r="B2710"/>
  <c r="A2710"/>
  <c r="AA2709"/>
  <c r="Y2709"/>
  <c r="Z2709" s="1"/>
  <c r="X2709"/>
  <c r="W2709"/>
  <c r="U2709"/>
  <c r="V2709" s="1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S2706" s="1"/>
  <c r="Q2706"/>
  <c r="P2706"/>
  <c r="O2706"/>
  <c r="N2706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P2702"/>
  <c r="O2702"/>
  <c r="N2702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P2699" s="1"/>
  <c r="N2699"/>
  <c r="M2699"/>
  <c r="L2699"/>
  <c r="K2699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S2698" s="1"/>
  <c r="Q2698"/>
  <c r="P2698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Z2697" s="1"/>
  <c r="X2697"/>
  <c r="W2697"/>
  <c r="U2697"/>
  <c r="V2697" s="1"/>
  <c r="T2697"/>
  <c r="S2697"/>
  <c r="R2697"/>
  <c r="Q2697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P2695" s="1"/>
  <c r="N2695"/>
  <c r="M2695"/>
  <c r="L2695"/>
  <c r="K2695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P2694"/>
  <c r="O2694"/>
  <c r="N2694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S2693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P2691" s="1"/>
  <c r="N2691"/>
  <c r="M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S2690" s="1"/>
  <c r="Q2690"/>
  <c r="P2690"/>
  <c r="O2690"/>
  <c r="N2690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O2688"/>
  <c r="N2688"/>
  <c r="P2688" s="1"/>
  <c r="L2688"/>
  <c r="M2688" s="1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P2687" s="1"/>
  <c r="N2687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P2686"/>
  <c r="O2686"/>
  <c r="N2686"/>
  <c r="L2686"/>
  <c r="K2686"/>
  <c r="M2686" s="1"/>
  <c r="J2686"/>
  <c r="I2686"/>
  <c r="H2686"/>
  <c r="G2686"/>
  <c r="F2686"/>
  <c r="E2686"/>
  <c r="D2686"/>
  <c r="B2686"/>
  <c r="A2686"/>
  <c r="AA2685"/>
  <c r="Y2685"/>
  <c r="Z2685" s="1"/>
  <c r="X2685"/>
  <c r="W2685"/>
  <c r="U2685"/>
  <c r="V2685" s="1"/>
  <c r="T2685"/>
  <c r="S2685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S2682" s="1"/>
  <c r="Q2682"/>
  <c r="P2682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S2678" s="1"/>
  <c r="Q2678"/>
  <c r="P2678"/>
  <c r="O2678"/>
  <c r="N2678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S2677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S2674" s="1"/>
  <c r="Q2674"/>
  <c r="P2674"/>
  <c r="O2674"/>
  <c r="N2674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S2670" s="1"/>
  <c r="Q2670"/>
  <c r="P2670"/>
  <c r="O2670"/>
  <c r="N2670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S2666" s="1"/>
  <c r="Q2666"/>
  <c r="P2666"/>
  <c r="O2666"/>
  <c r="N2666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Z2665" s="1"/>
  <c r="X2665"/>
  <c r="W2665"/>
  <c r="U2665"/>
  <c r="V2665" s="1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P2662"/>
  <c r="O2662"/>
  <c r="N2662"/>
  <c r="L2662"/>
  <c r="K2662"/>
  <c r="M2662" s="1"/>
  <c r="J2662"/>
  <c r="I2662"/>
  <c r="H2662"/>
  <c r="G2662"/>
  <c r="F2662"/>
  <c r="E2662"/>
  <c r="D2662"/>
  <c r="B2662"/>
  <c r="A2662"/>
  <c r="AA2661"/>
  <c r="Y2661"/>
  <c r="Z2661" s="1"/>
  <c r="X2661"/>
  <c r="W2661"/>
  <c r="U2661"/>
  <c r="V2661" s="1"/>
  <c r="T2661"/>
  <c r="S266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L2660"/>
  <c r="M2660" s="1"/>
  <c r="K2660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P2659" s="1"/>
  <c r="N2659"/>
  <c r="M2659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S2658" s="1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T2653"/>
  <c r="V2653" s="1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P2646"/>
  <c r="O2646"/>
  <c r="N2646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P2638"/>
  <c r="O2638"/>
  <c r="N2638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S2634" s="1"/>
  <c r="Q2634"/>
  <c r="P2634"/>
  <c r="O2634"/>
  <c r="N2634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P2631" s="1"/>
  <c r="N263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P2630"/>
  <c r="O2630"/>
  <c r="N2630"/>
  <c r="L2630"/>
  <c r="K2630"/>
  <c r="M2630" s="1"/>
  <c r="J2630"/>
  <c r="I2630"/>
  <c r="H2630"/>
  <c r="G2630"/>
  <c r="F2630"/>
  <c r="E2630"/>
  <c r="D2630"/>
  <c r="B2630"/>
  <c r="A2630"/>
  <c r="AA2629"/>
  <c r="Y2629"/>
  <c r="Z2629" s="1"/>
  <c r="X2629"/>
  <c r="W2629"/>
  <c r="U2629"/>
  <c r="V2629" s="1"/>
  <c r="T2629"/>
  <c r="S2629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S2626" s="1"/>
  <c r="Q2626"/>
  <c r="P2626"/>
  <c r="O2626"/>
  <c r="N2626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P2622"/>
  <c r="O2622"/>
  <c r="N2622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S262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O2620"/>
  <c r="N2620"/>
  <c r="P2620" s="1"/>
  <c r="L2620"/>
  <c r="M2620" s="1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P2619" s="1"/>
  <c r="N2619"/>
  <c r="M2619"/>
  <c r="L2619"/>
  <c r="K2619"/>
  <c r="J2619"/>
  <c r="I2619"/>
  <c r="H2619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S2618" s="1"/>
  <c r="Q2618"/>
  <c r="P2618"/>
  <c r="O2618"/>
  <c r="N2618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Q2616"/>
  <c r="S2616" s="1"/>
  <c r="O2616"/>
  <c r="N2616"/>
  <c r="P2616" s="1"/>
  <c r="L2616"/>
  <c r="M2616" s="1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P2615" s="1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S2614" s="1"/>
  <c r="Q2614"/>
  <c r="P2614"/>
  <c r="O2614"/>
  <c r="N2614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S2613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P2611" s="1"/>
  <c r="N261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S2610" s="1"/>
  <c r="Q2610"/>
  <c r="P2610"/>
  <c r="O2610"/>
  <c r="N2610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P2607" s="1"/>
  <c r="N2607"/>
  <c r="M2607"/>
  <c r="L2607"/>
  <c r="K2607"/>
  <c r="J2607"/>
  <c r="I2607"/>
  <c r="H2607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P2606"/>
  <c r="O2606"/>
  <c r="N2606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Z2605" s="1"/>
  <c r="X2605"/>
  <c r="W2605"/>
  <c r="U2605"/>
  <c r="V2605" s="1"/>
  <c r="T2605"/>
  <c r="S2605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L2604"/>
  <c r="M2604" s="1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P2603" s="1"/>
  <c r="N2603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S2602" s="1"/>
  <c r="Q2602"/>
  <c r="P2602"/>
  <c r="O2602"/>
  <c r="N2602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P2598"/>
  <c r="O2598"/>
  <c r="N2598"/>
  <c r="L2598"/>
  <c r="K2598"/>
  <c r="M2598" s="1"/>
  <c r="J2598"/>
  <c r="I2598"/>
  <c r="H2598"/>
  <c r="G2598"/>
  <c r="F2598"/>
  <c r="E2598"/>
  <c r="D2598"/>
  <c r="B2598"/>
  <c r="A2598"/>
  <c r="AA2597"/>
  <c r="Y2597"/>
  <c r="Z2597" s="1"/>
  <c r="X2597"/>
  <c r="W2597"/>
  <c r="U2597"/>
  <c r="V2597" s="1"/>
  <c r="T2597"/>
  <c r="S2597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S2594" s="1"/>
  <c r="Q2594"/>
  <c r="P2594"/>
  <c r="O2594"/>
  <c r="N2594"/>
  <c r="L2594"/>
  <c r="K2594"/>
  <c r="M2594" s="1"/>
  <c r="J2594"/>
  <c r="I2594"/>
  <c r="H2594"/>
  <c r="AB2594" s="1"/>
  <c r="G2594"/>
  <c r="F2594"/>
  <c r="E2594"/>
  <c r="D2594"/>
  <c r="B2594"/>
  <c r="A2594"/>
  <c r="AA2593"/>
  <c r="Y2593"/>
  <c r="Z2593" s="1"/>
  <c r="X2593"/>
  <c r="W2593"/>
  <c r="U2593"/>
  <c r="V2593" s="1"/>
  <c r="T2593"/>
  <c r="S2593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P2590"/>
  <c r="O2590"/>
  <c r="N2590"/>
  <c r="L2590"/>
  <c r="K2590"/>
  <c r="M2590" s="1"/>
  <c r="J2590"/>
  <c r="I2590"/>
  <c r="H2590"/>
  <c r="AB2590" s="1"/>
  <c r="G2590"/>
  <c r="F2590"/>
  <c r="E2590"/>
  <c r="D2590"/>
  <c r="B2590"/>
  <c r="A2590"/>
  <c r="AA2589"/>
  <c r="Y2589"/>
  <c r="Z2589" s="1"/>
  <c r="X2589"/>
  <c r="W2589"/>
  <c r="U2589"/>
  <c r="V2589" s="1"/>
  <c r="T2589"/>
  <c r="S2589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S2588" s="1"/>
  <c r="O2588"/>
  <c r="N2588"/>
  <c r="P2588" s="1"/>
  <c r="L2588"/>
  <c r="M2588" s="1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P2587" s="1"/>
  <c r="N2587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S2586" s="1"/>
  <c r="Q2586"/>
  <c r="P2586"/>
  <c r="O2586"/>
  <c r="N2586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Q2584"/>
  <c r="S2584" s="1"/>
  <c r="O2584"/>
  <c r="N2584"/>
  <c r="P2584" s="1"/>
  <c r="L2584"/>
  <c r="M2584" s="1"/>
  <c r="K2584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P2583" s="1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P2582"/>
  <c r="O2582"/>
  <c r="N2582"/>
  <c r="L2582"/>
  <c r="K2582"/>
  <c r="M2582" s="1"/>
  <c r="J2582"/>
  <c r="I2582"/>
  <c r="H2582"/>
  <c r="G2582"/>
  <c r="F2582"/>
  <c r="E2582"/>
  <c r="D2582"/>
  <c r="B2582"/>
  <c r="A2582"/>
  <c r="AA2581"/>
  <c r="Y2581"/>
  <c r="Z2581" s="1"/>
  <c r="X2581"/>
  <c r="W2581"/>
  <c r="U2581"/>
  <c r="V2581" s="1"/>
  <c r="T2581"/>
  <c r="S258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P2579" s="1"/>
  <c r="N2579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P2574"/>
  <c r="O2574"/>
  <c r="N2574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Z2573" s="1"/>
  <c r="X2573"/>
  <c r="W2573"/>
  <c r="U2573"/>
  <c r="V2573" s="1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P2566"/>
  <c r="O2566"/>
  <c r="N2566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S2565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AB2558" s="1"/>
  <c r="G2558"/>
  <c r="F2558"/>
  <c r="E2558"/>
  <c r="D2558"/>
  <c r="B2558"/>
  <c r="A2558"/>
  <c r="AA2557"/>
  <c r="Y2557"/>
  <c r="Z2557" s="1"/>
  <c r="X2557"/>
  <c r="W2557"/>
  <c r="U2557"/>
  <c r="V2557" s="1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L2556"/>
  <c r="M2556" s="1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S2554" s="1"/>
  <c r="Q2554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Z2545" s="1"/>
  <c r="X2545"/>
  <c r="W2545"/>
  <c r="U2545"/>
  <c r="V2545" s="1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S2542" s="1"/>
  <c r="Q2542"/>
  <c r="P2542"/>
  <c r="O2542"/>
  <c r="N2542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P2534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S2533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T2531"/>
  <c r="V2531" s="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S2530" s="1"/>
  <c r="Q2530"/>
  <c r="P2530"/>
  <c r="O2530"/>
  <c r="N2530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Z2529" s="1"/>
  <c r="X2529"/>
  <c r="W2529"/>
  <c r="U2529"/>
  <c r="V2529" s="1"/>
  <c r="T2529"/>
  <c r="S2529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S2526" s="1"/>
  <c r="Q2526"/>
  <c r="P2526"/>
  <c r="O2526"/>
  <c r="N2526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Z2525" s="1"/>
  <c r="X2525"/>
  <c r="W2525"/>
  <c r="U2525"/>
  <c r="V2525" s="1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S2517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S2514" s="1"/>
  <c r="Q2514"/>
  <c r="P2514"/>
  <c r="O2514"/>
  <c r="N2514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Z2513" s="1"/>
  <c r="X2513"/>
  <c r="W2513"/>
  <c r="U2513"/>
  <c r="V2513" s="1"/>
  <c r="T2513"/>
  <c r="S2513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P2511" s="1"/>
  <c r="N2511"/>
  <c r="M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P2510"/>
  <c r="O2510"/>
  <c r="N2510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P2499" s="1"/>
  <c r="N2499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P2498"/>
  <c r="O2498"/>
  <c r="N2498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Z2497" s="1"/>
  <c r="X2497"/>
  <c r="W2497"/>
  <c r="U2497"/>
  <c r="V2497" s="1"/>
  <c r="T2497"/>
  <c r="S2497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P2495" s="1"/>
  <c r="N2495"/>
  <c r="M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S2494" s="1"/>
  <c r="Q2494"/>
  <c r="P2494"/>
  <c r="O2494"/>
  <c r="N2494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Z2493" s="1"/>
  <c r="X2493"/>
  <c r="W2493"/>
  <c r="U2493"/>
  <c r="V2493" s="1"/>
  <c r="T2493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O2492"/>
  <c r="N2492"/>
  <c r="P2492" s="1"/>
  <c r="L2492"/>
  <c r="M2492" s="1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P2491" s="1"/>
  <c r="N249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P2490"/>
  <c r="O2490"/>
  <c r="N2490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S2489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S2482" s="1"/>
  <c r="Q2482"/>
  <c r="P2482"/>
  <c r="O2482"/>
  <c r="N2482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Z2481" s="1"/>
  <c r="X2481"/>
  <c r="W2481"/>
  <c r="U2481"/>
  <c r="V2481" s="1"/>
  <c r="T2481"/>
  <c r="S248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P2478"/>
  <c r="O2478"/>
  <c r="N2478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S2477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P2474"/>
  <c r="O2474"/>
  <c r="N2474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T2473"/>
  <c r="V2473" s="1"/>
  <c r="S2473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P2470"/>
  <c r="O2470"/>
  <c r="N2470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P2466"/>
  <c r="O2466"/>
  <c r="N2466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S2465"/>
  <c r="R2465"/>
  <c r="Q2465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P2463" s="1"/>
  <c r="N2463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P2462"/>
  <c r="O2462"/>
  <c r="N2462"/>
  <c r="L2462"/>
  <c r="K2462"/>
  <c r="M2462" s="1"/>
  <c r="J2462"/>
  <c r="I2462"/>
  <c r="H2462"/>
  <c r="AB2462" s="1"/>
  <c r="G2462"/>
  <c r="F2462"/>
  <c r="E2462"/>
  <c r="D2462"/>
  <c r="B2462"/>
  <c r="A2462"/>
  <c r="AA2461"/>
  <c r="Y2461"/>
  <c r="Z2461" s="1"/>
  <c r="X2461"/>
  <c r="W2461"/>
  <c r="U2461"/>
  <c r="V2461" s="1"/>
  <c r="T2461"/>
  <c r="S246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P2459" s="1"/>
  <c r="N2459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S2458" s="1"/>
  <c r="Q2458"/>
  <c r="P2458"/>
  <c r="O2458"/>
  <c r="N2458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Z2457" s="1"/>
  <c r="X2457"/>
  <c r="W2457"/>
  <c r="U2457"/>
  <c r="V2457" s="1"/>
  <c r="T2457"/>
  <c r="S2457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P2455" s="1"/>
  <c r="N2455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P2454"/>
  <c r="O2454"/>
  <c r="N2454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S2453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P2450"/>
  <c r="O2450"/>
  <c r="N2450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T2435"/>
  <c r="V2435" s="1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P2434"/>
  <c r="O2434"/>
  <c r="N2434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S2433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P2431" s="1"/>
  <c r="N243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S2430" s="1"/>
  <c r="Q2430"/>
  <c r="P2430"/>
  <c r="O2430"/>
  <c r="N2430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P2427" s="1"/>
  <c r="N2427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S2426" s="1"/>
  <c r="Q2426"/>
  <c r="P2426"/>
  <c r="O2426"/>
  <c r="N2426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Z2425" s="1"/>
  <c r="X2425"/>
  <c r="W2425"/>
  <c r="U2425"/>
  <c r="V2425" s="1"/>
  <c r="T2425"/>
  <c r="S2425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L2424"/>
  <c r="M2424" s="1"/>
  <c r="K2424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P2423" s="1"/>
  <c r="N2423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S2422" s="1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P2418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M2415"/>
  <c r="L2415"/>
  <c r="K2415"/>
  <c r="J2415"/>
  <c r="I2415"/>
  <c r="H2415"/>
  <c r="AB2415" s="1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P2414"/>
  <c r="O2414"/>
  <c r="N2414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S2413"/>
  <c r="R2413"/>
  <c r="Q2413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Z2409" s="1"/>
  <c r="X2409"/>
  <c r="W2409"/>
  <c r="U2409"/>
  <c r="V2409" s="1"/>
  <c r="T2409"/>
  <c r="S2409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P2406"/>
  <c r="O2406"/>
  <c r="N2406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S2405"/>
  <c r="R2405"/>
  <c r="Q2405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S2401"/>
  <c r="R2401"/>
  <c r="Q240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P2399" s="1"/>
  <c r="N2399"/>
  <c r="M2399"/>
  <c r="L2399"/>
  <c r="K2399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S2398" s="1"/>
  <c r="Q2398"/>
  <c r="P2398"/>
  <c r="O2398"/>
  <c r="N2398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S2397"/>
  <c r="R2397"/>
  <c r="Q2397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P2394"/>
  <c r="O2394"/>
  <c r="N2394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Z2393" s="1"/>
  <c r="X2393"/>
  <c r="W2393"/>
  <c r="U2393"/>
  <c r="V2393" s="1"/>
  <c r="T2393"/>
  <c r="S2393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L2392"/>
  <c r="M2392" s="1"/>
  <c r="K2392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P2391" s="1"/>
  <c r="N239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S2389"/>
  <c r="R2389"/>
  <c r="Q2389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Z2385" s="1"/>
  <c r="X2385"/>
  <c r="W2385"/>
  <c r="U2385"/>
  <c r="V2385" s="1"/>
  <c r="T2385"/>
  <c r="S2385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S2382" s="1"/>
  <c r="Q2382"/>
  <c r="P2382"/>
  <c r="O2382"/>
  <c r="N2382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V2381" s="1"/>
  <c r="T2381"/>
  <c r="S2381"/>
  <c r="R2381"/>
  <c r="Q238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L2380"/>
  <c r="M2380" s="1"/>
  <c r="K2380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P2379" s="1"/>
  <c r="N2379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S2377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P2375" s="1"/>
  <c r="N2375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P2374"/>
  <c r="O2374"/>
  <c r="N2374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S2373"/>
  <c r="R2373"/>
  <c r="Q2373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S2370" s="1"/>
  <c r="Q2370"/>
  <c r="P2370"/>
  <c r="O2370"/>
  <c r="N2370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S2369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P2367" s="1"/>
  <c r="N2367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S2366" s="1"/>
  <c r="Q2366"/>
  <c r="P2366"/>
  <c r="O2366"/>
  <c r="N2366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S2365"/>
  <c r="R2365"/>
  <c r="Q2365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S2364" s="1"/>
  <c r="O2364"/>
  <c r="N2364"/>
  <c r="P2364" s="1"/>
  <c r="L2364"/>
  <c r="M2364" s="1"/>
  <c r="K2364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S2362" s="1"/>
  <c r="Q2362"/>
  <c r="P2362"/>
  <c r="O2362"/>
  <c r="N2362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Z2361" s="1"/>
  <c r="X2361"/>
  <c r="W2361"/>
  <c r="U2361"/>
  <c r="V2361" s="1"/>
  <c r="T2361"/>
  <c r="S236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P2359" s="1"/>
  <c r="N2359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P2358"/>
  <c r="O2358"/>
  <c r="N2358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S2357"/>
  <c r="R2357"/>
  <c r="Q2357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S2350" s="1"/>
  <c r="Q2350"/>
  <c r="P2350"/>
  <c r="O2350"/>
  <c r="N2350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Z2349" s="1"/>
  <c r="X2349"/>
  <c r="W2349"/>
  <c r="U2349"/>
  <c r="V2349" s="1"/>
  <c r="T2349"/>
  <c r="S2349"/>
  <c r="R2349"/>
  <c r="Q2349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Z2345" s="1"/>
  <c r="X2345"/>
  <c r="W2345"/>
  <c r="U2345"/>
  <c r="V2345" s="1"/>
  <c r="T2345"/>
  <c r="S2345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S2342" s="1"/>
  <c r="Q2342"/>
  <c r="P2342"/>
  <c r="O2342"/>
  <c r="N2342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Z2341" s="1"/>
  <c r="X2341"/>
  <c r="W2341"/>
  <c r="U2341"/>
  <c r="V2341" s="1"/>
  <c r="T2341"/>
  <c r="S2341"/>
  <c r="R2341"/>
  <c r="Q234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P2339" s="1"/>
  <c r="N2339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P2338"/>
  <c r="O2338"/>
  <c r="N2338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Z2337" s="1"/>
  <c r="X2337"/>
  <c r="W2337"/>
  <c r="U2337"/>
  <c r="V2337" s="1"/>
  <c r="T2337"/>
  <c r="S2337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O2335"/>
  <c r="P2335" s="1"/>
  <c r="N2335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S2334" s="1"/>
  <c r="Q2334"/>
  <c r="P2334"/>
  <c r="O2334"/>
  <c r="N2334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S2333"/>
  <c r="R2333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Q2332"/>
  <c r="S2332" s="1"/>
  <c r="O2332"/>
  <c r="N2332"/>
  <c r="P2332" s="1"/>
  <c r="L2332"/>
  <c r="M2332" s="1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R2331"/>
  <c r="Q2331"/>
  <c r="S2331" s="1"/>
  <c r="O2331"/>
  <c r="P2331" s="1"/>
  <c r="N233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P2330"/>
  <c r="O2330"/>
  <c r="N2330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Z2329" s="1"/>
  <c r="X2329"/>
  <c r="W2329"/>
  <c r="U2329"/>
  <c r="V2329" s="1"/>
  <c r="T2329"/>
  <c r="S2329"/>
  <c r="R2329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Q2328"/>
  <c r="S2328" s="1"/>
  <c r="P2328"/>
  <c r="O2328"/>
  <c r="N2328"/>
  <c r="L2328"/>
  <c r="M2328" s="1"/>
  <c r="K2328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S2326" s="1"/>
  <c r="Q2326"/>
  <c r="P2326"/>
  <c r="O2326"/>
  <c r="N2326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S2325"/>
  <c r="R2325"/>
  <c r="Q2325"/>
  <c r="O2325"/>
  <c r="N2325"/>
  <c r="P2325" s="1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O2324"/>
  <c r="N2324"/>
  <c r="P2324" s="1"/>
  <c r="L2324"/>
  <c r="K2324"/>
  <c r="M2324" s="1"/>
  <c r="J2324"/>
  <c r="AB2324" s="1"/>
  <c r="I2324"/>
  <c r="H2324"/>
  <c r="G2324"/>
  <c r="F2324"/>
  <c r="E2324"/>
  <c r="D2324"/>
  <c r="B2324"/>
  <c r="A2324"/>
  <c r="AA2323"/>
  <c r="Y2323"/>
  <c r="Z2323" s="1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AB2309" s="1"/>
  <c r="G2309"/>
  <c r="F2309"/>
  <c r="E2309"/>
  <c r="D2309"/>
  <c r="B2309"/>
  <c r="A2309" s="1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AB2308" s="1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AB2296" s="1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AB2280" s="1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AB2276" s="1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R2211"/>
  <c r="S2211" s="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Z2210" s="1"/>
  <c r="X2210"/>
  <c r="W2210"/>
  <c r="U2210"/>
  <c r="V2210" s="1"/>
  <c r="T2210"/>
  <c r="R2210"/>
  <c r="Q2210"/>
  <c r="S2210" s="1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P2209"/>
  <c r="O2209"/>
  <c r="N2209"/>
  <c r="L2209"/>
  <c r="M2209" s="1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O2208"/>
  <c r="P2208" s="1"/>
  <c r="N2208"/>
  <c r="L2208"/>
  <c r="K2208"/>
  <c r="M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Z2206" s="1"/>
  <c r="X2206"/>
  <c r="W2206"/>
  <c r="U2206"/>
  <c r="V2206" s="1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M2204" s="1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Z2202" s="1"/>
  <c r="X2202"/>
  <c r="W2202"/>
  <c r="U2202"/>
  <c r="V2202" s="1"/>
  <c r="T2202"/>
  <c r="R2202"/>
  <c r="Q2202"/>
  <c r="S2202" s="1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S2200"/>
  <c r="R2200"/>
  <c r="Q2200"/>
  <c r="O2200"/>
  <c r="P2200" s="1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O2198"/>
  <c r="N2198"/>
  <c r="P2198" s="1"/>
  <c r="M2198"/>
  <c r="L2198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R2195"/>
  <c r="S2195" s="1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Z2194" s="1"/>
  <c r="X2194"/>
  <c r="W2194"/>
  <c r="U2194"/>
  <c r="V2194" s="1"/>
  <c r="T2194"/>
  <c r="R2194"/>
  <c r="Q2194"/>
  <c r="S2194" s="1"/>
  <c r="O2194"/>
  <c r="N2194"/>
  <c r="P2194" s="1"/>
  <c r="M2194"/>
  <c r="L2194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P2193"/>
  <c r="O2193"/>
  <c r="N2193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S2192"/>
  <c r="R2192"/>
  <c r="Q2192"/>
  <c r="P2192"/>
  <c r="O2192"/>
  <c r="N2192"/>
  <c r="L2192"/>
  <c r="K2192"/>
  <c r="M2192" s="1"/>
  <c r="J2192"/>
  <c r="I2192"/>
  <c r="H2192"/>
  <c r="AB2192" s="1"/>
  <c r="G2192"/>
  <c r="F2192"/>
  <c r="E2192"/>
  <c r="D2192"/>
  <c r="B2192"/>
  <c r="A2192" s="1"/>
  <c r="AA2191"/>
  <c r="Z2191"/>
  <c r="Y2191"/>
  <c r="X2191"/>
  <c r="W2191"/>
  <c r="V2191"/>
  <c r="U2191"/>
  <c r="T2191"/>
  <c r="S2191"/>
  <c r="R2191"/>
  <c r="Q2191"/>
  <c r="O2191"/>
  <c r="N2191"/>
  <c r="P2191" s="1"/>
  <c r="L2191"/>
  <c r="K2191"/>
  <c r="M2191" s="1"/>
  <c r="J2191"/>
  <c r="I2191"/>
  <c r="H2191"/>
  <c r="AB2191" s="1"/>
  <c r="G2191"/>
  <c r="F2191"/>
  <c r="E2191"/>
  <c r="D2191"/>
  <c r="B2191"/>
  <c r="A2191" s="1"/>
  <c r="AA2190"/>
  <c r="Z2190"/>
  <c r="Y2190"/>
  <c r="X2190"/>
  <c r="W2190"/>
  <c r="V2190"/>
  <c r="U2190"/>
  <c r="T2190"/>
  <c r="R2190"/>
  <c r="Q2190"/>
  <c r="S2190" s="1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P2189"/>
  <c r="O2189"/>
  <c r="N2189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S2188"/>
  <c r="R2188"/>
  <c r="Q2188"/>
  <c r="P2188"/>
  <c r="O2188"/>
  <c r="N2188"/>
  <c r="L2188"/>
  <c r="K2188"/>
  <c r="M2188" s="1"/>
  <c r="J2188"/>
  <c r="I2188"/>
  <c r="H2188"/>
  <c r="AB2188" s="1"/>
  <c r="G2188"/>
  <c r="F2188"/>
  <c r="E2188"/>
  <c r="D2188"/>
  <c r="B2188"/>
  <c r="A2188" s="1"/>
  <c r="AA2187"/>
  <c r="Z2187"/>
  <c r="Y2187"/>
  <c r="X2187"/>
  <c r="W2187"/>
  <c r="V2187"/>
  <c r="U2187"/>
  <c r="T2187"/>
  <c r="S2187"/>
  <c r="R2187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P2185"/>
  <c r="O2185"/>
  <c r="N2185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S2184"/>
  <c r="R2184"/>
  <c r="Q2184"/>
  <c r="P2184"/>
  <c r="O2184"/>
  <c r="N2184"/>
  <c r="L2184"/>
  <c r="K2184"/>
  <c r="M2184" s="1"/>
  <c r="J2184"/>
  <c r="I2184"/>
  <c r="H2184"/>
  <c r="AB2184" s="1"/>
  <c r="G2184"/>
  <c r="F2184"/>
  <c r="E2184"/>
  <c r="D2184"/>
  <c r="B2184"/>
  <c r="A2184" s="1"/>
  <c r="AA2183"/>
  <c r="Z2183"/>
  <c r="Y2183"/>
  <c r="X2183"/>
  <c r="W2183"/>
  <c r="V2183"/>
  <c r="U2183"/>
  <c r="T2183"/>
  <c r="S2183"/>
  <c r="R2183"/>
  <c r="Q2183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O2182"/>
  <c r="N2182"/>
  <c r="P2182" s="1"/>
  <c r="M2182"/>
  <c r="L2182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P2181"/>
  <c r="O2181"/>
  <c r="N218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S2180"/>
  <c r="R2180"/>
  <c r="Q2180"/>
  <c r="P2180"/>
  <c r="O2180"/>
  <c r="N2180"/>
  <c r="L2180"/>
  <c r="K2180"/>
  <c r="M2180" s="1"/>
  <c r="J2180"/>
  <c r="I2180"/>
  <c r="H2180"/>
  <c r="AB2180" s="1"/>
  <c r="G2180"/>
  <c r="F2180"/>
  <c r="E2180"/>
  <c r="D2180"/>
  <c r="B2180"/>
  <c r="A2180" s="1"/>
  <c r="AA2179"/>
  <c r="Z2179"/>
  <c r="Y2179"/>
  <c r="X2179"/>
  <c r="W2179"/>
  <c r="V2179"/>
  <c r="U2179"/>
  <c r="T2179"/>
  <c r="S2179"/>
  <c r="R2179"/>
  <c r="Q2179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P2177"/>
  <c r="O2177"/>
  <c r="N2177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S2176"/>
  <c r="R2176"/>
  <c r="Q2176"/>
  <c r="P2176"/>
  <c r="O2176"/>
  <c r="N2176"/>
  <c r="L2176"/>
  <c r="K2176"/>
  <c r="M2176" s="1"/>
  <c r="J2176"/>
  <c r="I2176"/>
  <c r="H2176"/>
  <c r="AB2176" s="1"/>
  <c r="G2176"/>
  <c r="F2176"/>
  <c r="E2176"/>
  <c r="D2176"/>
  <c r="B2176"/>
  <c r="A2176" s="1"/>
  <c r="AA2175"/>
  <c r="Z2175"/>
  <c r="Y2175"/>
  <c r="X2175"/>
  <c r="W2175"/>
  <c r="V2175"/>
  <c r="U2175"/>
  <c r="T2175"/>
  <c r="S2175"/>
  <c r="R2175"/>
  <c r="Q2175"/>
  <c r="O2175"/>
  <c r="N2175"/>
  <c r="P2175" s="1"/>
  <c r="L2175"/>
  <c r="K2175"/>
  <c r="M2175" s="1"/>
  <c r="J2175"/>
  <c r="I2175"/>
  <c r="H2175"/>
  <c r="AB2175" s="1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S2174" s="1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P2173"/>
  <c r="O2173"/>
  <c r="N2173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S2172"/>
  <c r="R2172"/>
  <c r="Q2172"/>
  <c r="P2172"/>
  <c r="O2172"/>
  <c r="N2172"/>
  <c r="L2172"/>
  <c r="K2172"/>
  <c r="M2172" s="1"/>
  <c r="J2172"/>
  <c r="I2172"/>
  <c r="H2172"/>
  <c r="AB2172" s="1"/>
  <c r="G2172"/>
  <c r="F2172"/>
  <c r="E2172"/>
  <c r="D2172"/>
  <c r="B2172"/>
  <c r="A2172" s="1"/>
  <c r="AA2171"/>
  <c r="Z2171"/>
  <c r="Y2171"/>
  <c r="X2171"/>
  <c r="W2171"/>
  <c r="V2171"/>
  <c r="U2171"/>
  <c r="T2171"/>
  <c r="S2171"/>
  <c r="R2171"/>
  <c r="Q217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S2170" s="1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P2169"/>
  <c r="O2169"/>
  <c r="N2169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S2168"/>
  <c r="R2168"/>
  <c r="Q2168"/>
  <c r="P2168"/>
  <c r="O2168"/>
  <c r="N2168"/>
  <c r="L2168"/>
  <c r="K2168"/>
  <c r="M2168" s="1"/>
  <c r="J2168"/>
  <c r="I2168"/>
  <c r="H2168"/>
  <c r="AB2168" s="1"/>
  <c r="G2168"/>
  <c r="F2168"/>
  <c r="E2168"/>
  <c r="D2168"/>
  <c r="B2168"/>
  <c r="A2168" s="1"/>
  <c r="AA2167"/>
  <c r="Z2167"/>
  <c r="Y2167"/>
  <c r="X2167"/>
  <c r="W2167"/>
  <c r="V2167"/>
  <c r="U2167"/>
  <c r="T2167"/>
  <c r="S2167"/>
  <c r="R2167"/>
  <c r="Q2167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P2165"/>
  <c r="O2165"/>
  <c r="N2165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S2164"/>
  <c r="R2164"/>
  <c r="Q2164"/>
  <c r="P2164"/>
  <c r="O2164"/>
  <c r="N2164"/>
  <c r="L2164"/>
  <c r="K2164"/>
  <c r="M2164" s="1"/>
  <c r="J2164"/>
  <c r="I2164"/>
  <c r="H2164"/>
  <c r="AB2164" s="1"/>
  <c r="G2164"/>
  <c r="F2164"/>
  <c r="E2164"/>
  <c r="D2164"/>
  <c r="B2164"/>
  <c r="A2164" s="1"/>
  <c r="AA2163"/>
  <c r="Z2163"/>
  <c r="Y2163"/>
  <c r="X2163"/>
  <c r="W2163"/>
  <c r="V2163"/>
  <c r="U2163"/>
  <c r="T2163"/>
  <c r="S2163"/>
  <c r="R2163"/>
  <c r="Q2163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P2161"/>
  <c r="O2161"/>
  <c r="N216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M2160" s="1"/>
  <c r="J2160"/>
  <c r="I2160"/>
  <c r="H2160"/>
  <c r="AB2160" s="1"/>
  <c r="G2160"/>
  <c r="F2160"/>
  <c r="E2160"/>
  <c r="D2160"/>
  <c r="B2160"/>
  <c r="A2160" s="1"/>
  <c r="AA2159"/>
  <c r="Z2159"/>
  <c r="Y2159"/>
  <c r="X2159"/>
  <c r="W2159"/>
  <c r="V2159"/>
  <c r="U2159"/>
  <c r="T2159"/>
  <c r="S2159"/>
  <c r="R2159"/>
  <c r="Q2159"/>
  <c r="O2159"/>
  <c r="N2159"/>
  <c r="P2159" s="1"/>
  <c r="L2159"/>
  <c r="K2159"/>
  <c r="M2159" s="1"/>
  <c r="J2159"/>
  <c r="I2159"/>
  <c r="H2159"/>
  <c r="AB2159" s="1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P2157"/>
  <c r="O2157"/>
  <c r="N2157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S2156"/>
  <c r="R2156"/>
  <c r="Q2156"/>
  <c r="P2156"/>
  <c r="O2156"/>
  <c r="N2156"/>
  <c r="L2156"/>
  <c r="K2156"/>
  <c r="M2156" s="1"/>
  <c r="J2156"/>
  <c r="I2156"/>
  <c r="H2156"/>
  <c r="AB2156" s="1"/>
  <c r="G2156"/>
  <c r="F2156"/>
  <c r="E2156"/>
  <c r="D2156"/>
  <c r="B2156"/>
  <c r="A2156" s="1"/>
  <c r="AA2155"/>
  <c r="Z2155"/>
  <c r="Y2155"/>
  <c r="X2155"/>
  <c r="W2155"/>
  <c r="V2155"/>
  <c r="U2155"/>
  <c r="T2155"/>
  <c r="S2155"/>
  <c r="R2155"/>
  <c r="Q2155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S2154" s="1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P2153"/>
  <c r="O2153"/>
  <c r="N2153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S2152"/>
  <c r="R2152"/>
  <c r="Q2152"/>
  <c r="P2152"/>
  <c r="O2152"/>
  <c r="N2152"/>
  <c r="L2152"/>
  <c r="K2152"/>
  <c r="M2152" s="1"/>
  <c r="J2152"/>
  <c r="I2152"/>
  <c r="H2152"/>
  <c r="AB2152" s="1"/>
  <c r="G2152"/>
  <c r="F2152"/>
  <c r="E2152"/>
  <c r="D2152"/>
  <c r="B2152"/>
  <c r="A2152" s="1"/>
  <c r="AA2151"/>
  <c r="Z2151"/>
  <c r="Y2151"/>
  <c r="X2151"/>
  <c r="W2151"/>
  <c r="V2151"/>
  <c r="U2151"/>
  <c r="T2151"/>
  <c r="S2151"/>
  <c r="R2151"/>
  <c r="Q2151"/>
  <c r="O2151"/>
  <c r="N2151"/>
  <c r="P2151" s="1"/>
  <c r="L2151"/>
  <c r="K2151"/>
  <c r="M2151" s="1"/>
  <c r="J2151"/>
  <c r="I2151"/>
  <c r="H2151"/>
  <c r="AB2151" s="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O2150"/>
  <c r="N2150"/>
  <c r="P2150" s="1"/>
  <c r="M2150"/>
  <c r="L2150"/>
  <c r="K2150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P2149"/>
  <c r="O2149"/>
  <c r="N2149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S2148"/>
  <c r="R2148"/>
  <c r="Q2148"/>
  <c r="P2148"/>
  <c r="O2148"/>
  <c r="N2148"/>
  <c r="L2148"/>
  <c r="K2148"/>
  <c r="M2148" s="1"/>
  <c r="J2148"/>
  <c r="I2148"/>
  <c r="H2148"/>
  <c r="AB2148" s="1"/>
  <c r="G2148"/>
  <c r="F2148"/>
  <c r="E2148"/>
  <c r="D2148"/>
  <c r="B2148"/>
  <c r="A2148" s="1"/>
  <c r="AA2147"/>
  <c r="Z2147"/>
  <c r="Y2147"/>
  <c r="X2147"/>
  <c r="W2147"/>
  <c r="V2147"/>
  <c r="U2147"/>
  <c r="T2147"/>
  <c r="S2147"/>
  <c r="R2147"/>
  <c r="Q2147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M2146"/>
  <c r="L2146"/>
  <c r="K2146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P2145"/>
  <c r="O2145"/>
  <c r="N2145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S2144"/>
  <c r="R2144"/>
  <c r="Q2144"/>
  <c r="P2144"/>
  <c r="O2144"/>
  <c r="N2144"/>
  <c r="L2144"/>
  <c r="K2144"/>
  <c r="M2144" s="1"/>
  <c r="J2144"/>
  <c r="I2144"/>
  <c r="H2144"/>
  <c r="AB2144" s="1"/>
  <c r="G2144"/>
  <c r="F2144"/>
  <c r="E2144"/>
  <c r="D2144"/>
  <c r="B2144"/>
  <c r="A2144" s="1"/>
  <c r="AA2143"/>
  <c r="Z2143"/>
  <c r="Y2143"/>
  <c r="X2143"/>
  <c r="W2143"/>
  <c r="V2143"/>
  <c r="U2143"/>
  <c r="T2143"/>
  <c r="S2143"/>
  <c r="R2143"/>
  <c r="Q2143"/>
  <c r="O2143"/>
  <c r="N2143"/>
  <c r="P2143" s="1"/>
  <c r="L2143"/>
  <c r="K2143"/>
  <c r="M2143" s="1"/>
  <c r="J2143"/>
  <c r="I2143"/>
  <c r="H2143"/>
  <c r="AB2143" s="1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P2141"/>
  <c r="O2141"/>
  <c r="N214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AB2139" s="1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AB2123" s="1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AB2107" s="1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AB2091" s="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G2088"/>
  <c r="F2088"/>
  <c r="E2088"/>
  <c r="D2088"/>
  <c r="B2088"/>
  <c r="A2088" s="1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AB2075" s="1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G2072"/>
  <c r="F2072"/>
  <c r="E2072"/>
  <c r="D2072"/>
  <c r="B2072"/>
  <c r="A2072" s="1"/>
  <c r="AA2071"/>
  <c r="Y2071"/>
  <c r="X2071"/>
  <c r="Z2071" s="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AB2059" s="1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G2056"/>
  <c r="F2056"/>
  <c r="E2056"/>
  <c r="D2056"/>
  <c r="B2056"/>
  <c r="A2056" s="1"/>
  <c r="AA2055"/>
  <c r="Y2055"/>
  <c r="X2055"/>
  <c r="Z2055" s="1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AB2055" s="1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I2043"/>
  <c r="H2043"/>
  <c r="AB2043" s="1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G2040"/>
  <c r="F2040"/>
  <c r="E2040"/>
  <c r="D2040"/>
  <c r="B2040"/>
  <c r="A2040" s="1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AB2039" s="1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G2036"/>
  <c r="F2036"/>
  <c r="E2036"/>
  <c r="D2036"/>
  <c r="B2036"/>
  <c r="A2036" s="1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 s="1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AB2028" s="1"/>
  <c r="G2028"/>
  <c r="F2028"/>
  <c r="E2028"/>
  <c r="D2028"/>
  <c r="B2028"/>
  <c r="A2028" s="1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AB2027" s="1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M2023" s="1"/>
  <c r="J2023"/>
  <c r="I2023"/>
  <c r="H2023"/>
  <c r="AB2023" s="1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M2016" s="1"/>
  <c r="K2016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S2015"/>
  <c r="R2015"/>
  <c r="Q2015"/>
  <c r="O2015"/>
  <c r="P2015" s="1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AB2012" s="1"/>
  <c r="G2012"/>
  <c r="F2012"/>
  <c r="E2012"/>
  <c r="D2012"/>
  <c r="B2012"/>
  <c r="A2012" s="1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M2011" s="1"/>
  <c r="J2011"/>
  <c r="I2011"/>
  <c r="H2011"/>
  <c r="AB2011" s="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P2008"/>
  <c r="O2008"/>
  <c r="N2008"/>
  <c r="L2008"/>
  <c r="M2008" s="1"/>
  <c r="K2008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M2007" s="1"/>
  <c r="J2007"/>
  <c r="I2007"/>
  <c r="H2007"/>
  <c r="AB2007" s="1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P2000"/>
  <c r="O2000"/>
  <c r="N2000"/>
  <c r="L2000"/>
  <c r="M2000" s="1"/>
  <c r="K2000"/>
  <c r="J2000"/>
  <c r="I2000"/>
  <c r="H2000"/>
  <c r="AB2000" s="1"/>
  <c r="G2000"/>
  <c r="F2000"/>
  <c r="E2000"/>
  <c r="D2000"/>
  <c r="B2000"/>
  <c r="A2000" s="1"/>
  <c r="AA1999"/>
  <c r="Y1999"/>
  <c r="X1999"/>
  <c r="Z1999" s="1"/>
  <c r="W1999"/>
  <c r="U1999"/>
  <c r="T1999"/>
  <c r="V1999" s="1"/>
  <c r="S1999"/>
  <c r="R1999"/>
  <c r="Q1999"/>
  <c r="O1999"/>
  <c r="P1999" s="1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AB1994" s="1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P1992"/>
  <c r="O1992"/>
  <c r="N1992"/>
  <c r="L1992"/>
  <c r="M1992" s="1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P1984"/>
  <c r="O1984"/>
  <c r="N1984"/>
  <c r="L1984"/>
  <c r="M1984" s="1"/>
  <c r="K1984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S1983"/>
  <c r="R1983"/>
  <c r="Q1983"/>
  <c r="O1983"/>
  <c r="P1983" s="1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P1976"/>
  <c r="O1976"/>
  <c r="N1976"/>
  <c r="L1976"/>
  <c r="M1976" s="1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P1972"/>
  <c r="O1972"/>
  <c r="N1972"/>
  <c r="L1972"/>
  <c r="M1972" s="1"/>
  <c r="K1972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P1968"/>
  <c r="O1968"/>
  <c r="N1968"/>
  <c r="L1968"/>
  <c r="M1968" s="1"/>
  <c r="K1968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O1967"/>
  <c r="P1967" s="1"/>
  <c r="N1967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S1966" s="1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S1965" s="1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P1964"/>
  <c r="O1964"/>
  <c r="N1964"/>
  <c r="L1964"/>
  <c r="M1964" s="1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O1963"/>
  <c r="P1963" s="1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S1962" s="1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P1960"/>
  <c r="O1960"/>
  <c r="N1960"/>
  <c r="L1960"/>
  <c r="M1960" s="1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P1956"/>
  <c r="O1956"/>
  <c r="N1956"/>
  <c r="L1956"/>
  <c r="M1956" s="1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O1955"/>
  <c r="P1955" s="1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O1951"/>
  <c r="P1951" s="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P1948"/>
  <c r="O1948"/>
  <c r="N1948"/>
  <c r="L1948"/>
  <c r="M1948" s="1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O1947"/>
  <c r="P1947" s="1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M1944" s="1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O1943"/>
  <c r="P1943" s="1"/>
  <c r="N1943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R1942"/>
  <c r="S1942" s="1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P1940"/>
  <c r="O1940"/>
  <c r="N1940"/>
  <c r="L1940"/>
  <c r="M1940" s="1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O1939"/>
  <c r="P1939" s="1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P1936"/>
  <c r="O1936"/>
  <c r="N1936"/>
  <c r="L1936"/>
  <c r="M1936" s="1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O1931"/>
  <c r="P1931" s="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L1928"/>
  <c r="M1928" s="1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R1926"/>
  <c r="S1926" s="1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P1924"/>
  <c r="O1924"/>
  <c r="N1924"/>
  <c r="L1924"/>
  <c r="M1924" s="1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Z1921" s="1"/>
  <c r="X1921"/>
  <c r="W1921"/>
  <c r="U1921"/>
  <c r="V1921" s="1"/>
  <c r="T192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P1919" s="1"/>
  <c r="N1919"/>
  <c r="L1919"/>
  <c r="K1919"/>
  <c r="M1919" s="1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O1915"/>
  <c r="P1915" s="1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R1910"/>
  <c r="S1910" s="1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P1908"/>
  <c r="O1908"/>
  <c r="N1908"/>
  <c r="L1908"/>
  <c r="M1908" s="1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O1899"/>
  <c r="P1899" s="1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P1892"/>
  <c r="O1892"/>
  <c r="N1892"/>
  <c r="L1892"/>
  <c r="M1892" s="1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O1887"/>
  <c r="P1887" s="1"/>
  <c r="N1887"/>
  <c r="L1887"/>
  <c r="K1887"/>
  <c r="M1887" s="1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O1883"/>
  <c r="P1883" s="1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R1878"/>
  <c r="S1878" s="1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P1876"/>
  <c r="O1876"/>
  <c r="N1876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O1871"/>
  <c r="P1871" s="1"/>
  <c r="N1871"/>
  <c r="L1871"/>
  <c r="K1871"/>
  <c r="M1871" s="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O1867"/>
  <c r="P1867" s="1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L1864"/>
  <c r="M1864" s="1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P1860"/>
  <c r="O1860"/>
  <c r="N1860"/>
  <c r="L1860"/>
  <c r="M1860" s="1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O1855"/>
  <c r="P1855" s="1"/>
  <c r="N1855"/>
  <c r="L1855"/>
  <c r="K1855"/>
  <c r="M1855" s="1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O1851"/>
  <c r="P1851" s="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O1850"/>
  <c r="N1850"/>
  <c r="P1850" s="1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P1848"/>
  <c r="O1848"/>
  <c r="N1848"/>
  <c r="L1848"/>
  <c r="M1848" s="1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O1839"/>
  <c r="P1839" s="1"/>
  <c r="N1839"/>
  <c r="L1839"/>
  <c r="K1839"/>
  <c r="M1839" s="1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O1835"/>
  <c r="P1835" s="1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S1834" s="1"/>
  <c r="Q1834"/>
  <c r="O1834"/>
  <c r="N1834"/>
  <c r="P1834" s="1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M1832" s="1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P1828"/>
  <c r="O1828"/>
  <c r="N1828"/>
  <c r="L1828"/>
  <c r="M1828" s="1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O1823"/>
  <c r="P1823" s="1"/>
  <c r="N1823"/>
  <c r="L1823"/>
  <c r="K1823"/>
  <c r="M1823" s="1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O1819"/>
  <c r="P1819" s="1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S1818" s="1"/>
  <c r="Q1818"/>
  <c r="O1818"/>
  <c r="N1818"/>
  <c r="P1818" s="1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L1816"/>
  <c r="M1816" s="1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R1814"/>
  <c r="S1814" s="1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P1812"/>
  <c r="O1812"/>
  <c r="N1812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Z1809" s="1"/>
  <c r="X1809"/>
  <c r="W1809"/>
  <c r="U1809"/>
  <c r="V1809" s="1"/>
  <c r="T1809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O1807"/>
  <c r="P1807" s="1"/>
  <c r="N1807"/>
  <c r="L1807"/>
  <c r="K1807"/>
  <c r="M1807" s="1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O1803"/>
  <c r="P1803" s="1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S1802" s="1"/>
  <c r="Q1802"/>
  <c r="O1802"/>
  <c r="N1802"/>
  <c r="P1802" s="1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L1800"/>
  <c r="M1800" s="1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P1796"/>
  <c r="O1796"/>
  <c r="N1796"/>
  <c r="L1796"/>
  <c r="M1796" s="1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R1793"/>
  <c r="Q1793"/>
  <c r="S1793" s="1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O1791"/>
  <c r="P1791" s="1"/>
  <c r="N1791"/>
  <c r="L1791"/>
  <c r="K1791"/>
  <c r="M1791" s="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O1787"/>
  <c r="P1787" s="1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R1786"/>
  <c r="S1786" s="1"/>
  <c r="Q1786"/>
  <c r="O1786"/>
  <c r="N1786"/>
  <c r="P1786" s="1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L1784"/>
  <c r="M1784" s="1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P1780"/>
  <c r="O1780"/>
  <c r="N1780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Z1777" s="1"/>
  <c r="X1777"/>
  <c r="W1777"/>
  <c r="U1777"/>
  <c r="V1777" s="1"/>
  <c r="T1777"/>
  <c r="R1777"/>
  <c r="Q1777"/>
  <c r="S1777" s="1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O1775"/>
  <c r="P1775" s="1"/>
  <c r="N1775"/>
  <c r="L1775"/>
  <c r="K1775"/>
  <c r="M1775" s="1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O1771"/>
  <c r="P1771" s="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R1770"/>
  <c r="S1770" s="1"/>
  <c r="Q1770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S1769" s="1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P1764"/>
  <c r="O1764"/>
  <c r="N1764"/>
  <c r="L1764"/>
  <c r="M1764" s="1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Z1761" s="1"/>
  <c r="X1761"/>
  <c r="W1761"/>
  <c r="U1761"/>
  <c r="V1761" s="1"/>
  <c r="T1761"/>
  <c r="R1761"/>
  <c r="Q1761"/>
  <c r="S1761" s="1"/>
  <c r="O1761"/>
  <c r="N1761"/>
  <c r="P1761" s="1"/>
  <c r="M1761"/>
  <c r="L1761"/>
  <c r="K176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M1759" s="1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O1755"/>
  <c r="P1755" s="1"/>
  <c r="N1755"/>
  <c r="L1755"/>
  <c r="K1755"/>
  <c r="M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P1748"/>
  <c r="O1748"/>
  <c r="N1748"/>
  <c r="L1748"/>
  <c r="M1748" s="1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M1743" s="1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O1739"/>
  <c r="P1739" s="1"/>
  <c r="N1739"/>
  <c r="L1739"/>
  <c r="K1739"/>
  <c r="M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P1732"/>
  <c r="O1732"/>
  <c r="N1732"/>
  <c r="L1732"/>
  <c r="M1732" s="1"/>
  <c r="K1732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M1731" s="1"/>
  <c r="J1731"/>
  <c r="I1731"/>
  <c r="H1731"/>
  <c r="AB1731" s="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/>
  <c r="AA1729"/>
  <c r="Y1729"/>
  <c r="Z1729" s="1"/>
  <c r="X1729"/>
  <c r="W1729"/>
  <c r="U1729"/>
  <c r="V1729" s="1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P1728"/>
  <c r="O1728"/>
  <c r="N1728"/>
  <c r="L1728"/>
  <c r="M1728" s="1"/>
  <c r="K1728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M1727" s="1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P1723"/>
  <c r="O1723"/>
  <c r="N1723"/>
  <c r="L1723"/>
  <c r="K1723"/>
  <c r="M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S1722"/>
  <c r="R1722"/>
  <c r="Q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M1720"/>
  <c r="L1720"/>
  <c r="K1720"/>
  <c r="J1720"/>
  <c r="I1720"/>
  <c r="AB1720" s="1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AB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S1718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Z1717"/>
  <c r="Y1717"/>
  <c r="X1717"/>
  <c r="W1717"/>
  <c r="V1717"/>
  <c r="U1717"/>
  <c r="T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P1716"/>
  <c r="O1716"/>
  <c r="N1716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W1712"/>
  <c r="U1712"/>
  <c r="T1712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P1711"/>
  <c r="O1711"/>
  <c r="N1711"/>
  <c r="L171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Z1709" s="1"/>
  <c r="X1709"/>
  <c r="W1709"/>
  <c r="U1709"/>
  <c r="V1709" s="1"/>
  <c r="T1709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O1707"/>
  <c r="P1707" s="1"/>
  <c r="N1707"/>
  <c r="L1707"/>
  <c r="K1707"/>
  <c r="M1707" s="1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O1704"/>
  <c r="N1704"/>
  <c r="P1704" s="1"/>
  <c r="L1704"/>
  <c r="M1704" s="1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S1703"/>
  <c r="R1703"/>
  <c r="Q1703"/>
  <c r="P1703"/>
  <c r="O1703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S1702" s="1"/>
  <c r="Q1702"/>
  <c r="O1702"/>
  <c r="N1702"/>
  <c r="P1702" s="1"/>
  <c r="L1702"/>
  <c r="K1702"/>
  <c r="J1702"/>
  <c r="I1702"/>
  <c r="H1702"/>
  <c r="G1702"/>
  <c r="F1702"/>
  <c r="E1702"/>
  <c r="D1702"/>
  <c r="B1702"/>
  <c r="A1702"/>
  <c r="AA1701"/>
  <c r="Z1701"/>
  <c r="Y1701"/>
  <c r="X1701"/>
  <c r="W1701"/>
  <c r="V1701"/>
  <c r="U1701"/>
  <c r="T1701"/>
  <c r="S1701"/>
  <c r="R1701"/>
  <c r="Q170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V1700" s="1"/>
  <c r="R1700"/>
  <c r="Q1700"/>
  <c r="S1700" s="1"/>
  <c r="P1700"/>
  <c r="O1700"/>
  <c r="N1700"/>
  <c r="L1700"/>
  <c r="M1700" s="1"/>
  <c r="K1700"/>
  <c r="J1700"/>
  <c r="I1700"/>
  <c r="H1700"/>
  <c r="G1700"/>
  <c r="F1700"/>
  <c r="E1700"/>
  <c r="D1700"/>
  <c r="B1700"/>
  <c r="A1700"/>
  <c r="AA1699"/>
  <c r="Y1699"/>
  <c r="X1699"/>
  <c r="W1699"/>
  <c r="U1699"/>
  <c r="T1699"/>
  <c r="R1699"/>
  <c r="Q1699"/>
  <c r="S1699" s="1"/>
  <c r="P1699"/>
  <c r="O1699"/>
  <c r="N1699"/>
  <c r="M1699"/>
  <c r="L1699"/>
  <c r="K1699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S1698"/>
  <c r="R1698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V1697" s="1"/>
  <c r="T1697"/>
  <c r="S1697"/>
  <c r="R1697"/>
  <c r="Q1697"/>
  <c r="O1697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Q1696"/>
  <c r="S1696" s="1"/>
  <c r="P1696"/>
  <c r="O1696"/>
  <c r="N1696"/>
  <c r="M1696"/>
  <c r="L1696"/>
  <c r="K1696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R1695"/>
  <c r="Q1695"/>
  <c r="S1695" s="1"/>
  <c r="O1695"/>
  <c r="P1695" s="1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S1694"/>
  <c r="R1694"/>
  <c r="Q1694"/>
  <c r="P1694"/>
  <c r="O1694"/>
  <c r="N1694"/>
  <c r="L1694"/>
  <c r="K1694"/>
  <c r="M1694" s="1"/>
  <c r="AB1694" s="1"/>
  <c r="J1694"/>
  <c r="I1694"/>
  <c r="H1694"/>
  <c r="G1694"/>
  <c r="F1694"/>
  <c r="E1694"/>
  <c r="D1694"/>
  <c r="B1694"/>
  <c r="A1694" s="1"/>
  <c r="AA1693"/>
  <c r="Y1693"/>
  <c r="Z1693" s="1"/>
  <c r="X1693"/>
  <c r="W1693"/>
  <c r="U1693"/>
  <c r="V1693" s="1"/>
  <c r="T1693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Q1692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O1691"/>
  <c r="P1691" s="1"/>
  <c r="N1691"/>
  <c r="L1691"/>
  <c r="K1691"/>
  <c r="M1691" s="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O1688"/>
  <c r="N1688"/>
  <c r="P1688" s="1"/>
  <c r="L1688"/>
  <c r="M1688" s="1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S1687"/>
  <c r="R1687"/>
  <c r="Q1687"/>
  <c r="P1687"/>
  <c r="O1687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Q1685"/>
  <c r="S1685" s="1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V1684" s="1"/>
  <c r="R1684"/>
  <c r="Q1684"/>
  <c r="S1684" s="1"/>
  <c r="P1684"/>
  <c r="O1684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P1683"/>
  <c r="O1683"/>
  <c r="N1683"/>
  <c r="L1683"/>
  <c r="K1683"/>
  <c r="M1683" s="1"/>
  <c r="J1683"/>
  <c r="I1683"/>
  <c r="H1683"/>
  <c r="AB1683" s="1"/>
  <c r="G1683"/>
  <c r="F1683"/>
  <c r="E1683"/>
  <c r="D1683"/>
  <c r="B1683"/>
  <c r="A1683" s="1"/>
  <c r="AA1682"/>
  <c r="Z1682"/>
  <c r="Y1682"/>
  <c r="X1682"/>
  <c r="W1682"/>
  <c r="V1682"/>
  <c r="U1682"/>
  <c r="T1682"/>
  <c r="S1682"/>
  <c r="R1682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/>
  <c r="AA1680"/>
  <c r="Y1680"/>
  <c r="X1680"/>
  <c r="Z1680" s="1"/>
  <c r="W1680"/>
  <c r="U1680"/>
  <c r="T1680"/>
  <c r="V1680" s="1"/>
  <c r="R1680"/>
  <c r="Q1680"/>
  <c r="S1680" s="1"/>
  <c r="P1680"/>
  <c r="O1680"/>
  <c r="N1680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P1679"/>
  <c r="O1679"/>
  <c r="N1679"/>
  <c r="L1679"/>
  <c r="K1679"/>
  <c r="M1679" s="1"/>
  <c r="J1679"/>
  <c r="I1679"/>
  <c r="H1679"/>
  <c r="AB1679" s="1"/>
  <c r="G1679"/>
  <c r="F1679"/>
  <c r="E1679"/>
  <c r="D1679"/>
  <c r="B1679"/>
  <c r="A1679" s="1"/>
  <c r="AA1678"/>
  <c r="Z1678"/>
  <c r="Y1678"/>
  <c r="X1678"/>
  <c r="W1678"/>
  <c r="V1678"/>
  <c r="U1678"/>
  <c r="T1678"/>
  <c r="S1678"/>
  <c r="R1678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S1676" s="1"/>
  <c r="P1676"/>
  <c r="O1676"/>
  <c r="N1676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P1675"/>
  <c r="O1675"/>
  <c r="N1675"/>
  <c r="L1675"/>
  <c r="K1675"/>
  <c r="M1675" s="1"/>
  <c r="J1675"/>
  <c r="I1675"/>
  <c r="H1675"/>
  <c r="AB1675" s="1"/>
  <c r="G1675"/>
  <c r="F1675"/>
  <c r="E1675"/>
  <c r="D1675"/>
  <c r="B1675"/>
  <c r="A1675" s="1"/>
  <c r="AA1674"/>
  <c r="Z1674"/>
  <c r="Y1674"/>
  <c r="X1674"/>
  <c r="W1674"/>
  <c r="V1674"/>
  <c r="U1674"/>
  <c r="T1674"/>
  <c r="S1674"/>
  <c r="R1674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P1671"/>
  <c r="O1671"/>
  <c r="N1671"/>
  <c r="L1671"/>
  <c r="K1671"/>
  <c r="M1671" s="1"/>
  <c r="J1671"/>
  <c r="I1671"/>
  <c r="H1671"/>
  <c r="AB1671" s="1"/>
  <c r="G1671"/>
  <c r="F1671"/>
  <c r="E1671"/>
  <c r="D1671"/>
  <c r="B1671"/>
  <c r="A1671" s="1"/>
  <c r="AA1670"/>
  <c r="Z1670"/>
  <c r="Y1670"/>
  <c r="X1670"/>
  <c r="W1670"/>
  <c r="V1670"/>
  <c r="U1670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V1668" s="1"/>
  <c r="R1668"/>
  <c r="Q1668"/>
  <c r="S1668" s="1"/>
  <c r="P1668"/>
  <c r="O1668"/>
  <c r="N1668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P1667"/>
  <c r="O1667"/>
  <c r="N1667"/>
  <c r="L1667"/>
  <c r="K1667"/>
  <c r="M1667" s="1"/>
  <c r="J1667"/>
  <c r="I1667"/>
  <c r="H1667"/>
  <c r="AB1667" s="1"/>
  <c r="G1667"/>
  <c r="F1667"/>
  <c r="E1667"/>
  <c r="D1667"/>
  <c r="B1667"/>
  <c r="A1667" s="1"/>
  <c r="AA1666"/>
  <c r="Z1666"/>
  <c r="Y1666"/>
  <c r="X1666"/>
  <c r="W1666"/>
  <c r="V1666"/>
  <c r="U1666"/>
  <c r="T1666"/>
  <c r="S1666"/>
  <c r="R1666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/>
  <c r="AA1664"/>
  <c r="Y1664"/>
  <c r="X1664"/>
  <c r="Z1664" s="1"/>
  <c r="W1664"/>
  <c r="U1664"/>
  <c r="T1664"/>
  <c r="V1664" s="1"/>
  <c r="R1664"/>
  <c r="Q1664"/>
  <c r="S1664" s="1"/>
  <c r="P1664"/>
  <c r="O1664"/>
  <c r="N1664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P1663"/>
  <c r="O1663"/>
  <c r="N1663"/>
  <c r="L1663"/>
  <c r="K1663"/>
  <c r="M1663" s="1"/>
  <c r="J1663"/>
  <c r="I1663"/>
  <c r="H1663"/>
  <c r="AB1663" s="1"/>
  <c r="G1663"/>
  <c r="F1663"/>
  <c r="E1663"/>
  <c r="D1663"/>
  <c r="B1663"/>
  <c r="A1663" s="1"/>
  <c r="AA1662"/>
  <c r="Z1662"/>
  <c r="Y1662"/>
  <c r="X1662"/>
  <c r="W1662"/>
  <c r="V1662"/>
  <c r="U1662"/>
  <c r="T1662"/>
  <c r="S1662"/>
  <c r="R1662"/>
  <c r="Q1662"/>
  <c r="O1662"/>
  <c r="N1662"/>
  <c r="P1662" s="1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Z1660" s="1"/>
  <c r="W1660"/>
  <c r="U1660"/>
  <c r="T1660"/>
  <c r="V1660" s="1"/>
  <c r="R1660"/>
  <c r="Q1660"/>
  <c r="S1660" s="1"/>
  <c r="P1660"/>
  <c r="O1660"/>
  <c r="N1660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P1659"/>
  <c r="O1659"/>
  <c r="N1659"/>
  <c r="L1659"/>
  <c r="K1659"/>
  <c r="M1659" s="1"/>
  <c r="J1659"/>
  <c r="I1659"/>
  <c r="H1659"/>
  <c r="AB1659" s="1"/>
  <c r="G1659"/>
  <c r="F1659"/>
  <c r="E1659"/>
  <c r="D1659"/>
  <c r="B1659"/>
  <c r="A1659" s="1"/>
  <c r="AA1658"/>
  <c r="Z1658"/>
  <c r="Y1658"/>
  <c r="X1658"/>
  <c r="W1658"/>
  <c r="V1658"/>
  <c r="U1658"/>
  <c r="T1658"/>
  <c r="S1658"/>
  <c r="R1658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P1655"/>
  <c r="O1655"/>
  <c r="N1655"/>
  <c r="L1655"/>
  <c r="K1655"/>
  <c r="M1655" s="1"/>
  <c r="J1655"/>
  <c r="I1655"/>
  <c r="H1655"/>
  <c r="AB1655" s="1"/>
  <c r="G1655"/>
  <c r="F1655"/>
  <c r="E1655"/>
  <c r="D1655"/>
  <c r="B1655"/>
  <c r="A1655" s="1"/>
  <c r="AA1654"/>
  <c r="Z1654"/>
  <c r="Y1654"/>
  <c r="X1654"/>
  <c r="W1654"/>
  <c r="V1654"/>
  <c r="U1654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V1652" s="1"/>
  <c r="R1652"/>
  <c r="Q1652"/>
  <c r="S1652" s="1"/>
  <c r="P1652"/>
  <c r="O1652"/>
  <c r="N1652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P1651"/>
  <c r="O1651"/>
  <c r="N1651"/>
  <c r="L1651"/>
  <c r="K1651"/>
  <c r="M1651" s="1"/>
  <c r="J1651"/>
  <c r="I1651"/>
  <c r="H1651"/>
  <c r="AB1651" s="1"/>
  <c r="G1651"/>
  <c r="F1651"/>
  <c r="E1651"/>
  <c r="D1651"/>
  <c r="B1651"/>
  <c r="A1651" s="1"/>
  <c r="AA1650"/>
  <c r="Z1650"/>
  <c r="Y1650"/>
  <c r="X1650"/>
  <c r="W1650"/>
  <c r="V1650"/>
  <c r="U1650"/>
  <c r="T1650"/>
  <c r="S1650"/>
  <c r="R1650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AB1638" s="1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AB1622" s="1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AB1620" s="1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AB1601" s="1"/>
  <c r="G1601"/>
  <c r="F1601"/>
  <c r="E1601"/>
  <c r="D1601"/>
  <c r="B1601"/>
  <c r="A1601"/>
  <c r="AA1600"/>
  <c r="Y1600"/>
  <c r="X1600"/>
  <c r="Z1600" s="1"/>
  <c r="W1600"/>
  <c r="U1600"/>
  <c r="T1600"/>
  <c r="V1600" s="1"/>
  <c r="R1600"/>
  <c r="Q1600"/>
  <c r="S1600" s="1"/>
  <c r="P1600"/>
  <c r="O1600"/>
  <c r="N1600"/>
  <c r="M1600"/>
  <c r="L1600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M1599" s="1"/>
  <c r="J1599"/>
  <c r="I1599"/>
  <c r="H1599"/>
  <c r="G1599"/>
  <c r="F1599"/>
  <c r="E1599"/>
  <c r="D1599"/>
  <c r="B1599"/>
  <c r="A1599"/>
  <c r="AA1598"/>
  <c r="Y1598"/>
  <c r="Z1598" s="1"/>
  <c r="X1598"/>
  <c r="W1598"/>
  <c r="U1598"/>
  <c r="V1598" s="1"/>
  <c r="T1598"/>
  <c r="S1598"/>
  <c r="R1598"/>
  <c r="Q1598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S1597" s="1"/>
  <c r="O1597"/>
  <c r="N1597"/>
  <c r="P1597" s="1"/>
  <c r="L1597"/>
  <c r="M1597" s="1"/>
  <c r="K1597"/>
  <c r="J1597"/>
  <c r="I1597"/>
  <c r="H1597"/>
  <c r="G1597"/>
  <c r="F1597"/>
  <c r="E1597"/>
  <c r="D1597"/>
  <c r="B1597"/>
  <c r="A1597"/>
  <c r="AA1596"/>
  <c r="Y1596"/>
  <c r="X1596"/>
  <c r="Z1596" s="1"/>
  <c r="W1596"/>
  <c r="U1596"/>
  <c r="T1596"/>
  <c r="V1596" s="1"/>
  <c r="R1596"/>
  <c r="Q1596"/>
  <c r="S1596" s="1"/>
  <c r="P1596"/>
  <c r="O1596"/>
  <c r="N1596"/>
  <c r="L1596"/>
  <c r="M1596" s="1"/>
  <c r="K1596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S1595"/>
  <c r="R1595"/>
  <c r="Q1595"/>
  <c r="O1595"/>
  <c r="P1595" s="1"/>
  <c r="N1595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AB1593" s="1"/>
  <c r="G1593"/>
  <c r="F1593"/>
  <c r="E1593"/>
  <c r="D1593"/>
  <c r="B1593"/>
  <c r="A1593"/>
  <c r="AA1592"/>
  <c r="Y1592"/>
  <c r="X1592"/>
  <c r="Z1592" s="1"/>
  <c r="W1592"/>
  <c r="U1592"/>
  <c r="T1592"/>
  <c r="V1592" s="1"/>
  <c r="R1592"/>
  <c r="Q1592"/>
  <c r="S1592" s="1"/>
  <c r="P1592"/>
  <c r="O1592"/>
  <c r="N1592"/>
  <c r="L1592"/>
  <c r="M1592" s="1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M1591" s="1"/>
  <c r="J1591"/>
  <c r="I1591"/>
  <c r="H1591"/>
  <c r="AB1591" s="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AB1589" s="1"/>
  <c r="G1589"/>
  <c r="F1589"/>
  <c r="E1589"/>
  <c r="D1589"/>
  <c r="B1589"/>
  <c r="A1589"/>
  <c r="AA1588"/>
  <c r="Y1588"/>
  <c r="X1588"/>
  <c r="Z1588" s="1"/>
  <c r="W1588"/>
  <c r="U1588"/>
  <c r="T1588"/>
  <c r="V1588" s="1"/>
  <c r="R1588"/>
  <c r="Q1588"/>
  <c r="S1588" s="1"/>
  <c r="P1588"/>
  <c r="O1588"/>
  <c r="N1588"/>
  <c r="L1588"/>
  <c r="M1588" s="1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S1587"/>
  <c r="R1587"/>
  <c r="Q1587"/>
  <c r="O1587"/>
  <c r="P1587" s="1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M1580" s="1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S1579"/>
  <c r="R1579"/>
  <c r="Q1579"/>
  <c r="O1579"/>
  <c r="P1579" s="1"/>
  <c r="N1579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AB1577" s="1"/>
  <c r="G1577"/>
  <c r="F1577"/>
  <c r="E1577"/>
  <c r="D1577"/>
  <c r="B1577"/>
  <c r="A1577"/>
  <c r="AA1576"/>
  <c r="Y1576"/>
  <c r="X1576"/>
  <c r="Z1576" s="1"/>
  <c r="W1576"/>
  <c r="U1576"/>
  <c r="T1576"/>
  <c r="V1576" s="1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AB1575" s="1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AB1573" s="1"/>
  <c r="G1573"/>
  <c r="F1573"/>
  <c r="E1573"/>
  <c r="D1573"/>
  <c r="B1573"/>
  <c r="A1573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S1571"/>
  <c r="R1571"/>
  <c r="Q1571"/>
  <c r="O1571"/>
  <c r="P1571" s="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/>
  <c r="AA1568"/>
  <c r="Y1568"/>
  <c r="X1568"/>
  <c r="Z1568" s="1"/>
  <c r="W1568"/>
  <c r="U1568"/>
  <c r="T1568"/>
  <c r="V1568" s="1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Z1564" s="1"/>
  <c r="W1564"/>
  <c r="U1564"/>
  <c r="T1564"/>
  <c r="V1564" s="1"/>
  <c r="R1564"/>
  <c r="Q1564"/>
  <c r="S1564" s="1"/>
  <c r="P1564"/>
  <c r="O1564"/>
  <c r="N1564"/>
  <c r="L1564"/>
  <c r="M1564" s="1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S1563"/>
  <c r="R1563"/>
  <c r="Q1563"/>
  <c r="O1563"/>
  <c r="P1563" s="1"/>
  <c r="N1563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R1561"/>
  <c r="Q1561"/>
  <c r="S1561" s="1"/>
  <c r="O1561"/>
  <c r="N1561"/>
  <c r="P1561" s="1"/>
  <c r="M1561"/>
  <c r="L1561"/>
  <c r="K1561"/>
  <c r="J1561"/>
  <c r="I1561"/>
  <c r="H1561"/>
  <c r="AB1561" s="1"/>
  <c r="G1561"/>
  <c r="F1561"/>
  <c r="E1561"/>
  <c r="D1561"/>
  <c r="B1561"/>
  <c r="A1561"/>
  <c r="AA1560"/>
  <c r="Y1560"/>
  <c r="X1560"/>
  <c r="Z1560" s="1"/>
  <c r="W1560"/>
  <c r="U1560"/>
  <c r="T1560"/>
  <c r="V1560" s="1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AB1557" s="1"/>
  <c r="G1557"/>
  <c r="F1557"/>
  <c r="E1557"/>
  <c r="D1557"/>
  <c r="B1557"/>
  <c r="A1557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M1556" s="1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S1555"/>
  <c r="R1555"/>
  <c r="Q1555"/>
  <c r="O1555"/>
  <c r="P1555" s="1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M1551" s="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P1548"/>
  <c r="O1548"/>
  <c r="N1548"/>
  <c r="L1548"/>
  <c r="M1548" s="1"/>
  <c r="K1548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S1547"/>
  <c r="R1547"/>
  <c r="Q1547"/>
  <c r="O1547"/>
  <c r="P1547" s="1"/>
  <c r="N1547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AB1545" s="1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P1540"/>
  <c r="O1540"/>
  <c r="N1540"/>
  <c r="L1540"/>
  <c r="M1540" s="1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S1539"/>
  <c r="R1539"/>
  <c r="Q1539"/>
  <c r="O1539"/>
  <c r="P1539" s="1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M1535" s="1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P1532"/>
  <c r="O1532"/>
  <c r="N1532"/>
  <c r="L1532"/>
  <c r="M1532" s="1"/>
  <c r="K1532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S1531"/>
  <c r="R1531"/>
  <c r="Q1531"/>
  <c r="O1531"/>
  <c r="P1531" s="1"/>
  <c r="N1531"/>
  <c r="L1531"/>
  <c r="K1531"/>
  <c r="M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AB1529" s="1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AB1527" s="1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P1524"/>
  <c r="O1524"/>
  <c r="N1524"/>
  <c r="L1524"/>
  <c r="M1524" s="1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S1523"/>
  <c r="R1523"/>
  <c r="Q1523"/>
  <c r="O1523"/>
  <c r="P1523" s="1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P1520"/>
  <c r="O1520"/>
  <c r="N1520"/>
  <c r="L1520"/>
  <c r="M1520" s="1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S1519"/>
  <c r="R1519"/>
  <c r="Q1519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P1516"/>
  <c r="O1516"/>
  <c r="N1516"/>
  <c r="L1516"/>
  <c r="M1516" s="1"/>
  <c r="K1516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S1515"/>
  <c r="R1515"/>
  <c r="Q1515"/>
  <c r="O1515"/>
  <c r="P1515" s="1"/>
  <c r="N1515"/>
  <c r="L1515"/>
  <c r="K1515"/>
  <c r="M1515" s="1"/>
  <c r="J1515"/>
  <c r="I1515"/>
  <c r="H1515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P1512"/>
  <c r="O1512"/>
  <c r="N1512"/>
  <c r="L1512"/>
  <c r="M1512" s="1"/>
  <c r="K1512"/>
  <c r="J1512"/>
  <c r="I1512"/>
  <c r="H1512"/>
  <c r="AB1512" s="1"/>
  <c r="G1512"/>
  <c r="F1512"/>
  <c r="E1512"/>
  <c r="D1512"/>
  <c r="B1512"/>
  <c r="A1512" s="1"/>
  <c r="AA1511"/>
  <c r="Y1511"/>
  <c r="X1511"/>
  <c r="Z1511" s="1"/>
  <c r="W1511"/>
  <c r="U1511"/>
  <c r="T1511"/>
  <c r="V1511" s="1"/>
  <c r="S1511"/>
  <c r="R1511"/>
  <c r="Q1511"/>
  <c r="O1511"/>
  <c r="P1511" s="1"/>
  <c r="N1511"/>
  <c r="L1511"/>
  <c r="K1511"/>
  <c r="M1511" s="1"/>
  <c r="J1511"/>
  <c r="I1511"/>
  <c r="H1511"/>
  <c r="AB1511" s="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R1509"/>
  <c r="Q1509"/>
  <c r="S1509" s="1"/>
  <c r="O1509"/>
  <c r="N1509"/>
  <c r="P1509" s="1"/>
  <c r="M1509"/>
  <c r="L1509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P1508"/>
  <c r="O1508"/>
  <c r="N1508"/>
  <c r="L1508"/>
  <c r="M1508" s="1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P1504"/>
  <c r="O1504"/>
  <c r="N1504"/>
  <c r="L1504"/>
  <c r="M1504" s="1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S1503"/>
  <c r="R1503"/>
  <c r="Q1503"/>
  <c r="O1503"/>
  <c r="P1503" s="1"/>
  <c r="N1503"/>
  <c r="L1503"/>
  <c r="K1503"/>
  <c r="M1503" s="1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S1499"/>
  <c r="R1499"/>
  <c r="Q1499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P1496"/>
  <c r="O1496"/>
  <c r="N1496"/>
  <c r="L1496"/>
  <c r="M1496" s="1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S1495"/>
  <c r="R1495"/>
  <c r="Q1495"/>
  <c r="O1495"/>
  <c r="P1495" s="1"/>
  <c r="N1495"/>
  <c r="L1495"/>
  <c r="K1495"/>
  <c r="M1495" s="1"/>
  <c r="J1495"/>
  <c r="I1495"/>
  <c r="H1495"/>
  <c r="AB1495" s="1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P1493" s="1"/>
  <c r="M1493"/>
  <c r="L1493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P1492"/>
  <c r="O1492"/>
  <c r="N1492"/>
  <c r="L1492"/>
  <c r="M1492" s="1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S1491"/>
  <c r="R1491"/>
  <c r="Q1491"/>
  <c r="O1491"/>
  <c r="P1491" s="1"/>
  <c r="N1491"/>
  <c r="L1491"/>
  <c r="K1491"/>
  <c r="M1491" s="1"/>
  <c r="J1491"/>
  <c r="I1491"/>
  <c r="H1491"/>
  <c r="AB1491" s="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R1489"/>
  <c r="Q1489"/>
  <c r="S1489" s="1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S1487"/>
  <c r="R1487"/>
  <c r="Q1487"/>
  <c r="O1487"/>
  <c r="P1487" s="1"/>
  <c r="N1487"/>
  <c r="L1487"/>
  <c r="K1487"/>
  <c r="M1487" s="1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P1484"/>
  <c r="O1484"/>
  <c r="N1484"/>
  <c r="L1484"/>
  <c r="M1484" s="1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S1483"/>
  <c r="R1483"/>
  <c r="Q1483"/>
  <c r="O1483"/>
  <c r="P1483" s="1"/>
  <c r="N1483"/>
  <c r="L1483"/>
  <c r="K1483"/>
  <c r="M1483" s="1"/>
  <c r="J1483"/>
  <c r="I1483"/>
  <c r="H1483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P1480"/>
  <c r="O1480"/>
  <c r="N1480"/>
  <c r="L1480"/>
  <c r="M1480" s="1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P1476"/>
  <c r="O1476"/>
  <c r="N1476"/>
  <c r="L1476"/>
  <c r="M1476" s="1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S1475"/>
  <c r="R1475"/>
  <c r="Q1475"/>
  <c r="O1475"/>
  <c r="P1475" s="1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S1471"/>
  <c r="R1471"/>
  <c r="Q1471"/>
  <c r="O1471"/>
  <c r="P1471" s="1"/>
  <c r="N147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P1468"/>
  <c r="O1468"/>
  <c r="N1468"/>
  <c r="L1468"/>
  <c r="M1468" s="1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S1467"/>
  <c r="R1467"/>
  <c r="Q1467"/>
  <c r="O1467"/>
  <c r="P1467" s="1"/>
  <c r="N1467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P1464"/>
  <c r="O1464"/>
  <c r="N1464"/>
  <c r="L1464"/>
  <c r="M1464" s="1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S1299"/>
  <c r="R1299"/>
  <c r="Q1299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P1296"/>
  <c r="O1296"/>
  <c r="N1296"/>
  <c r="L1296"/>
  <c r="M1296" s="1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S1295"/>
  <c r="R1295"/>
  <c r="Q1295"/>
  <c r="O1295"/>
  <c r="P1295" s="1"/>
  <c r="N1295"/>
  <c r="L1295"/>
  <c r="K1295"/>
  <c r="M1295" s="1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S1291"/>
  <c r="R1291"/>
  <c r="Q129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P1288"/>
  <c r="O1288"/>
  <c r="N1288"/>
  <c r="L1288"/>
  <c r="M1288" s="1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S1287"/>
  <c r="R1287"/>
  <c r="Q1287"/>
  <c r="O1287"/>
  <c r="P1287" s="1"/>
  <c r="N1287"/>
  <c r="L1287"/>
  <c r="K1287"/>
  <c r="M1287" s="1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S1283"/>
  <c r="R1283"/>
  <c r="Q1283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Z1281" s="1"/>
  <c r="X1281"/>
  <c r="W1281"/>
  <c r="U1281"/>
  <c r="V1281" s="1"/>
  <c r="T1281"/>
  <c r="R1281"/>
  <c r="Q1281"/>
  <c r="S1281" s="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P1280"/>
  <c r="O1280"/>
  <c r="N1280"/>
  <c r="L1280"/>
  <c r="M1280" s="1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S1279"/>
  <c r="R1279"/>
  <c r="Q1279"/>
  <c r="O1279"/>
  <c r="P1279" s="1"/>
  <c r="N1279"/>
  <c r="L1279"/>
  <c r="K1279"/>
  <c r="M1279" s="1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S1275"/>
  <c r="R1275"/>
  <c r="Q1275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Z1273" s="1"/>
  <c r="X1273"/>
  <c r="W1273"/>
  <c r="U1273"/>
  <c r="V1273" s="1"/>
  <c r="T1273"/>
  <c r="R1273"/>
  <c r="Q1273"/>
  <c r="S1273" s="1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P1272"/>
  <c r="O1272"/>
  <c r="N1272"/>
  <c r="L1272"/>
  <c r="M1272" s="1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S1271"/>
  <c r="R1271"/>
  <c r="Q1271"/>
  <c r="O1271"/>
  <c r="P1271" s="1"/>
  <c r="N1271"/>
  <c r="L1271"/>
  <c r="K1271"/>
  <c r="M1271" s="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S1267"/>
  <c r="R1267"/>
  <c r="Q1267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P1264"/>
  <c r="O1264"/>
  <c r="N1264"/>
  <c r="L1264"/>
  <c r="M1264" s="1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S1263"/>
  <c r="R1263"/>
  <c r="Q1263"/>
  <c r="O1263"/>
  <c r="P1263" s="1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S1259"/>
  <c r="R1259"/>
  <c r="Q1259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Z1257" s="1"/>
  <c r="X1257"/>
  <c r="W1257"/>
  <c r="U1257"/>
  <c r="V1257" s="1"/>
  <c r="T1257"/>
  <c r="R1257"/>
  <c r="Q1257"/>
  <c r="S1257" s="1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P1256"/>
  <c r="O1256"/>
  <c r="N1256"/>
  <c r="L1256"/>
  <c r="M1256" s="1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S1255"/>
  <c r="R1255"/>
  <c r="Q1255"/>
  <c r="O1255"/>
  <c r="P1255" s="1"/>
  <c r="N1255"/>
  <c r="L1255"/>
  <c r="K1255"/>
  <c r="M1255" s="1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S1251"/>
  <c r="R1251"/>
  <c r="Q125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S1247"/>
  <c r="R1247"/>
  <c r="Q1247"/>
  <c r="O1247"/>
  <c r="P1247" s="1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S1243"/>
  <c r="R1243"/>
  <c r="Q1243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P1240"/>
  <c r="O1240"/>
  <c r="N1240"/>
  <c r="L1240"/>
  <c r="M1240" s="1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S1239"/>
  <c r="R1239"/>
  <c r="Q1239"/>
  <c r="O1239"/>
  <c r="P1239" s="1"/>
  <c r="N1239"/>
  <c r="L1239"/>
  <c r="K1239"/>
  <c r="M1239" s="1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Z1233" s="1"/>
  <c r="X1233"/>
  <c r="W1233"/>
  <c r="U1233"/>
  <c r="V1233" s="1"/>
  <c r="T1233"/>
  <c r="R1233"/>
  <c r="Q1233"/>
  <c r="S1233" s="1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P1232"/>
  <c r="O1232"/>
  <c r="N1232"/>
  <c r="L1232"/>
  <c r="M1232" s="1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S1227"/>
  <c r="R1227"/>
  <c r="Q1227"/>
  <c r="O1227"/>
  <c r="P1227" s="1"/>
  <c r="N1227"/>
  <c r="L1227"/>
  <c r="K1227"/>
  <c r="M1227" s="1"/>
  <c r="J1227"/>
  <c r="I1227"/>
  <c r="H1227"/>
  <c r="AB1227" s="1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P1225" s="1"/>
  <c r="M1225"/>
  <c r="L1225"/>
  <c r="K1225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S1223"/>
  <c r="R1223"/>
  <c r="Q1223"/>
  <c r="O1223"/>
  <c r="P1223" s="1"/>
  <c r="N1223"/>
  <c r="L1223"/>
  <c r="K1223"/>
  <c r="M1223" s="1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V1219" s="1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/>
  <c r="AA1217"/>
  <c r="Z1217"/>
  <c r="Y1217"/>
  <c r="X1217"/>
  <c r="W1217"/>
  <c r="V1217"/>
  <c r="U1217"/>
  <c r="T1217"/>
  <c r="R1217"/>
  <c r="Q1217"/>
  <c r="S1217" s="1"/>
  <c r="O1217"/>
  <c r="N1217"/>
  <c r="P1217" s="1"/>
  <c r="M1217"/>
  <c r="L1217"/>
  <c r="K1217"/>
  <c r="J1217"/>
  <c r="I1217"/>
  <c r="H1217"/>
  <c r="AB1217" s="1"/>
  <c r="G1217"/>
  <c r="F1217"/>
  <c r="E1217"/>
  <c r="D1217"/>
  <c r="B1217"/>
  <c r="A1217"/>
  <c r="AA1216"/>
  <c r="Y1216"/>
  <c r="X1216"/>
  <c r="W1216"/>
  <c r="U1216"/>
  <c r="T1216"/>
  <c r="R1216"/>
  <c r="Q1216"/>
  <c r="S1216" s="1"/>
  <c r="P1216"/>
  <c r="O1216"/>
  <c r="N1216"/>
  <c r="L1216"/>
  <c r="M1216" s="1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P1215"/>
  <c r="O1215"/>
  <c r="N1215"/>
  <c r="L1215"/>
  <c r="K1215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S1211"/>
  <c r="R1211"/>
  <c r="Q1211"/>
  <c r="P1211"/>
  <c r="O1211"/>
  <c r="N121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L1210"/>
  <c r="K1210"/>
  <c r="M1210" s="1"/>
  <c r="J1210"/>
  <c r="I1210"/>
  <c r="H1210"/>
  <c r="G1210"/>
  <c r="F1210"/>
  <c r="E1210"/>
  <c r="D1210"/>
  <c r="B1210"/>
  <c r="A1210"/>
  <c r="AA1209"/>
  <c r="Y1209"/>
  <c r="Z1209" s="1"/>
  <c r="X1209"/>
  <c r="W1209"/>
  <c r="U1209"/>
  <c r="V1209" s="1"/>
  <c r="T1209"/>
  <c r="R1209"/>
  <c r="Q1209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P1208"/>
  <c r="O1208"/>
  <c r="N1208"/>
  <c r="M1208"/>
  <c r="L1208"/>
  <c r="K1208"/>
  <c r="J1208"/>
  <c r="I1208"/>
  <c r="AB1208" s="1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S1207"/>
  <c r="R1207"/>
  <c r="Q1207"/>
  <c r="O1207"/>
  <c r="P1207" s="1"/>
  <c r="AB1207" s="1"/>
  <c r="N1207"/>
  <c r="L1207"/>
  <c r="K1207"/>
  <c r="M1207" s="1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S1206"/>
  <c r="R1206"/>
  <c r="Q1206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Z1205"/>
  <c r="Y1205"/>
  <c r="X1205"/>
  <c r="W1205"/>
  <c r="V1205"/>
  <c r="U1205"/>
  <c r="T1205"/>
  <c r="R1205"/>
  <c r="Q1205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R1204"/>
  <c r="Q1204"/>
  <c r="S1204" s="1"/>
  <c r="P1204"/>
  <c r="O1204"/>
  <c r="N1204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S1203"/>
  <c r="R1203"/>
  <c r="Q1203"/>
  <c r="O1203"/>
  <c r="P1203" s="1"/>
  <c r="N1203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Q1201"/>
  <c r="S1201" s="1"/>
  <c r="O1201"/>
  <c r="N1201"/>
  <c r="P1201" s="1"/>
  <c r="M1201"/>
  <c r="L1201"/>
  <c r="K1201"/>
  <c r="J1201"/>
  <c r="I1201"/>
  <c r="H1201"/>
  <c r="AB1201" s="1"/>
  <c r="G1201"/>
  <c r="F1201"/>
  <c r="E1201"/>
  <c r="D1201"/>
  <c r="B1201"/>
  <c r="A1201"/>
  <c r="AA1200"/>
  <c r="Y1200"/>
  <c r="X1200"/>
  <c r="W1200"/>
  <c r="U1200"/>
  <c r="T1200"/>
  <c r="R1200"/>
  <c r="Q1200"/>
  <c r="S1200" s="1"/>
  <c r="P1200"/>
  <c r="O1200"/>
  <c r="N1200"/>
  <c r="L1200"/>
  <c r="M1200" s="1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P1199"/>
  <c r="O1199"/>
  <c r="N1199"/>
  <c r="L1199"/>
  <c r="K1199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S1195"/>
  <c r="R1195"/>
  <c r="Q1195"/>
  <c r="P1195"/>
  <c r="O1195"/>
  <c r="N1195"/>
  <c r="L1195"/>
  <c r="K1195"/>
  <c r="M1195" s="1"/>
  <c r="J1195"/>
  <c r="I1195"/>
  <c r="H1195"/>
  <c r="AB1195" s="1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L1194"/>
  <c r="K1194"/>
  <c r="M1194" s="1"/>
  <c r="J1194"/>
  <c r="I1194"/>
  <c r="H1194"/>
  <c r="G1194"/>
  <c r="F1194"/>
  <c r="E1194"/>
  <c r="D1194"/>
  <c r="B1194"/>
  <c r="A1194"/>
  <c r="AA1193"/>
  <c r="Y1193"/>
  <c r="Z1193" s="1"/>
  <c r="X1193"/>
  <c r="W1193"/>
  <c r="U1193"/>
  <c r="V1193" s="1"/>
  <c r="T1193"/>
  <c r="R1193"/>
  <c r="Q1193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P1192"/>
  <c r="O1192"/>
  <c r="N1192"/>
  <c r="M1192"/>
  <c r="L1192"/>
  <c r="K1192"/>
  <c r="J1192"/>
  <c r="I1192"/>
  <c r="AB1192" s="1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S1191"/>
  <c r="R1191"/>
  <c r="Q1191"/>
  <c r="O1191"/>
  <c r="P1191" s="1"/>
  <c r="N1191"/>
  <c r="L1191"/>
  <c r="K1191"/>
  <c r="M1191" s="1"/>
  <c r="AB1191" s="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P1190"/>
  <c r="O1190"/>
  <c r="N1190"/>
  <c r="L1190"/>
  <c r="K1190"/>
  <c r="J1190"/>
  <c r="I1190"/>
  <c r="H1190"/>
  <c r="G1190"/>
  <c r="F1190"/>
  <c r="E1190"/>
  <c r="D1190"/>
  <c r="B1190"/>
  <c r="A1190" s="1"/>
  <c r="AA1189"/>
  <c r="Z1189"/>
  <c r="Y1189"/>
  <c r="X1189"/>
  <c r="W1189"/>
  <c r="V1189"/>
  <c r="U1189"/>
  <c r="T1189"/>
  <c r="R1189"/>
  <c r="Q1189"/>
  <c r="S1189" s="1"/>
  <c r="O1189"/>
  <c r="N1189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W1187"/>
  <c r="U1187"/>
  <c r="T1187"/>
  <c r="V1187" s="1"/>
  <c r="S1187"/>
  <c r="R1187"/>
  <c r="Q1187"/>
  <c r="P1187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S1186" s="1"/>
  <c r="Q1186"/>
  <c r="O1186"/>
  <c r="N1186"/>
  <c r="P1186" s="1"/>
  <c r="L1186"/>
  <c r="K1186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S1185"/>
  <c r="R1185"/>
  <c r="Q1185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P1184"/>
  <c r="O1184"/>
  <c r="N1184"/>
  <c r="L1184"/>
  <c r="M1184" s="1"/>
  <c r="K1184"/>
  <c r="J1184"/>
  <c r="I1184"/>
  <c r="H1184"/>
  <c r="AB1184" s="1"/>
  <c r="G1184"/>
  <c r="F1184"/>
  <c r="E1184"/>
  <c r="D1184"/>
  <c r="B1184"/>
  <c r="A1184"/>
  <c r="AA1183"/>
  <c r="Y1183"/>
  <c r="X1183"/>
  <c r="W1183"/>
  <c r="U1183"/>
  <c r="T1183"/>
  <c r="R1183"/>
  <c r="Q1183"/>
  <c r="S1183" s="1"/>
  <c r="P1183"/>
  <c r="O1183"/>
  <c r="N1183"/>
  <c r="M1183"/>
  <c r="L1183"/>
  <c r="K1183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S1182"/>
  <c r="R1182"/>
  <c r="Q1182"/>
  <c r="O1182"/>
  <c r="N1182"/>
  <c r="P1182" s="1"/>
  <c r="L1182"/>
  <c r="K1182"/>
  <c r="J1182"/>
  <c r="I1182"/>
  <c r="H1182"/>
  <c r="G1182"/>
  <c r="F1182"/>
  <c r="E1182"/>
  <c r="D1182"/>
  <c r="B1182"/>
  <c r="A1182"/>
  <c r="AA1181"/>
  <c r="Z1181"/>
  <c r="Y1181"/>
  <c r="X1181"/>
  <c r="W1181"/>
  <c r="V1181"/>
  <c r="U1181"/>
  <c r="T1181"/>
  <c r="S1181"/>
  <c r="R1181"/>
  <c r="Q1181"/>
  <c r="O118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R1180"/>
  <c r="Q1180"/>
  <c r="S1180" s="1"/>
  <c r="P1180"/>
  <c r="O1180"/>
  <c r="N1180"/>
  <c r="M1180"/>
  <c r="L1180"/>
  <c r="K1180"/>
  <c r="J1180"/>
  <c r="I1180"/>
  <c r="H1180"/>
  <c r="AB1180" s="1"/>
  <c r="G1180"/>
  <c r="F1180"/>
  <c r="E1180"/>
  <c r="D1180"/>
  <c r="B1180"/>
  <c r="A1180"/>
  <c r="AA1179"/>
  <c r="Y1179"/>
  <c r="X1179"/>
  <c r="W1179"/>
  <c r="U1179"/>
  <c r="T1179"/>
  <c r="R1179"/>
  <c r="Q1179"/>
  <c r="S1179" s="1"/>
  <c r="P1179"/>
  <c r="O1179"/>
  <c r="N1179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S1178"/>
  <c r="R1178"/>
  <c r="Q1178"/>
  <c r="P1178"/>
  <c r="O1178"/>
  <c r="N1178"/>
  <c r="L1178"/>
  <c r="K1178"/>
  <c r="M1178" s="1"/>
  <c r="AB1178" s="1"/>
  <c r="J1178"/>
  <c r="I1178"/>
  <c r="H1178"/>
  <c r="G1178"/>
  <c r="F1178"/>
  <c r="E1178"/>
  <c r="D1178"/>
  <c r="B1178"/>
  <c r="A1178" s="1"/>
  <c r="AA1177"/>
  <c r="Y1177"/>
  <c r="Z1177" s="1"/>
  <c r="X1177"/>
  <c r="W1177"/>
  <c r="U1177"/>
  <c r="V1177" s="1"/>
  <c r="T1177"/>
  <c r="R1177"/>
  <c r="Q1177"/>
  <c r="S1177" s="1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Q1176"/>
  <c r="O1176"/>
  <c r="N1176"/>
  <c r="P1176" s="1"/>
  <c r="M1176"/>
  <c r="L1176"/>
  <c r="K1176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S1175"/>
  <c r="R1175"/>
  <c r="Q1175"/>
  <c r="O1175"/>
  <c r="P1175" s="1"/>
  <c r="N1175"/>
  <c r="L1175"/>
  <c r="K1175"/>
  <c r="M1175" s="1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P1174"/>
  <c r="O1174"/>
  <c r="N1174"/>
  <c r="L1174"/>
  <c r="K1174"/>
  <c r="J1174"/>
  <c r="I1174"/>
  <c r="H1174"/>
  <c r="G1174"/>
  <c r="F1174"/>
  <c r="E1174"/>
  <c r="D1174"/>
  <c r="B1174"/>
  <c r="A1174" s="1"/>
  <c r="AA1173"/>
  <c r="Z1173"/>
  <c r="Y1173"/>
  <c r="X1173"/>
  <c r="W1173"/>
  <c r="V1173"/>
  <c r="U1173"/>
  <c r="T1173"/>
  <c r="R1173"/>
  <c r="Q1173"/>
  <c r="S1173" s="1"/>
  <c r="O1173"/>
  <c r="N1173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O1172"/>
  <c r="N1172"/>
  <c r="P1172" s="1"/>
  <c r="M1172"/>
  <c r="L1172"/>
  <c r="K1172"/>
  <c r="J1172"/>
  <c r="I1172"/>
  <c r="H1172"/>
  <c r="G1172"/>
  <c r="F1172"/>
  <c r="E1172"/>
  <c r="D1172"/>
  <c r="B1172"/>
  <c r="A1172"/>
  <c r="AA1171"/>
  <c r="Y1171"/>
  <c r="X1171"/>
  <c r="W1171"/>
  <c r="U1171"/>
  <c r="T1171"/>
  <c r="V1171" s="1"/>
  <c r="S1171"/>
  <c r="R1171"/>
  <c r="Q1171"/>
  <c r="P1171"/>
  <c r="O117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S1170" s="1"/>
  <c r="Q1170"/>
  <c r="O1170"/>
  <c r="N1170"/>
  <c r="P1170" s="1"/>
  <c r="L1170"/>
  <c r="K1170"/>
  <c r="J1170"/>
  <c r="I1170"/>
  <c r="H1170"/>
  <c r="G1170"/>
  <c r="F1170"/>
  <c r="E1170"/>
  <c r="D1170"/>
  <c r="B1170"/>
  <c r="A1170"/>
  <c r="AA1169"/>
  <c r="Z1169"/>
  <c r="Y1169"/>
  <c r="X1169"/>
  <c r="W1169"/>
  <c r="V1169"/>
  <c r="U1169"/>
  <c r="T1169"/>
  <c r="S1169"/>
  <c r="R1169"/>
  <c r="Q1169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P1168"/>
  <c r="O1168"/>
  <c r="N1168"/>
  <c r="L1168"/>
  <c r="M1168" s="1"/>
  <c r="K1168"/>
  <c r="J1168"/>
  <c r="I1168"/>
  <c r="H1168"/>
  <c r="G1168"/>
  <c r="F1168"/>
  <c r="E1168"/>
  <c r="D1168"/>
  <c r="B1168"/>
  <c r="A1168"/>
  <c r="AA1167"/>
  <c r="Y1167"/>
  <c r="X1167"/>
  <c r="W1167"/>
  <c r="U1167"/>
  <c r="T1167"/>
  <c r="R1167"/>
  <c r="Q1167"/>
  <c r="S1167" s="1"/>
  <c r="P1167"/>
  <c r="O1167"/>
  <c r="N1167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P1166"/>
  <c r="O1166"/>
  <c r="N1166"/>
  <c r="L1166"/>
  <c r="K1166"/>
  <c r="M1166" s="1"/>
  <c r="J1166"/>
  <c r="I1166"/>
  <c r="H1166"/>
  <c r="AB1166" s="1"/>
  <c r="G1166"/>
  <c r="F1166"/>
  <c r="E1166"/>
  <c r="D1166"/>
  <c r="B1166"/>
  <c r="A1166" s="1"/>
  <c r="AA1165"/>
  <c r="Z1165"/>
  <c r="Y1165"/>
  <c r="X1165"/>
  <c r="W1165"/>
  <c r="V1165"/>
  <c r="U1165"/>
  <c r="T1165"/>
  <c r="S1165"/>
  <c r="R1165"/>
  <c r="Q1165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P1163"/>
  <c r="O1163"/>
  <c r="N1163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S1153"/>
  <c r="R1153"/>
  <c r="Q1153"/>
  <c r="O1153"/>
  <c r="P1153" s="1"/>
  <c r="N1153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O1149"/>
  <c r="P1149" s="1"/>
  <c r="N1149"/>
  <c r="L1149"/>
  <c r="K1149"/>
  <c r="M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O1145"/>
  <c r="P1145" s="1"/>
  <c r="N1145"/>
  <c r="L1145"/>
  <c r="K1145"/>
  <c r="M1145" s="1"/>
  <c r="J1145"/>
  <c r="I1145"/>
  <c r="H1145"/>
  <c r="AB1145" s="1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S1143" s="1"/>
  <c r="O1143"/>
  <c r="N1143"/>
  <c r="P1143" s="1"/>
  <c r="M1143"/>
  <c r="L1143"/>
  <c r="K1143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M1141" s="1"/>
  <c r="J1141"/>
  <c r="I1141"/>
  <c r="H1141"/>
  <c r="AB1141" s="1"/>
  <c r="G1141"/>
  <c r="F1141"/>
  <c r="E1141"/>
  <c r="D1141"/>
  <c r="B1141"/>
  <c r="A1141" s="1"/>
  <c r="AA1140"/>
  <c r="Z1140"/>
  <c r="Y1140"/>
  <c r="X1140"/>
  <c r="W1140"/>
  <c r="V1140"/>
  <c r="U1140"/>
  <c r="T1140"/>
  <c r="R1140"/>
  <c r="S1140" s="1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Z1139" s="1"/>
  <c r="X1139"/>
  <c r="W1139"/>
  <c r="U1139"/>
  <c r="V1139" s="1"/>
  <c r="T1139"/>
  <c r="R1139"/>
  <c r="Q1139"/>
  <c r="S1139" s="1"/>
  <c r="O1139"/>
  <c r="N1139"/>
  <c r="P1139" s="1"/>
  <c r="M1139"/>
  <c r="L1139"/>
  <c r="K1139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P1138"/>
  <c r="O1138"/>
  <c r="N1138"/>
  <c r="L1138"/>
  <c r="M1138" s="1"/>
  <c r="K1138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S1137"/>
  <c r="R1137"/>
  <c r="Q1137"/>
  <c r="O1137"/>
  <c r="P1137" s="1"/>
  <c r="N1137"/>
  <c r="L1137"/>
  <c r="K1137"/>
  <c r="M1137" s="1"/>
  <c r="J1137"/>
  <c r="I1137"/>
  <c r="H1137"/>
  <c r="AB1137" s="1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Z1135" s="1"/>
  <c r="X1135"/>
  <c r="W1135"/>
  <c r="U1135"/>
  <c r="V1135" s="1"/>
  <c r="T1135"/>
  <c r="R1135"/>
  <c r="Q1135"/>
  <c r="S1135" s="1"/>
  <c r="O1135"/>
  <c r="N1135"/>
  <c r="P1135" s="1"/>
  <c r="M1135"/>
  <c r="L1135"/>
  <c r="K1135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S1133"/>
  <c r="R1133"/>
  <c r="Q1133"/>
  <c r="O1133"/>
  <c r="P1133" s="1"/>
  <c r="N1133"/>
  <c r="L1133"/>
  <c r="K1133"/>
  <c r="M1133" s="1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P1129" s="1"/>
  <c r="N1129"/>
  <c r="L1129"/>
  <c r="K1129"/>
  <c r="M1129" s="1"/>
  <c r="J1129"/>
  <c r="I1129"/>
  <c r="H1129"/>
  <c r="AB1129" s="1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AB1125" s="1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M1122" s="1"/>
  <c r="K1122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S1121"/>
  <c r="R1121"/>
  <c r="Q1121"/>
  <c r="O1121"/>
  <c r="P1121" s="1"/>
  <c r="N1121"/>
  <c r="L1121"/>
  <c r="K1121"/>
  <c r="M1121" s="1"/>
  <c r="J1121"/>
  <c r="I1121"/>
  <c r="H1121"/>
  <c r="AB1121" s="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S1117"/>
  <c r="R1117"/>
  <c r="Q1117"/>
  <c r="O1117"/>
  <c r="P1117" s="1"/>
  <c r="N1117"/>
  <c r="L1117"/>
  <c r="K1117"/>
  <c r="M1117" s="1"/>
  <c r="J1117"/>
  <c r="I1117"/>
  <c r="H1117"/>
  <c r="AB1117" s="1"/>
  <c r="G1117"/>
  <c r="F1117"/>
  <c r="E1117"/>
  <c r="D1117"/>
  <c r="B1117"/>
  <c r="A1117" s="1"/>
  <c r="AA1116"/>
  <c r="Z1116"/>
  <c r="Y1116"/>
  <c r="X1116"/>
  <c r="W1116"/>
  <c r="V1116"/>
  <c r="U1116"/>
  <c r="T1116"/>
  <c r="R1116"/>
  <c r="S1116" s="1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M1114" s="1"/>
  <c r="K1114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S1113"/>
  <c r="R1113"/>
  <c r="Q1113"/>
  <c r="O1113"/>
  <c r="P1113" s="1"/>
  <c r="N1113"/>
  <c r="L1113"/>
  <c r="K1113"/>
  <c r="M1113" s="1"/>
  <c r="J1113"/>
  <c r="I1113"/>
  <c r="H1113"/>
  <c r="AB1113" s="1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AB1111" s="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S1109"/>
  <c r="R1109"/>
  <c r="Q1109"/>
  <c r="O1109"/>
  <c r="P1109" s="1"/>
  <c r="N1109"/>
  <c r="L1109"/>
  <c r="K1109"/>
  <c r="M1109" s="1"/>
  <c r="J1109"/>
  <c r="I1109"/>
  <c r="H1109"/>
  <c r="AB1109" s="1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P1106"/>
  <c r="O1106"/>
  <c r="N1106"/>
  <c r="L1106"/>
  <c r="M1106" s="1"/>
  <c r="K1106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S1105"/>
  <c r="R1105"/>
  <c r="Q1105"/>
  <c r="O1105"/>
  <c r="P1105" s="1"/>
  <c r="N1105"/>
  <c r="L1105"/>
  <c r="K1105"/>
  <c r="M1105" s="1"/>
  <c r="J1105"/>
  <c r="I1105"/>
  <c r="H1105"/>
  <c r="AB1105" s="1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S1101"/>
  <c r="R1101"/>
  <c r="Q1101"/>
  <c r="O1101"/>
  <c r="P1101" s="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Z1099" s="1"/>
  <c r="X1099"/>
  <c r="W1099"/>
  <c r="U1099"/>
  <c r="V1099" s="1"/>
  <c r="T1099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P1098"/>
  <c r="O1098"/>
  <c r="N1098"/>
  <c r="L1098"/>
  <c r="M1098" s="1"/>
  <c r="K1098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S1097"/>
  <c r="R1097"/>
  <c r="Q1097"/>
  <c r="O1097"/>
  <c r="P1097" s="1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S1093"/>
  <c r="R1093"/>
  <c r="Q1093"/>
  <c r="O1093"/>
  <c r="P1093" s="1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R1079"/>
  <c r="Q1079"/>
  <c r="S1079" s="1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S1076" s="1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R1075"/>
  <c r="Q1075"/>
  <c r="S1075" s="1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L1074"/>
  <c r="M1074" s="1"/>
  <c r="K1074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M1066" s="1"/>
  <c r="K1066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P1050"/>
  <c r="O1050"/>
  <c r="N1050"/>
  <c r="L1050"/>
  <c r="M1050" s="1"/>
  <c r="K1050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R1047"/>
  <c r="Q1047"/>
  <c r="S1047" s="1"/>
  <c r="O1047"/>
  <c r="N1047"/>
  <c r="P1047" s="1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AB1045" s="1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M1043"/>
  <c r="L1043"/>
  <c r="K1043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P1042"/>
  <c r="O1042"/>
  <c r="N1042"/>
  <c r="L1042"/>
  <c r="M1042" s="1"/>
  <c r="K1042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P1038"/>
  <c r="O1038"/>
  <c r="N1038"/>
  <c r="L1038"/>
  <c r="M1038" s="1"/>
  <c r="K1038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AB1029" s="1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P1022"/>
  <c r="O1022"/>
  <c r="N1022"/>
  <c r="L1022"/>
  <c r="M1022" s="1"/>
  <c r="K1022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S1021"/>
  <c r="R1021"/>
  <c r="Q1021"/>
  <c r="O1021"/>
  <c r="P1021" s="1"/>
  <c r="N102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P1019" s="1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M1013" s="1"/>
  <c r="J1013"/>
  <c r="I1013"/>
  <c r="H1013"/>
  <c r="AB1013" s="1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M1011"/>
  <c r="L1011"/>
  <c r="K101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P1006"/>
  <c r="O1006"/>
  <c r="N1006"/>
  <c r="L1006"/>
  <c r="M1006" s="1"/>
  <c r="K1006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S1005"/>
  <c r="R1005"/>
  <c r="Q1005"/>
  <c r="O1005"/>
  <c r="P1005" s="1"/>
  <c r="N1005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S999" s="1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M997" s="1"/>
  <c r="J997"/>
  <c r="I997"/>
  <c r="H997"/>
  <c r="AB997" s="1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P990"/>
  <c r="O990"/>
  <c r="N990"/>
  <c r="L990"/>
  <c r="M990" s="1"/>
  <c r="K990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S989"/>
  <c r="R989"/>
  <c r="Q989"/>
  <c r="O989"/>
  <c r="P989" s="1"/>
  <c r="N989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S985"/>
  <c r="R985"/>
  <c r="Q985"/>
  <c r="O985"/>
  <c r="P985" s="1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M981" s="1"/>
  <c r="J981"/>
  <c r="I981"/>
  <c r="H981"/>
  <c r="AB981" s="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Z979" s="1"/>
  <c r="X979"/>
  <c r="W979"/>
  <c r="U979"/>
  <c r="V979" s="1"/>
  <c r="T979"/>
  <c r="R979"/>
  <c r="Q979"/>
  <c r="S979" s="1"/>
  <c r="O979"/>
  <c r="N979"/>
  <c r="P979" s="1"/>
  <c r="M979"/>
  <c r="L979"/>
  <c r="K979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S977"/>
  <c r="R977"/>
  <c r="Q977"/>
  <c r="O977"/>
  <c r="P977" s="1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Z975" s="1"/>
  <c r="X975"/>
  <c r="W975"/>
  <c r="U975"/>
  <c r="V975" s="1"/>
  <c r="T975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P974"/>
  <c r="O974"/>
  <c r="N974"/>
  <c r="L974"/>
  <c r="M974" s="1"/>
  <c r="K974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S973"/>
  <c r="R973"/>
  <c r="Q973"/>
  <c r="O973"/>
  <c r="P973" s="1"/>
  <c r="N973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AB972" s="1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P969" s="1"/>
  <c r="N969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P966"/>
  <c r="O966"/>
  <c r="N966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M965" s="1"/>
  <c r="J965"/>
  <c r="I965"/>
  <c r="H965"/>
  <c r="AB965" s="1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P962"/>
  <c r="O962"/>
  <c r="N962"/>
  <c r="L962"/>
  <c r="M962" s="1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S961"/>
  <c r="R961"/>
  <c r="Q961"/>
  <c r="O961"/>
  <c r="P961" s="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P958"/>
  <c r="O958"/>
  <c r="N958"/>
  <c r="L958"/>
  <c r="M958" s="1"/>
  <c r="K958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S957"/>
  <c r="R957"/>
  <c r="Q957"/>
  <c r="O957"/>
  <c r="P957" s="1"/>
  <c r="N957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AB954" s="1"/>
  <c r="G954"/>
  <c r="F954"/>
  <c r="E954"/>
  <c r="D954"/>
  <c r="B954"/>
  <c r="A954"/>
  <c r="AA953"/>
  <c r="Y953"/>
  <c r="X953"/>
  <c r="Z953" s="1"/>
  <c r="W953"/>
  <c r="U953"/>
  <c r="T953"/>
  <c r="V953" s="1"/>
  <c r="S953"/>
  <c r="R953"/>
  <c r="Q953"/>
  <c r="O953"/>
  <c r="P953" s="1"/>
  <c r="N953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S952" s="1"/>
  <c r="Q952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P950"/>
  <c r="O950"/>
  <c r="N950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M949" s="1"/>
  <c r="J949"/>
  <c r="I949"/>
  <c r="H949"/>
  <c r="AB949" s="1"/>
  <c r="G949"/>
  <c r="F949"/>
  <c r="E949"/>
  <c r="D949"/>
  <c r="B949"/>
  <c r="A949" s="1"/>
  <c r="AA948"/>
  <c r="Z948"/>
  <c r="Y948"/>
  <c r="X948"/>
  <c r="W948"/>
  <c r="V948"/>
  <c r="U948"/>
  <c r="T948"/>
  <c r="R948"/>
  <c r="S948" s="1"/>
  <c r="Q948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Z947" s="1"/>
  <c r="X947"/>
  <c r="W947"/>
  <c r="U947"/>
  <c r="V947" s="1"/>
  <c r="T947"/>
  <c r="R947"/>
  <c r="Q947"/>
  <c r="S947" s="1"/>
  <c r="O947"/>
  <c r="N947"/>
  <c r="P947" s="1"/>
  <c r="M947"/>
  <c r="L947"/>
  <c r="K947"/>
  <c r="J947"/>
  <c r="I947"/>
  <c r="H947"/>
  <c r="AB947" s="1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P946"/>
  <c r="O946"/>
  <c r="N946"/>
  <c r="L946"/>
  <c r="M946" s="1"/>
  <c r="K946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S945"/>
  <c r="R945"/>
  <c r="Q945"/>
  <c r="O945"/>
  <c r="P945" s="1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Z943" s="1"/>
  <c r="X943"/>
  <c r="W943"/>
  <c r="U943"/>
  <c r="V943" s="1"/>
  <c r="T943"/>
  <c r="R943"/>
  <c r="Q943"/>
  <c r="S943" s="1"/>
  <c r="O943"/>
  <c r="N943"/>
  <c r="P943" s="1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P942"/>
  <c r="O942"/>
  <c r="N942"/>
  <c r="L942"/>
  <c r="M942" s="1"/>
  <c r="K942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S941"/>
  <c r="R941"/>
  <c r="Q941"/>
  <c r="O941"/>
  <c r="P941" s="1"/>
  <c r="N94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S940" s="1"/>
  <c r="Q940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S937"/>
  <c r="R937"/>
  <c r="Q937"/>
  <c r="O937"/>
  <c r="P937" s="1"/>
  <c r="N937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P934"/>
  <c r="O934"/>
  <c r="N934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M933" s="1"/>
  <c r="J933"/>
  <c r="I933"/>
  <c r="H933"/>
  <c r="AB933" s="1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P930"/>
  <c r="O930"/>
  <c r="N930"/>
  <c r="L930"/>
  <c r="M930" s="1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S929"/>
  <c r="R929"/>
  <c r="Q929"/>
  <c r="O929"/>
  <c r="P929" s="1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P926"/>
  <c r="O926"/>
  <c r="N926"/>
  <c r="L926"/>
  <c r="M926" s="1"/>
  <c r="K926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S925"/>
  <c r="R925"/>
  <c r="Q925"/>
  <c r="O925"/>
  <c r="P925" s="1"/>
  <c r="N925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S921"/>
  <c r="R921"/>
  <c r="Q921"/>
  <c r="O921"/>
  <c r="P921" s="1"/>
  <c r="N92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S917"/>
  <c r="R917"/>
  <c r="Q917"/>
  <c r="O917"/>
  <c r="N917"/>
  <c r="P917" s="1"/>
  <c r="L917"/>
  <c r="K917"/>
  <c r="M917" s="1"/>
  <c r="J917"/>
  <c r="I917"/>
  <c r="H917"/>
  <c r="AB917" s="1"/>
  <c r="G917"/>
  <c r="F917"/>
  <c r="E917"/>
  <c r="D917"/>
  <c r="B917"/>
  <c r="A917" s="1"/>
  <c r="AA916"/>
  <c r="Z916"/>
  <c r="Y916"/>
  <c r="X916"/>
  <c r="W916"/>
  <c r="V916"/>
  <c r="U916"/>
  <c r="T916"/>
  <c r="R916"/>
  <c r="Q916"/>
  <c r="S916" s="1"/>
  <c r="O916"/>
  <c r="N916"/>
  <c r="P916" s="1"/>
  <c r="L916"/>
  <c r="M916" s="1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P915" s="1"/>
  <c r="N915"/>
  <c r="M915"/>
  <c r="L915"/>
  <c r="K915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Q912"/>
  <c r="S912" s="1"/>
  <c r="O912"/>
  <c r="N912"/>
  <c r="P912" s="1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S910" s="1"/>
  <c r="Q910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S909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Q908"/>
  <c r="S908" s="1"/>
  <c r="O908"/>
  <c r="N908"/>
  <c r="P908" s="1"/>
  <c r="L908"/>
  <c r="M908" s="1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P907" s="1"/>
  <c r="N907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S901"/>
  <c r="R901"/>
  <c r="Q901"/>
  <c r="O901"/>
  <c r="N901"/>
  <c r="P901" s="1"/>
  <c r="L901"/>
  <c r="K901"/>
  <c r="M901" s="1"/>
  <c r="J901"/>
  <c r="I901"/>
  <c r="H901"/>
  <c r="AB901" s="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M899"/>
  <c r="L899"/>
  <c r="K899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S894" s="1"/>
  <c r="Q894"/>
  <c r="P894"/>
  <c r="O894"/>
  <c r="N894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S893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S890" s="1"/>
  <c r="Q890"/>
  <c r="P890"/>
  <c r="O890"/>
  <c r="N890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AB885" s="1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Z879" s="1"/>
  <c r="X879"/>
  <c r="W879"/>
  <c r="U879"/>
  <c r="V879" s="1"/>
  <c r="T879"/>
  <c r="R879"/>
  <c r="Q879"/>
  <c r="S879" s="1"/>
  <c r="O879"/>
  <c r="N879"/>
  <c r="P879" s="1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S877"/>
  <c r="R877"/>
  <c r="Q877"/>
  <c r="O877"/>
  <c r="P877" s="1"/>
  <c r="N877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P874"/>
  <c r="O874"/>
  <c r="N874"/>
  <c r="L874"/>
  <c r="K874"/>
  <c r="M874" s="1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P870"/>
  <c r="O870"/>
  <c r="N870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S869"/>
  <c r="R869"/>
  <c r="Q869"/>
  <c r="O869"/>
  <c r="N869"/>
  <c r="P869" s="1"/>
  <c r="L869"/>
  <c r="K869"/>
  <c r="M869" s="1"/>
  <c r="J869"/>
  <c r="I869"/>
  <c r="H869"/>
  <c r="AB869" s="1"/>
  <c r="G869"/>
  <c r="F869"/>
  <c r="E869"/>
  <c r="D869"/>
  <c r="B869"/>
  <c r="A869" s="1"/>
  <c r="AA868"/>
  <c r="Z868"/>
  <c r="Y868"/>
  <c r="X868"/>
  <c r="W868"/>
  <c r="V868"/>
  <c r="U868"/>
  <c r="T868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S866" s="1"/>
  <c r="Q866"/>
  <c r="P866"/>
  <c r="O866"/>
  <c r="N866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S865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S862" s="1"/>
  <c r="Q862"/>
  <c r="P862"/>
  <c r="O862"/>
  <c r="N862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S86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S860" s="1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/>
  <c r="AA859"/>
  <c r="Y859"/>
  <c r="Z859" s="1"/>
  <c r="X859"/>
  <c r="W859"/>
  <c r="U859"/>
  <c r="V859" s="1"/>
  <c r="T859"/>
  <c r="R859"/>
  <c r="Q859"/>
  <c r="S859" s="1"/>
  <c r="O859"/>
  <c r="N859"/>
  <c r="P859" s="1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P854"/>
  <c r="O854"/>
  <c r="N854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S853"/>
  <c r="R853"/>
  <c r="Q853"/>
  <c r="O853"/>
  <c r="N853"/>
  <c r="P853" s="1"/>
  <c r="L853"/>
  <c r="K853"/>
  <c r="M853" s="1"/>
  <c r="J853"/>
  <c r="I853"/>
  <c r="H853"/>
  <c r="AB853" s="1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AB850" s="1"/>
  <c r="G850"/>
  <c r="F850"/>
  <c r="E850"/>
  <c r="D850"/>
  <c r="B850"/>
  <c r="A850"/>
  <c r="AA849"/>
  <c r="Y849"/>
  <c r="Z849" s="1"/>
  <c r="X849"/>
  <c r="W849"/>
  <c r="U849"/>
  <c r="V849" s="1"/>
  <c r="T849"/>
  <c r="S849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S845"/>
  <c r="R845"/>
  <c r="Q845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AB842" s="1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Q840"/>
  <c r="S840" s="1"/>
  <c r="O840"/>
  <c r="N840"/>
  <c r="P840" s="1"/>
  <c r="L840"/>
  <c r="M840" s="1"/>
  <c r="K840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Q836"/>
  <c r="S836" s="1"/>
  <c r="O836"/>
  <c r="N836"/>
  <c r="P836" s="1"/>
  <c r="L836"/>
  <c r="M836" s="1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P835" s="1"/>
  <c r="N835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Q832"/>
  <c r="S832" s="1"/>
  <c r="O832"/>
  <c r="N832"/>
  <c r="P832" s="1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S824" s="1"/>
  <c r="Q824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Z823" s="1"/>
  <c r="X823"/>
  <c r="W823"/>
  <c r="U823"/>
  <c r="V823" s="1"/>
  <c r="T823"/>
  <c r="R823"/>
  <c r="Q823"/>
  <c r="S823" s="1"/>
  <c r="O823"/>
  <c r="N823"/>
  <c r="P823" s="1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S817"/>
  <c r="R817"/>
  <c r="Q817"/>
  <c r="O817"/>
  <c r="P817" s="1"/>
  <c r="N817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P810"/>
  <c r="O810"/>
  <c r="N810"/>
  <c r="L810"/>
  <c r="K810"/>
  <c r="M810" s="1"/>
  <c r="J810"/>
  <c r="I810"/>
  <c r="H810"/>
  <c r="AB810" s="1"/>
  <c r="G810"/>
  <c r="F810"/>
  <c r="E810"/>
  <c r="D810"/>
  <c r="B810"/>
  <c r="A810"/>
  <c r="AA809"/>
  <c r="Y809"/>
  <c r="Z809" s="1"/>
  <c r="X809"/>
  <c r="W809"/>
  <c r="U809"/>
  <c r="V809" s="1"/>
  <c r="T809"/>
  <c r="S809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Q804"/>
  <c r="S804" s="1"/>
  <c r="O804"/>
  <c r="N804"/>
  <c r="P804" s="1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V787" s="1"/>
  <c r="T787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P786"/>
  <c r="O786"/>
  <c r="N786"/>
  <c r="L786"/>
  <c r="M786" s="1"/>
  <c r="K786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S785"/>
  <c r="R785"/>
  <c r="Q785"/>
  <c r="O785"/>
  <c r="P785" s="1"/>
  <c r="N785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Z783" s="1"/>
  <c r="X783"/>
  <c r="W783"/>
  <c r="U783"/>
  <c r="V783" s="1"/>
  <c r="T783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S780" s="1"/>
  <c r="Q780"/>
  <c r="O780"/>
  <c r="N780"/>
  <c r="P780" s="1"/>
  <c r="L780"/>
  <c r="K780"/>
  <c r="M780" s="1"/>
  <c r="J780"/>
  <c r="I780"/>
  <c r="H780"/>
  <c r="AB780" s="1"/>
  <c r="G780"/>
  <c r="F780"/>
  <c r="E780"/>
  <c r="D780"/>
  <c r="B780"/>
  <c r="A780"/>
  <c r="AA779"/>
  <c r="Y779"/>
  <c r="Z779" s="1"/>
  <c r="X779"/>
  <c r="W779"/>
  <c r="U779"/>
  <c r="V779" s="1"/>
  <c r="T779"/>
  <c r="R779"/>
  <c r="Q779"/>
  <c r="S779" s="1"/>
  <c r="O779"/>
  <c r="N779"/>
  <c r="P779" s="1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Z769" s="1"/>
  <c r="X769"/>
  <c r="W769"/>
  <c r="U769"/>
  <c r="V769" s="1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S764" s="1"/>
  <c r="Q764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P762"/>
  <c r="O762"/>
  <c r="N762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S761"/>
  <c r="R761"/>
  <c r="Q761"/>
  <c r="O761"/>
  <c r="P761" s="1"/>
  <c r="N76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S760" s="1"/>
  <c r="Q760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AB746" s="1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P743" s="1"/>
  <c r="N743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Q736"/>
  <c r="S736" s="1"/>
  <c r="O736"/>
  <c r="N736"/>
  <c r="P736" s="1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P735" s="1"/>
  <c r="N735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S733"/>
  <c r="R733"/>
  <c r="Q733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AB730" s="1"/>
  <c r="G730"/>
  <c r="F730"/>
  <c r="E730"/>
  <c r="D730"/>
  <c r="B730"/>
  <c r="A730"/>
  <c r="AA729"/>
  <c r="Y729"/>
  <c r="Z729" s="1"/>
  <c r="X729"/>
  <c r="W729"/>
  <c r="U729"/>
  <c r="V729" s="1"/>
  <c r="T729"/>
  <c r="S729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S728" s="1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S724" s="1"/>
  <c r="Q724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P722"/>
  <c r="O722"/>
  <c r="N722"/>
  <c r="L722"/>
  <c r="M722" s="1"/>
  <c r="K722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S721"/>
  <c r="R721"/>
  <c r="Q721"/>
  <c r="O721"/>
  <c r="P721" s="1"/>
  <c r="N72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AB714" s="1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Q704"/>
  <c r="S704" s="1"/>
  <c r="O704"/>
  <c r="N704"/>
  <c r="P704" s="1"/>
  <c r="L704"/>
  <c r="M704" s="1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P703" s="1"/>
  <c r="N703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S702" s="1"/>
  <c r="Q702"/>
  <c r="P702"/>
  <c r="O702"/>
  <c r="N702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Q700"/>
  <c r="S700" s="1"/>
  <c r="O700"/>
  <c r="N700"/>
  <c r="P700" s="1"/>
  <c r="L700"/>
  <c r="M700" s="1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P699" s="1"/>
  <c r="N699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Q696"/>
  <c r="S696" s="1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P695" s="1"/>
  <c r="N695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P690"/>
  <c r="O690"/>
  <c r="N690"/>
  <c r="L690"/>
  <c r="K690"/>
  <c r="M690" s="1"/>
  <c r="J690"/>
  <c r="I690"/>
  <c r="H690"/>
  <c r="AB690" s="1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AB682" s="1"/>
  <c r="G682"/>
  <c r="F682"/>
  <c r="E682"/>
  <c r="D682"/>
  <c r="B682"/>
  <c r="A682"/>
  <c r="AA681"/>
  <c r="Y681"/>
  <c r="Z681" s="1"/>
  <c r="X681"/>
  <c r="W681"/>
  <c r="U681"/>
  <c r="T681"/>
  <c r="V681" s="1"/>
  <c r="S68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Q676"/>
  <c r="S676" s="1"/>
  <c r="O676"/>
  <c r="N676"/>
  <c r="P676" s="1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P675" s="1"/>
  <c r="N675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AB674" s="1"/>
  <c r="G674"/>
  <c r="F674"/>
  <c r="E674"/>
  <c r="D674"/>
  <c r="B674"/>
  <c r="A674"/>
  <c r="AA673"/>
  <c r="Y673"/>
  <c r="X673"/>
  <c r="Z673" s="1"/>
  <c r="W673"/>
  <c r="U673"/>
  <c r="T673"/>
  <c r="V673" s="1"/>
  <c r="S673"/>
  <c r="R673"/>
  <c r="Q673"/>
  <c r="O673"/>
  <c r="P673" s="1"/>
  <c r="N673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P669" s="1"/>
  <c r="N669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S652" s="1"/>
  <c r="Q652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Z651" s="1"/>
  <c r="X651"/>
  <c r="W651"/>
  <c r="U651"/>
  <c r="V651" s="1"/>
  <c r="T65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S645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O644"/>
  <c r="N644"/>
  <c r="P644" s="1"/>
  <c r="L644"/>
  <c r="M644" s="1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P643" s="1"/>
  <c r="N643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AB642" s="1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Q640"/>
  <c r="S640" s="1"/>
  <c r="O640"/>
  <c r="N640"/>
  <c r="P640" s="1"/>
  <c r="L640"/>
  <c r="M640" s="1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S638" s="1"/>
  <c r="Q638"/>
  <c r="P638"/>
  <c r="O638"/>
  <c r="N638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S637"/>
  <c r="R637"/>
  <c r="Q637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O636"/>
  <c r="N636"/>
  <c r="P636" s="1"/>
  <c r="L636"/>
  <c r="M636" s="1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P635" s="1"/>
  <c r="N635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AB634" s="1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Q632"/>
  <c r="S632" s="1"/>
  <c r="O632"/>
  <c r="N632"/>
  <c r="P632" s="1"/>
  <c r="L632"/>
  <c r="M632" s="1"/>
  <c r="K632"/>
  <c r="J632"/>
  <c r="I632"/>
  <c r="H632"/>
  <c r="AB632" s="1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S630" s="1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O628"/>
  <c r="N628"/>
  <c r="P628" s="1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AB626" s="1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Q624"/>
  <c r="S624" s="1"/>
  <c r="O624"/>
  <c r="N624"/>
  <c r="P624" s="1"/>
  <c r="L624"/>
  <c r="M624" s="1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P623" s="1"/>
  <c r="N623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Q620"/>
  <c r="S620" s="1"/>
  <c r="O620"/>
  <c r="N620"/>
  <c r="P620" s="1"/>
  <c r="L620"/>
  <c r="M620" s="1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P619" s="1"/>
  <c r="N619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Q616"/>
  <c r="S616" s="1"/>
  <c r="O616"/>
  <c r="N616"/>
  <c r="P616" s="1"/>
  <c r="L616"/>
  <c r="M616" s="1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P615" s="1"/>
  <c r="N615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S614" s="1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S613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P611" s="1"/>
  <c r="N61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S610" s="1"/>
  <c r="Q610"/>
  <c r="P610"/>
  <c r="O610"/>
  <c r="N610"/>
  <c r="L610"/>
  <c r="K610"/>
  <c r="M610" s="1"/>
  <c r="J610"/>
  <c r="I610"/>
  <c r="H610"/>
  <c r="AB610" s="1"/>
  <c r="G610"/>
  <c r="F610"/>
  <c r="E610"/>
  <c r="D610"/>
  <c r="B610"/>
  <c r="A610"/>
  <c r="AA609"/>
  <c r="Y609"/>
  <c r="Z609" s="1"/>
  <c r="X609"/>
  <c r="W609"/>
  <c r="U609"/>
  <c r="V609" s="1"/>
  <c r="T609"/>
  <c r="S609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Q608"/>
  <c r="S608" s="1"/>
  <c r="O608"/>
  <c r="N608"/>
  <c r="P608" s="1"/>
  <c r="L608"/>
  <c r="M608" s="1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S606" s="1"/>
  <c r="Q606"/>
  <c r="P606"/>
  <c r="O606"/>
  <c r="N606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S605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Q604"/>
  <c r="S604" s="1"/>
  <c r="O604"/>
  <c r="N604"/>
  <c r="P604" s="1"/>
  <c r="L604"/>
  <c r="M604" s="1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P603" s="1"/>
  <c r="N603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S602" s="1"/>
  <c r="Q602"/>
  <c r="P602"/>
  <c r="O602"/>
  <c r="N602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S60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Q600"/>
  <c r="S600" s="1"/>
  <c r="O600"/>
  <c r="N600"/>
  <c r="P600" s="1"/>
  <c r="L600"/>
  <c r="M600" s="1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P599" s="1"/>
  <c r="N599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S598" s="1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S597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S592" s="1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Z591" s="1"/>
  <c r="X591"/>
  <c r="W591"/>
  <c r="U591"/>
  <c r="V591" s="1"/>
  <c r="T591"/>
  <c r="R591"/>
  <c r="Q591"/>
  <c r="S591" s="1"/>
  <c r="O591"/>
  <c r="N591"/>
  <c r="P591" s="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S589"/>
  <c r="R589"/>
  <c r="Q589"/>
  <c r="O589"/>
  <c r="P589" s="1"/>
  <c r="N589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S585"/>
  <c r="R585"/>
  <c r="Q585"/>
  <c r="O585"/>
  <c r="P585" s="1"/>
  <c r="N585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S582" s="1"/>
  <c r="Q582"/>
  <c r="P582"/>
  <c r="O582"/>
  <c r="N582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M579"/>
  <c r="L579"/>
  <c r="K579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R578"/>
  <c r="S578" s="1"/>
  <c r="Q578"/>
  <c r="P578"/>
  <c r="O578"/>
  <c r="N578"/>
  <c r="L578"/>
  <c r="K578"/>
  <c r="M578" s="1"/>
  <c r="J578"/>
  <c r="I578"/>
  <c r="H578"/>
  <c r="AB578" s="1"/>
  <c r="G578"/>
  <c r="F578"/>
  <c r="E578"/>
  <c r="D578"/>
  <c r="B578"/>
  <c r="A578"/>
  <c r="AA577"/>
  <c r="Y577"/>
  <c r="Z577" s="1"/>
  <c r="X577"/>
  <c r="W577"/>
  <c r="U577"/>
  <c r="V577" s="1"/>
  <c r="T577"/>
  <c r="S577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P575" s="1"/>
  <c r="N575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S574" s="1"/>
  <c r="Q574"/>
  <c r="P574"/>
  <c r="O574"/>
  <c r="N574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S573"/>
  <c r="R573"/>
  <c r="Q573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T571"/>
  <c r="V571" s="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S564" s="1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P555" s="1"/>
  <c r="N555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S550" s="1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S549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P546"/>
  <c r="O546"/>
  <c r="N546"/>
  <c r="L546"/>
  <c r="K546"/>
  <c r="M546" s="1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AB544" s="1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L542"/>
  <c r="K542"/>
  <c r="M542" s="1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S537"/>
  <c r="R537"/>
  <c r="Q537"/>
  <c r="O537"/>
  <c r="P537" s="1"/>
  <c r="N537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S536" s="1"/>
  <c r="Q536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O535"/>
  <c r="N535"/>
  <c r="P535" s="1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S534" s="1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S532" s="1"/>
  <c r="Q532"/>
  <c r="O532"/>
  <c r="N532"/>
  <c r="P532" s="1"/>
  <c r="L532"/>
  <c r="K532"/>
  <c r="M532" s="1"/>
  <c r="J532"/>
  <c r="I532"/>
  <c r="H532"/>
  <c r="AB532" s="1"/>
  <c r="G532"/>
  <c r="F532"/>
  <c r="E532"/>
  <c r="D532"/>
  <c r="B532"/>
  <c r="A532"/>
  <c r="AA531"/>
  <c r="Y531"/>
  <c r="Z531" s="1"/>
  <c r="X531"/>
  <c r="W531"/>
  <c r="U531"/>
  <c r="V531" s="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S530" s="1"/>
  <c r="P530"/>
  <c r="O530"/>
  <c r="N530"/>
  <c r="L530"/>
  <c r="M530" s="1"/>
  <c r="K530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S529"/>
  <c r="R529"/>
  <c r="Q529"/>
  <c r="O529"/>
  <c r="P529" s="1"/>
  <c r="N529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S528" s="1"/>
  <c r="Q528"/>
  <c r="O528"/>
  <c r="N528"/>
  <c r="P528" s="1"/>
  <c r="L528"/>
  <c r="K528"/>
  <c r="M528" s="1"/>
  <c r="J528"/>
  <c r="I528"/>
  <c r="H528"/>
  <c r="AB528" s="1"/>
  <c r="G528"/>
  <c r="F528"/>
  <c r="E528"/>
  <c r="D528"/>
  <c r="B528"/>
  <c r="A528"/>
  <c r="AA527"/>
  <c r="Y527"/>
  <c r="Z527" s="1"/>
  <c r="X527"/>
  <c r="W527"/>
  <c r="U527"/>
  <c r="V527" s="1"/>
  <c r="T527"/>
  <c r="R527"/>
  <c r="Q527"/>
  <c r="S527" s="1"/>
  <c r="O527"/>
  <c r="N527"/>
  <c r="P527" s="1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S526" s="1"/>
  <c r="P526"/>
  <c r="O526"/>
  <c r="N526"/>
  <c r="L526"/>
  <c r="M526" s="1"/>
  <c r="K526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S525"/>
  <c r="R525"/>
  <c r="Q525"/>
  <c r="O525"/>
  <c r="P525" s="1"/>
  <c r="N525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Z523" s="1"/>
  <c r="X523"/>
  <c r="W523"/>
  <c r="U523"/>
  <c r="V523" s="1"/>
  <c r="T523"/>
  <c r="R523"/>
  <c r="Q523"/>
  <c r="S523" s="1"/>
  <c r="O523"/>
  <c r="N523"/>
  <c r="P523" s="1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P521" s="1"/>
  <c r="N52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P518"/>
  <c r="O518"/>
  <c r="N518"/>
  <c r="L518"/>
  <c r="M518" s="1"/>
  <c r="K518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S517"/>
  <c r="R517"/>
  <c r="Q517"/>
  <c r="O517"/>
  <c r="P517" s="1"/>
  <c r="N517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Q514"/>
  <c r="S514" s="1"/>
  <c r="P514"/>
  <c r="O514"/>
  <c r="N514"/>
  <c r="L514"/>
  <c r="M514" s="1"/>
  <c r="K514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P513" s="1"/>
  <c r="N513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L510"/>
  <c r="M510" s="1"/>
  <c r="K510"/>
  <c r="J510"/>
  <c r="I510"/>
  <c r="H510"/>
  <c r="AB510" s="1"/>
  <c r="G510"/>
  <c r="F510"/>
  <c r="E510"/>
  <c r="D510"/>
  <c r="B510"/>
  <c r="A510"/>
  <c r="AA509"/>
  <c r="Y509"/>
  <c r="X509"/>
  <c r="Z509" s="1"/>
  <c r="W509"/>
  <c r="U509"/>
  <c r="T509"/>
  <c r="V509" s="1"/>
  <c r="S509"/>
  <c r="R509"/>
  <c r="Q509"/>
  <c r="O509"/>
  <c r="P509" s="1"/>
  <c r="N509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Q506"/>
  <c r="S506" s="1"/>
  <c r="P506"/>
  <c r="O506"/>
  <c r="N506"/>
  <c r="L506"/>
  <c r="M506" s="1"/>
  <c r="K506"/>
  <c r="J506"/>
  <c r="I506"/>
  <c r="H506"/>
  <c r="AB506" s="1"/>
  <c r="G506"/>
  <c r="F506"/>
  <c r="E506"/>
  <c r="D506"/>
  <c r="B506"/>
  <c r="A506"/>
  <c r="AA505"/>
  <c r="Y505"/>
  <c r="X505"/>
  <c r="Z505" s="1"/>
  <c r="W505"/>
  <c r="U505"/>
  <c r="T505"/>
  <c r="V505" s="1"/>
  <c r="S505"/>
  <c r="R505"/>
  <c r="Q505"/>
  <c r="O505"/>
  <c r="P505" s="1"/>
  <c r="N505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Z503" s="1"/>
  <c r="X503"/>
  <c r="W503"/>
  <c r="U503"/>
  <c r="V503" s="1"/>
  <c r="T503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/>
  <c r="AA493"/>
  <c r="Y493"/>
  <c r="X493"/>
  <c r="Z493" s="1"/>
  <c r="W493"/>
  <c r="U493"/>
  <c r="T493"/>
  <c r="V493" s="1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AB490" s="1"/>
  <c r="G490"/>
  <c r="F490"/>
  <c r="E490"/>
  <c r="D490"/>
  <c r="B490"/>
  <c r="A490"/>
  <c r="AA489"/>
  <c r="Y489"/>
  <c r="X489"/>
  <c r="Z489" s="1"/>
  <c r="W489"/>
  <c r="U489"/>
  <c r="T489"/>
  <c r="V489" s="1"/>
  <c r="S489"/>
  <c r="R489"/>
  <c r="Q489"/>
  <c r="O489"/>
  <c r="P489" s="1"/>
  <c r="N489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P483" s="1"/>
  <c r="N483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P482"/>
  <c r="O482"/>
  <c r="N482"/>
  <c r="L482"/>
  <c r="K482"/>
  <c r="M482" s="1"/>
  <c r="J482"/>
  <c r="I482"/>
  <c r="H482"/>
  <c r="AB482" s="1"/>
  <c r="G482"/>
  <c r="F482"/>
  <c r="E482"/>
  <c r="D482"/>
  <c r="B482"/>
  <c r="A482"/>
  <c r="AA481"/>
  <c r="Y481"/>
  <c r="Z481" s="1"/>
  <c r="X481"/>
  <c r="W481"/>
  <c r="U481"/>
  <c r="V481" s="1"/>
  <c r="T481"/>
  <c r="S48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Q480"/>
  <c r="S480" s="1"/>
  <c r="O480"/>
  <c r="N480"/>
  <c r="P480" s="1"/>
  <c r="L480"/>
  <c r="M480" s="1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P479" s="1"/>
  <c r="N479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O476"/>
  <c r="N476"/>
  <c r="P476" s="1"/>
  <c r="L476"/>
  <c r="M476" s="1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P475" s="1"/>
  <c r="N475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S474" s="1"/>
  <c r="Q474"/>
  <c r="P474"/>
  <c r="O474"/>
  <c r="N474"/>
  <c r="L474"/>
  <c r="K474"/>
  <c r="M474" s="1"/>
  <c r="J474"/>
  <c r="I474"/>
  <c r="H474"/>
  <c r="AB474" s="1"/>
  <c r="G474"/>
  <c r="F474"/>
  <c r="E474"/>
  <c r="D474"/>
  <c r="B474"/>
  <c r="A474"/>
  <c r="AA473"/>
  <c r="Y473"/>
  <c r="Z473" s="1"/>
  <c r="X473"/>
  <c r="W473"/>
  <c r="U473"/>
  <c r="V473" s="1"/>
  <c r="T473"/>
  <c r="S473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Z467" s="1"/>
  <c r="X467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L456"/>
  <c r="M456" s="1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O452"/>
  <c r="N452"/>
  <c r="P452" s="1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S450" s="1"/>
  <c r="Q450"/>
  <c r="P450"/>
  <c r="O450"/>
  <c r="N450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S449"/>
  <c r="R449"/>
  <c r="Q449"/>
  <c r="O449"/>
  <c r="N449"/>
  <c r="P449" s="1"/>
  <c r="L449"/>
  <c r="K449"/>
  <c r="M449" s="1"/>
  <c r="J449"/>
  <c r="I449"/>
  <c r="H449"/>
  <c r="AB449" s="1"/>
  <c r="G449"/>
  <c r="F449"/>
  <c r="E449"/>
  <c r="D449"/>
  <c r="B449"/>
  <c r="A449" s="1"/>
  <c r="AA448"/>
  <c r="Z448"/>
  <c r="Y448"/>
  <c r="X448"/>
  <c r="W448"/>
  <c r="V448"/>
  <c r="U448"/>
  <c r="T448"/>
  <c r="R448"/>
  <c r="Q448"/>
  <c r="S448" s="1"/>
  <c r="O448"/>
  <c r="N448"/>
  <c r="P448" s="1"/>
  <c r="L448"/>
  <c r="M448" s="1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P447" s="1"/>
  <c r="N447"/>
  <c r="M447"/>
  <c r="L447"/>
  <c r="K447"/>
  <c r="J447"/>
  <c r="I447"/>
  <c r="H447"/>
  <c r="AB447" s="1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S445"/>
  <c r="R445"/>
  <c r="Q445"/>
  <c r="O445"/>
  <c r="N445"/>
  <c r="P445" s="1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Q444"/>
  <c r="S444" s="1"/>
  <c r="O444"/>
  <c r="N444"/>
  <c r="P444" s="1"/>
  <c r="L444"/>
  <c r="M444" s="1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P443" s="1"/>
  <c r="N443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P442"/>
  <c r="O442"/>
  <c r="N442"/>
  <c r="L442"/>
  <c r="K442"/>
  <c r="M442" s="1"/>
  <c r="J442"/>
  <c r="I442"/>
  <c r="H442"/>
  <c r="AB442" s="1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P439" s="1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S436" s="1"/>
  <c r="Q436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P433" s="1"/>
  <c r="L433"/>
  <c r="K433"/>
  <c r="M433" s="1"/>
  <c r="J433"/>
  <c r="I433"/>
  <c r="H433"/>
  <c r="AB433" s="1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AB431" s="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O429"/>
  <c r="P429" s="1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P423" s="1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AB417" s="1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L416"/>
  <c r="M416" s="1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P415" s="1"/>
  <c r="N415"/>
  <c r="M415"/>
  <c r="L415"/>
  <c r="K415"/>
  <c r="J415"/>
  <c r="I415"/>
  <c r="H415"/>
  <c r="AB415" s="1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L412"/>
  <c r="M412" s="1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P411" s="1"/>
  <c r="N41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AB410" s="1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Q408"/>
  <c r="S408" s="1"/>
  <c r="O408"/>
  <c r="N408"/>
  <c r="P408" s="1"/>
  <c r="L408"/>
  <c r="M408" s="1"/>
  <c r="K408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S406" s="1"/>
  <c r="Q406"/>
  <c r="P406"/>
  <c r="O406"/>
  <c r="N406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S404" s="1"/>
  <c r="Q404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P403" s="1"/>
  <c r="N403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L401"/>
  <c r="K401"/>
  <c r="M401" s="1"/>
  <c r="J401"/>
  <c r="I401"/>
  <c r="H401"/>
  <c r="AB401" s="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P399" s="1"/>
  <c r="N399"/>
  <c r="M399"/>
  <c r="L399"/>
  <c r="K399"/>
  <c r="J399"/>
  <c r="I399"/>
  <c r="H399"/>
  <c r="AB399" s="1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P395" s="1"/>
  <c r="N395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S392" s="1"/>
  <c r="Q392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S388" s="1"/>
  <c r="Q388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Z387" s="1"/>
  <c r="X387"/>
  <c r="W387"/>
  <c r="U387"/>
  <c r="V387" s="1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L385"/>
  <c r="K385"/>
  <c r="M385" s="1"/>
  <c r="J385"/>
  <c r="I385"/>
  <c r="H385"/>
  <c r="AB385" s="1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P383" s="1"/>
  <c r="N383"/>
  <c r="M383"/>
  <c r="L383"/>
  <c r="K383"/>
  <c r="J383"/>
  <c r="I383"/>
  <c r="H383"/>
  <c r="AB383" s="1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P379" s="1"/>
  <c r="N379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AB378" s="1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P370"/>
  <c r="O370"/>
  <c r="N370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O369"/>
  <c r="P369" s="1"/>
  <c r="N369"/>
  <c r="L369"/>
  <c r="K369"/>
  <c r="M369" s="1"/>
  <c r="J369"/>
  <c r="I369"/>
  <c r="H369"/>
  <c r="AB369" s="1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AB367" s="1"/>
  <c r="G367"/>
  <c r="F367"/>
  <c r="E367"/>
  <c r="D367"/>
  <c r="B367"/>
  <c r="A367" s="1"/>
  <c r="AA366"/>
  <c r="Y366"/>
  <c r="X366"/>
  <c r="Z366" s="1"/>
  <c r="W366"/>
  <c r="U366"/>
  <c r="T366"/>
  <c r="V366" s="1"/>
  <c r="R366"/>
  <c r="S366" s="1"/>
  <c r="Q366"/>
  <c r="P366"/>
  <c r="O366"/>
  <c r="N366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P362"/>
  <c r="O362"/>
  <c r="N362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S358" s="1"/>
  <c r="Q358"/>
  <c r="P358"/>
  <c r="O358"/>
  <c r="N358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P355" s="1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P354"/>
  <c r="O354"/>
  <c r="N354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S353"/>
  <c r="R353"/>
  <c r="Q353"/>
  <c r="O353"/>
  <c r="N353"/>
  <c r="P353" s="1"/>
  <c r="L353"/>
  <c r="K353"/>
  <c r="M353" s="1"/>
  <c r="J353"/>
  <c r="I353"/>
  <c r="H353"/>
  <c r="AB353" s="1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Z351" s="1"/>
  <c r="X351"/>
  <c r="W351"/>
  <c r="U351"/>
  <c r="T351"/>
  <c r="V351" s="1"/>
  <c r="R351"/>
  <c r="Q351"/>
  <c r="S351" s="1"/>
  <c r="O351"/>
  <c r="N351"/>
  <c r="P351" s="1"/>
  <c r="M351"/>
  <c r="L351"/>
  <c r="K351"/>
  <c r="J351"/>
  <c r="I351"/>
  <c r="H351"/>
  <c r="AB351" s="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P350"/>
  <c r="O350"/>
  <c r="N350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P346"/>
  <c r="O346"/>
  <c r="N346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O345"/>
  <c r="P345" s="1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Z343" s="1"/>
  <c r="X343"/>
  <c r="W343"/>
  <c r="U343"/>
  <c r="V343" s="1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S338" s="1"/>
  <c r="Q338"/>
  <c r="P338"/>
  <c r="O338"/>
  <c r="N338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L337"/>
  <c r="K337"/>
  <c r="M337" s="1"/>
  <c r="J337"/>
  <c r="I337"/>
  <c r="H337"/>
  <c r="AB337" s="1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P335" s="1"/>
  <c r="N335"/>
  <c r="M335"/>
  <c r="L335"/>
  <c r="K335"/>
  <c r="J335"/>
  <c r="I335"/>
  <c r="H335"/>
  <c r="AB335" s="1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P334"/>
  <c r="O334"/>
  <c r="N334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P331" s="1"/>
  <c r="N33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P330"/>
  <c r="O330"/>
  <c r="N330"/>
  <c r="L330"/>
  <c r="K330"/>
  <c r="M330" s="1"/>
  <c r="J330"/>
  <c r="I330"/>
  <c r="H330"/>
  <c r="AB330" s="1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L328"/>
  <c r="M328" s="1"/>
  <c r="K328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P327" s="1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P326"/>
  <c r="O326"/>
  <c r="N326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S324" s="1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P322"/>
  <c r="O322"/>
  <c r="N322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L321"/>
  <c r="K321"/>
  <c r="M321" s="1"/>
  <c r="J321"/>
  <c r="I321"/>
  <c r="H321"/>
  <c r="AB321" s="1"/>
  <c r="G321"/>
  <c r="F321"/>
  <c r="E321"/>
  <c r="D321"/>
  <c r="B321"/>
  <c r="A321" s="1"/>
  <c r="AA320"/>
  <c r="Z320"/>
  <c r="Y320"/>
  <c r="X320"/>
  <c r="W320"/>
  <c r="V320"/>
  <c r="U320"/>
  <c r="T320"/>
  <c r="R320"/>
  <c r="S320" s="1"/>
  <c r="Q320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Z319" s="1"/>
  <c r="X319"/>
  <c r="W319"/>
  <c r="U319"/>
  <c r="V319" s="1"/>
  <c r="T319"/>
  <c r="R319"/>
  <c r="Q319"/>
  <c r="S319" s="1"/>
  <c r="O319"/>
  <c r="N319"/>
  <c r="P319" s="1"/>
  <c r="M319"/>
  <c r="L319"/>
  <c r="K319"/>
  <c r="J319"/>
  <c r="I319"/>
  <c r="H319"/>
  <c r="AB319" s="1"/>
  <c r="G319"/>
  <c r="F319"/>
  <c r="E319"/>
  <c r="D319"/>
  <c r="B319"/>
  <c r="A319" s="1"/>
  <c r="AA318"/>
  <c r="Y318"/>
  <c r="X318"/>
  <c r="Z318" s="1"/>
  <c r="W318"/>
  <c r="U318"/>
  <c r="T318"/>
  <c r="V318" s="1"/>
  <c r="R318"/>
  <c r="Q318"/>
  <c r="S318" s="1"/>
  <c r="P318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S317"/>
  <c r="R317"/>
  <c r="Q317"/>
  <c r="O317"/>
  <c r="P317" s="1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S316" s="1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P315" s="1"/>
  <c r="M315"/>
  <c r="L315"/>
  <c r="K315"/>
  <c r="J315"/>
  <c r="I315"/>
  <c r="H315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P314"/>
  <c r="O314"/>
  <c r="N314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P313" s="1"/>
  <c r="N313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S312" s="1"/>
  <c r="Q312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P310"/>
  <c r="O310"/>
  <c r="N310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S308" s="1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S305"/>
  <c r="R305"/>
  <c r="Q305"/>
  <c r="O305"/>
  <c r="P305" s="1"/>
  <c r="N305"/>
  <c r="L305"/>
  <c r="K305"/>
  <c r="M305" s="1"/>
  <c r="J305"/>
  <c r="I305"/>
  <c r="H305"/>
  <c r="AB305" s="1"/>
  <c r="G305"/>
  <c r="F305"/>
  <c r="E305"/>
  <c r="D305"/>
  <c r="B305"/>
  <c r="A305" s="1"/>
  <c r="AA304"/>
  <c r="Z304"/>
  <c r="Y304"/>
  <c r="X304"/>
  <c r="W304"/>
  <c r="V304"/>
  <c r="U304"/>
  <c r="T304"/>
  <c r="R304"/>
  <c r="S304" s="1"/>
  <c r="Q304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Z303" s="1"/>
  <c r="X303"/>
  <c r="W303"/>
  <c r="U303"/>
  <c r="V303" s="1"/>
  <c r="T303"/>
  <c r="R303"/>
  <c r="Q303"/>
  <c r="S303" s="1"/>
  <c r="O303"/>
  <c r="N303"/>
  <c r="P303" s="1"/>
  <c r="M303"/>
  <c r="L303"/>
  <c r="K303"/>
  <c r="J303"/>
  <c r="I303"/>
  <c r="H303"/>
  <c r="AB303" s="1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P302"/>
  <c r="O302"/>
  <c r="N302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S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P299" s="1"/>
  <c r="M299"/>
  <c r="L299"/>
  <c r="K299"/>
  <c r="J299"/>
  <c r="I299"/>
  <c r="H299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P298"/>
  <c r="O298"/>
  <c r="N298"/>
  <c r="L298"/>
  <c r="M298" s="1"/>
  <c r="K298"/>
  <c r="J298"/>
  <c r="I298"/>
  <c r="H298"/>
  <c r="AB298" s="1"/>
  <c r="G298"/>
  <c r="F298"/>
  <c r="E298"/>
  <c r="D298"/>
  <c r="B298"/>
  <c r="A298"/>
  <c r="AA297"/>
  <c r="Y297"/>
  <c r="X297"/>
  <c r="Z297" s="1"/>
  <c r="W297"/>
  <c r="U297"/>
  <c r="T297"/>
  <c r="V297" s="1"/>
  <c r="S297"/>
  <c r="R297"/>
  <c r="Q297"/>
  <c r="O297"/>
  <c r="P297" s="1"/>
  <c r="N297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S296" s="1"/>
  <c r="Q296"/>
  <c r="O296"/>
  <c r="N296"/>
  <c r="P296" s="1"/>
  <c r="L296"/>
  <c r="K296"/>
  <c r="M296" s="1"/>
  <c r="J296"/>
  <c r="I296"/>
  <c r="H296"/>
  <c r="AB296" s="1"/>
  <c r="G296"/>
  <c r="F296"/>
  <c r="E296"/>
  <c r="D296"/>
  <c r="B296"/>
  <c r="A296"/>
  <c r="AA295"/>
  <c r="Y295"/>
  <c r="Z295" s="1"/>
  <c r="X295"/>
  <c r="W295"/>
  <c r="U295"/>
  <c r="V295" s="1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P294"/>
  <c r="O294"/>
  <c r="N294"/>
  <c r="L294"/>
  <c r="M294" s="1"/>
  <c r="K294"/>
  <c r="J294"/>
  <c r="I294"/>
  <c r="H294"/>
  <c r="AB294" s="1"/>
  <c r="G294"/>
  <c r="F294"/>
  <c r="E294"/>
  <c r="D294"/>
  <c r="B294"/>
  <c r="A294"/>
  <c r="AA293"/>
  <c r="Y293"/>
  <c r="X293"/>
  <c r="Z293" s="1"/>
  <c r="W293"/>
  <c r="U293"/>
  <c r="T293"/>
  <c r="V293" s="1"/>
  <c r="S293"/>
  <c r="R293"/>
  <c r="Q293"/>
  <c r="O293"/>
  <c r="P293" s="1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S292" s="1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P290"/>
  <c r="O290"/>
  <c r="N290"/>
  <c r="L290"/>
  <c r="M290" s="1"/>
  <c r="K290"/>
  <c r="J290"/>
  <c r="I290"/>
  <c r="H290"/>
  <c r="AB290" s="1"/>
  <c r="G290"/>
  <c r="F290"/>
  <c r="E290"/>
  <c r="D290"/>
  <c r="B290"/>
  <c r="A290"/>
  <c r="AA289"/>
  <c r="Y289"/>
  <c r="X289"/>
  <c r="Z289" s="1"/>
  <c r="W289"/>
  <c r="U289"/>
  <c r="T289"/>
  <c r="V289" s="1"/>
  <c r="S289"/>
  <c r="R289"/>
  <c r="Q289"/>
  <c r="O289"/>
  <c r="P289" s="1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S288" s="1"/>
  <c r="Q288"/>
  <c r="O288"/>
  <c r="N288"/>
  <c r="P288" s="1"/>
  <c r="L288"/>
  <c r="K288"/>
  <c r="M288" s="1"/>
  <c r="J288"/>
  <c r="I288"/>
  <c r="H288"/>
  <c r="AB288" s="1"/>
  <c r="G288"/>
  <c r="F288"/>
  <c r="E288"/>
  <c r="D288"/>
  <c r="B288"/>
  <c r="A288"/>
  <c r="AA287"/>
  <c r="Y287"/>
  <c r="Z287" s="1"/>
  <c r="X287"/>
  <c r="W287"/>
  <c r="U287"/>
  <c r="V287" s="1"/>
  <c r="T287"/>
  <c r="R287"/>
  <c r="Q287"/>
  <c r="S287" s="1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T285"/>
  <c r="V285" s="1"/>
  <c r="S285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P283" s="1"/>
  <c r="M283"/>
  <c r="L283"/>
  <c r="K283"/>
  <c r="J283"/>
  <c r="I283"/>
  <c r="H283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P282"/>
  <c r="O282"/>
  <c r="N282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P279" s="1"/>
  <c r="N279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L276"/>
  <c r="M276" s="1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P275" s="1"/>
  <c r="N275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L272"/>
  <c r="M272" s="1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P271" s="1"/>
  <c r="N27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AB270" s="1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S268" s="1"/>
  <c r="Q268"/>
  <c r="O268"/>
  <c r="N268"/>
  <c r="P268" s="1"/>
  <c r="L268"/>
  <c r="K268"/>
  <c r="M268" s="1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P267" s="1"/>
  <c r="N267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M264" s="1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P251" s="1"/>
  <c r="N25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L248"/>
  <c r="M248" s="1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S244" s="1"/>
  <c r="Q244"/>
  <c r="O244"/>
  <c r="N244"/>
  <c r="P244" s="1"/>
  <c r="L244"/>
  <c r="K244"/>
  <c r="M244" s="1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S241"/>
  <c r="R241"/>
  <c r="Q241"/>
  <c r="O241"/>
  <c r="P241" s="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Z239" s="1"/>
  <c r="X239"/>
  <c r="W239"/>
  <c r="U239"/>
  <c r="V239" s="1"/>
  <c r="T239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AB238" s="1"/>
  <c r="G238"/>
  <c r="F238"/>
  <c r="E238"/>
  <c r="D238"/>
  <c r="B238"/>
  <c r="A238"/>
  <c r="AA237"/>
  <c r="Y237"/>
  <c r="X237"/>
  <c r="Z237" s="1"/>
  <c r="W237"/>
  <c r="U237"/>
  <c r="T237"/>
  <c r="V237" s="1"/>
  <c r="S237"/>
  <c r="R237"/>
  <c r="Q237"/>
  <c r="O237"/>
  <c r="P237" s="1"/>
  <c r="N237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Z235" s="1"/>
  <c r="X235"/>
  <c r="W235"/>
  <c r="U235"/>
  <c r="V235" s="1"/>
  <c r="T235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P234"/>
  <c r="O234"/>
  <c r="N234"/>
  <c r="L234"/>
  <c r="K234"/>
  <c r="M234" s="1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S233"/>
  <c r="R233"/>
  <c r="Q233"/>
  <c r="O233"/>
  <c r="P233" s="1"/>
  <c r="N233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Z231" s="1"/>
  <c r="X231"/>
  <c r="W231"/>
  <c r="U231"/>
  <c r="V231" s="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S229"/>
  <c r="R229"/>
  <c r="Q229"/>
  <c r="O229"/>
  <c r="P229" s="1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S221"/>
  <c r="R221"/>
  <c r="Q221"/>
  <c r="O221"/>
  <c r="P221" s="1"/>
  <c r="N22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P218"/>
  <c r="O218"/>
  <c r="N218"/>
  <c r="L218"/>
  <c r="M218" s="1"/>
  <c r="K218"/>
  <c r="J218"/>
  <c r="I218"/>
  <c r="H218"/>
  <c r="AB218" s="1"/>
  <c r="G218"/>
  <c r="F218"/>
  <c r="E218"/>
  <c r="D218"/>
  <c r="B218"/>
  <c r="A218"/>
  <c r="AA217"/>
  <c r="Y217"/>
  <c r="X217"/>
  <c r="Z217" s="1"/>
  <c r="W217"/>
  <c r="U217"/>
  <c r="T217"/>
  <c r="V217" s="1"/>
  <c r="S217"/>
  <c r="R217"/>
  <c r="Q217"/>
  <c r="O217"/>
  <c r="P217" s="1"/>
  <c r="N217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P214"/>
  <c r="O214"/>
  <c r="N214"/>
  <c r="L214"/>
  <c r="M214" s="1"/>
  <c r="K214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P206"/>
  <c r="O206"/>
  <c r="N206"/>
  <c r="L206"/>
  <c r="M206" s="1"/>
  <c r="K206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P205" s="1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P198"/>
  <c r="O198"/>
  <c r="N198"/>
  <c r="L198"/>
  <c r="M198" s="1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S197"/>
  <c r="R197"/>
  <c r="Q197"/>
  <c r="O197"/>
  <c r="P197" s="1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Z195" s="1"/>
  <c r="X195"/>
  <c r="W195"/>
  <c r="U195"/>
  <c r="V195" s="1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P194"/>
  <c r="O194"/>
  <c r="N194"/>
  <c r="L194"/>
  <c r="M194" s="1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S193"/>
  <c r="R193"/>
  <c r="Q193"/>
  <c r="O193"/>
  <c r="P193" s="1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Z191" s="1"/>
  <c r="X191"/>
  <c r="W191"/>
  <c r="U191"/>
  <c r="V191" s="1"/>
  <c r="T19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S188" s="1"/>
  <c r="Q188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Z187" s="1"/>
  <c r="X187"/>
  <c r="W187"/>
  <c r="U187"/>
  <c r="V187" s="1"/>
  <c r="T187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AB186" s="1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Z183" s="1"/>
  <c r="X183"/>
  <c r="W183"/>
  <c r="U183"/>
  <c r="V183" s="1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AB170" s="1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P165" s="1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Z163" s="1"/>
  <c r="X163"/>
  <c r="W163"/>
  <c r="U163"/>
  <c r="V163" s="1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Z147" s="1"/>
  <c r="X147"/>
  <c r="W147"/>
  <c r="U147"/>
  <c r="V147" s="1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Z143" s="1"/>
  <c r="X143"/>
  <c r="W143"/>
  <c r="U143"/>
  <c r="V143" s="1"/>
  <c r="T143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S137"/>
  <c r="R137"/>
  <c r="Q137"/>
  <c r="O137"/>
  <c r="N137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Z135" s="1"/>
  <c r="X135"/>
  <c r="W135"/>
  <c r="U135"/>
  <c r="V135" s="1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S133"/>
  <c r="R133"/>
  <c r="Q133"/>
  <c r="O133"/>
  <c r="P133" s="1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Q130"/>
  <c r="S130" s="1"/>
  <c r="P130"/>
  <c r="O130"/>
  <c r="N130"/>
  <c r="L130"/>
  <c r="M130" s="1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P129" s="1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Z127" s="1"/>
  <c r="X127"/>
  <c r="W127"/>
  <c r="U127"/>
  <c r="V127" s="1"/>
  <c r="T127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S123"/>
  <c r="R123"/>
  <c r="Q123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M120"/>
  <c r="L120"/>
  <c r="K120"/>
  <c r="J120"/>
  <c r="I120"/>
  <c r="H120"/>
  <c r="G120"/>
  <c r="F120"/>
  <c r="E120"/>
  <c r="D120"/>
  <c r="B120"/>
  <c r="A120" s="1"/>
  <c r="AA119"/>
  <c r="Y119"/>
  <c r="X119"/>
  <c r="Z119" s="1"/>
  <c r="W119"/>
  <c r="U119"/>
  <c r="T119"/>
  <c r="V119" s="1"/>
  <c r="S119"/>
  <c r="R119"/>
  <c r="Q119"/>
  <c r="P119"/>
  <c r="O119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S118"/>
  <c r="R118"/>
  <c r="Q118"/>
  <c r="O118"/>
  <c r="N118"/>
  <c r="P118" s="1"/>
  <c r="L118"/>
  <c r="K118"/>
  <c r="M118" s="1"/>
  <c r="J118"/>
  <c r="I118"/>
  <c r="H118"/>
  <c r="AB118" s="1"/>
  <c r="G118"/>
  <c r="F118"/>
  <c r="E118"/>
  <c r="D118"/>
  <c r="B118"/>
  <c r="A118" s="1"/>
  <c r="AA117"/>
  <c r="Z117"/>
  <c r="Y117"/>
  <c r="X117"/>
  <c r="W117"/>
  <c r="V117"/>
  <c r="U117"/>
  <c r="T117"/>
  <c r="R117"/>
  <c r="S117" s="1"/>
  <c r="Q117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Z116" s="1"/>
  <c r="X116"/>
  <c r="W116"/>
  <c r="U116"/>
  <c r="T116"/>
  <c r="V116" s="1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 s="1"/>
  <c r="AA115"/>
  <c r="Y115"/>
  <c r="X115"/>
  <c r="Z115" s="1"/>
  <c r="W115"/>
  <c r="U115"/>
  <c r="T115"/>
  <c r="V115" s="1"/>
  <c r="S115"/>
  <c r="R115"/>
  <c r="Q115"/>
  <c r="P115"/>
  <c r="O115"/>
  <c r="N115"/>
  <c r="L115"/>
  <c r="K115"/>
  <c r="M115" s="1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S114"/>
  <c r="R114"/>
  <c r="Q114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R113"/>
  <c r="S113" s="1"/>
  <c r="Q113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M112"/>
  <c r="L112"/>
  <c r="K112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S111"/>
  <c r="R111"/>
  <c r="Q111"/>
  <c r="P111"/>
  <c r="O11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S110"/>
  <c r="R110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 s="1"/>
  <c r="AA109"/>
  <c r="Z109"/>
  <c r="Y109"/>
  <c r="X109"/>
  <c r="W109"/>
  <c r="V109"/>
  <c r="U109"/>
  <c r="T109"/>
  <c r="R109"/>
  <c r="S109" s="1"/>
  <c r="Q109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Z108" s="1"/>
  <c r="X108"/>
  <c r="W108"/>
  <c r="U108"/>
  <c r="V108" s="1"/>
  <c r="T108"/>
  <c r="R108"/>
  <c r="Q108"/>
  <c r="S108" s="1"/>
  <c r="O108"/>
  <c r="N108"/>
  <c r="P108" s="1"/>
  <c r="M108"/>
  <c r="L108"/>
  <c r="K108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P107"/>
  <c r="O107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U106"/>
  <c r="T106"/>
  <c r="V106" s="1"/>
  <c r="S106"/>
  <c r="R106"/>
  <c r="Q106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R105"/>
  <c r="S105" s="1"/>
  <c r="Q105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Z104" s="1"/>
  <c r="X104"/>
  <c r="W104"/>
  <c r="U104"/>
  <c r="V104" s="1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P103"/>
  <c r="O103"/>
  <c r="N103"/>
  <c r="L103"/>
  <c r="K103"/>
  <c r="M103" s="1"/>
  <c r="J103"/>
  <c r="I103"/>
  <c r="H103"/>
  <c r="AB103" s="1"/>
  <c r="G103"/>
  <c r="F103"/>
  <c r="E103"/>
  <c r="D103"/>
  <c r="B103"/>
  <c r="A103" s="1"/>
  <c r="AA102"/>
  <c r="Y102"/>
  <c r="X102"/>
  <c r="Z102" s="1"/>
  <c r="W102"/>
  <c r="U102"/>
  <c r="T102"/>
  <c r="V102" s="1"/>
  <c r="S102"/>
  <c r="R102"/>
  <c r="Q102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R101"/>
  <c r="S101" s="1"/>
  <c r="Q10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Z100" s="1"/>
  <c r="X100"/>
  <c r="W100"/>
  <c r="U100"/>
  <c r="V100" s="1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P99"/>
  <c r="O99"/>
  <c r="N99"/>
  <c r="L99"/>
  <c r="K99"/>
  <c r="M99" s="1"/>
  <c r="J99"/>
  <c r="I99"/>
  <c r="H99"/>
  <c r="AB99" s="1"/>
  <c r="G99"/>
  <c r="F99"/>
  <c r="E99"/>
  <c r="D99"/>
  <c r="B99"/>
  <c r="A99" s="1"/>
  <c r="AA98"/>
  <c r="Z98"/>
  <c r="Y98"/>
  <c r="X98"/>
  <c r="W98"/>
  <c r="V98"/>
  <c r="U98"/>
  <c r="T98"/>
  <c r="S98"/>
  <c r="R98"/>
  <c r="Q98"/>
  <c r="O98"/>
  <c r="N98"/>
  <c r="P98" s="1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V97"/>
  <c r="U97"/>
  <c r="T97"/>
  <c r="R97"/>
  <c r="S97" s="1"/>
  <c r="Q97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M96"/>
  <c r="L96"/>
  <c r="K96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S95" s="1"/>
  <c r="Q95"/>
  <c r="P95"/>
  <c r="O95"/>
  <c r="N95"/>
  <c r="L95"/>
  <c r="K95"/>
  <c r="M95" s="1"/>
  <c r="J95"/>
  <c r="I95"/>
  <c r="H95"/>
  <c r="AB95" s="1"/>
  <c r="G95"/>
  <c r="F95"/>
  <c r="E95"/>
  <c r="D95"/>
  <c r="B95"/>
  <c r="A95"/>
  <c r="AA94"/>
  <c r="Y94"/>
  <c r="Z94" s="1"/>
  <c r="X94"/>
  <c r="W94"/>
  <c r="U94"/>
  <c r="V94" s="1"/>
  <c r="T94"/>
  <c r="S94"/>
  <c r="R94"/>
  <c r="Q94"/>
  <c r="O94"/>
  <c r="N94"/>
  <c r="P94" s="1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R93"/>
  <c r="S93" s="1"/>
  <c r="Q93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 s="1"/>
  <c r="AA91"/>
  <c r="Y91"/>
  <c r="X91"/>
  <c r="Z91" s="1"/>
  <c r="W91"/>
  <c r="U91"/>
  <c r="T91"/>
  <c r="V91" s="1"/>
  <c r="R91"/>
  <c r="S91" s="1"/>
  <c r="Q91"/>
  <c r="P91"/>
  <c r="O91"/>
  <c r="N91"/>
  <c r="L91"/>
  <c r="K91"/>
  <c r="M91" s="1"/>
  <c r="J91"/>
  <c r="I91"/>
  <c r="H91"/>
  <c r="AB91" s="1"/>
  <c r="G91"/>
  <c r="F91"/>
  <c r="E91"/>
  <c r="D91"/>
  <c r="B91"/>
  <c r="A91"/>
  <c r="AA90"/>
  <c r="Y90"/>
  <c r="Z90" s="1"/>
  <c r="X90"/>
  <c r="W90"/>
  <c r="U90"/>
  <c r="V90" s="1"/>
  <c r="T90"/>
  <c r="S90"/>
  <c r="R90"/>
  <c r="Q90"/>
  <c r="O90"/>
  <c r="N90"/>
  <c r="P90" s="1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R89"/>
  <c r="S89" s="1"/>
  <c r="Q89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Z88" s="1"/>
  <c r="X88"/>
  <c r="W88"/>
  <c r="U88"/>
  <c r="V88" s="1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R87"/>
  <c r="S87" s="1"/>
  <c r="Q87"/>
  <c r="P87"/>
  <c r="O87"/>
  <c r="N87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S86"/>
  <c r="R86"/>
  <c r="Q86"/>
  <c r="O86"/>
  <c r="N86"/>
  <c r="P86" s="1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R85"/>
  <c r="S85" s="1"/>
  <c r="Q85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Z84" s="1"/>
  <c r="X84"/>
  <c r="W84"/>
  <c r="U84"/>
  <c r="V84" s="1"/>
  <c r="T84"/>
  <c r="R84"/>
  <c r="Q84"/>
  <c r="S84" s="1"/>
  <c r="O84"/>
  <c r="N84"/>
  <c r="P84" s="1"/>
  <c r="M84"/>
  <c r="L84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R83"/>
  <c r="S83" s="1"/>
  <c r="Q83"/>
  <c r="P83"/>
  <c r="O83"/>
  <c r="N83"/>
  <c r="L83"/>
  <c r="K83"/>
  <c r="M83" s="1"/>
  <c r="J83"/>
  <c r="I83"/>
  <c r="H83"/>
  <c r="AB83" s="1"/>
  <c r="G83"/>
  <c r="F83"/>
  <c r="E83"/>
  <c r="D83"/>
  <c r="B83"/>
  <c r="A83"/>
  <c r="AA82"/>
  <c r="Y82"/>
  <c r="Z82" s="1"/>
  <c r="X82"/>
  <c r="W82"/>
  <c r="U82"/>
  <c r="V82" s="1"/>
  <c r="T82"/>
  <c r="S82"/>
  <c r="R82"/>
  <c r="Q82"/>
  <c r="O82"/>
  <c r="N82"/>
  <c r="P82" s="1"/>
  <c r="L82"/>
  <c r="K82"/>
  <c r="M82" s="1"/>
  <c r="J82"/>
  <c r="I82"/>
  <c r="H82"/>
  <c r="G82"/>
  <c r="F82"/>
  <c r="E82"/>
  <c r="D82"/>
  <c r="B82"/>
  <c r="A82" s="1"/>
  <c r="AA81"/>
  <c r="Z81"/>
  <c r="Y81"/>
  <c r="X81"/>
  <c r="W81"/>
  <c r="V81"/>
  <c r="U81"/>
  <c r="T81"/>
  <c r="R81"/>
  <c r="S81" s="1"/>
  <c r="Q8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R79"/>
  <c r="S79" s="1"/>
  <c r="Q79"/>
  <c r="P79"/>
  <c r="O79"/>
  <c r="N79"/>
  <c r="L79"/>
  <c r="K79"/>
  <c r="M79" s="1"/>
  <c r="J79"/>
  <c r="I79"/>
  <c r="H79"/>
  <c r="AB79" s="1"/>
  <c r="G79"/>
  <c r="F79"/>
  <c r="E79"/>
  <c r="D79"/>
  <c r="B79"/>
  <c r="A79"/>
  <c r="AA78"/>
  <c r="Y78"/>
  <c r="Z78" s="1"/>
  <c r="X78"/>
  <c r="W78"/>
  <c r="U78"/>
  <c r="V78" s="1"/>
  <c r="T78"/>
  <c r="S78"/>
  <c r="R78"/>
  <c r="Q78"/>
  <c r="O78"/>
  <c r="N78"/>
  <c r="P78" s="1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R77"/>
  <c r="S77" s="1"/>
  <c r="Q77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S75" s="1"/>
  <c r="Q75"/>
  <c r="P75"/>
  <c r="O75"/>
  <c r="N75"/>
  <c r="L75"/>
  <c r="K75"/>
  <c r="M75" s="1"/>
  <c r="J75"/>
  <c r="I75"/>
  <c r="H75"/>
  <c r="AB75" s="1"/>
  <c r="G75"/>
  <c r="F75"/>
  <c r="E75"/>
  <c r="D75"/>
  <c r="B75"/>
  <c r="A75"/>
  <c r="AA74"/>
  <c r="Y74"/>
  <c r="Z74" s="1"/>
  <c r="X74"/>
  <c r="W74"/>
  <c r="U74"/>
  <c r="V74" s="1"/>
  <c r="T74"/>
  <c r="S74"/>
  <c r="R74"/>
  <c r="Q74"/>
  <c r="O74"/>
  <c r="N74"/>
  <c r="P74" s="1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R73"/>
  <c r="S73" s="1"/>
  <c r="Q73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Z72" s="1"/>
  <c r="X72"/>
  <c r="W72"/>
  <c r="U72"/>
  <c r="V72" s="1"/>
  <c r="T72"/>
  <c r="R72"/>
  <c r="Q72"/>
  <c r="S72" s="1"/>
  <c r="O72"/>
  <c r="N72"/>
  <c r="P72" s="1"/>
  <c r="M72"/>
  <c r="L72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S71" s="1"/>
  <c r="Q71"/>
  <c r="P71"/>
  <c r="O71"/>
  <c r="N71"/>
  <c r="L71"/>
  <c r="K71"/>
  <c r="M71" s="1"/>
  <c r="J71"/>
  <c r="I71"/>
  <c r="H71"/>
  <c r="AB71" s="1"/>
  <c r="G71"/>
  <c r="F71"/>
  <c r="E71"/>
  <c r="D71"/>
  <c r="B71"/>
  <c r="A71"/>
  <c r="AA70"/>
  <c r="Y70"/>
  <c r="Z70" s="1"/>
  <c r="X70"/>
  <c r="W70"/>
  <c r="U70"/>
  <c r="V70" s="1"/>
  <c r="T70"/>
  <c r="S70"/>
  <c r="R70"/>
  <c r="Q70"/>
  <c r="O70"/>
  <c r="N70"/>
  <c r="P70" s="1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R69"/>
  <c r="S69" s="1"/>
  <c r="Q69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P68" s="1"/>
  <c r="N68"/>
  <c r="M68"/>
  <c r="L68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R67"/>
  <c r="S67" s="1"/>
  <c r="Q67"/>
  <c r="P67"/>
  <c r="O67"/>
  <c r="N67"/>
  <c r="L67"/>
  <c r="K67"/>
  <c r="M67" s="1"/>
  <c r="J67"/>
  <c r="I67"/>
  <c r="H67"/>
  <c r="AB67" s="1"/>
  <c r="G67"/>
  <c r="F67"/>
  <c r="E67"/>
  <c r="D67"/>
  <c r="B67"/>
  <c r="A67"/>
  <c r="AA66"/>
  <c r="Y66"/>
  <c r="Z66" s="1"/>
  <c r="X66"/>
  <c r="W66"/>
  <c r="U66"/>
  <c r="V66" s="1"/>
  <c r="T66"/>
  <c r="S66"/>
  <c r="R66"/>
  <c r="Q66"/>
  <c r="O66"/>
  <c r="N66"/>
  <c r="P66" s="1"/>
  <c r="L66"/>
  <c r="K66"/>
  <c r="M66" s="1"/>
  <c r="J66"/>
  <c r="I66"/>
  <c r="H66"/>
  <c r="G66"/>
  <c r="F66"/>
  <c r="E66"/>
  <c r="D66"/>
  <c r="B66"/>
  <c r="A66" s="1"/>
  <c r="AA65"/>
  <c r="Z65"/>
  <c r="Y65"/>
  <c r="X65"/>
  <c r="W65"/>
  <c r="V65"/>
  <c r="U65"/>
  <c r="T65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P64" s="1"/>
  <c r="N64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R63"/>
  <c r="S63" s="1"/>
  <c r="Q63"/>
  <c r="P63"/>
  <c r="O63"/>
  <c r="N63"/>
  <c r="L63"/>
  <c r="K63"/>
  <c r="M63" s="1"/>
  <c r="J63"/>
  <c r="I63"/>
  <c r="H63"/>
  <c r="AB63" s="1"/>
  <c r="G63"/>
  <c r="F63"/>
  <c r="E63"/>
  <c r="D63"/>
  <c r="B63"/>
  <c r="A63" s="1"/>
  <c r="AA62"/>
  <c r="Y62"/>
  <c r="Z62" s="1"/>
  <c r="X62"/>
  <c r="W62"/>
  <c r="U62"/>
  <c r="V62" s="1"/>
  <c r="T62"/>
  <c r="S62"/>
  <c r="R62"/>
  <c r="Q62"/>
  <c r="O62"/>
  <c r="N62"/>
  <c r="P62" s="1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Q61"/>
  <c r="S61" s="1"/>
  <c r="O61"/>
  <c r="N61"/>
  <c r="P61" s="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P60" s="1"/>
  <c r="N60"/>
  <c r="M60"/>
  <c r="L60"/>
  <c r="K60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R59"/>
  <c r="S59" s="1"/>
  <c r="Q59"/>
  <c r="P59"/>
  <c r="O59"/>
  <c r="N59"/>
  <c r="L59"/>
  <c r="K59"/>
  <c r="M59" s="1"/>
  <c r="J59"/>
  <c r="I59"/>
  <c r="H59"/>
  <c r="AB59" s="1"/>
  <c r="G59"/>
  <c r="F59"/>
  <c r="E59"/>
  <c r="D59"/>
  <c r="B59"/>
  <c r="A59" s="1"/>
  <c r="AA58"/>
  <c r="Z58"/>
  <c r="Y58"/>
  <c r="X58"/>
  <c r="W58"/>
  <c r="V58"/>
  <c r="U58"/>
  <c r="T58"/>
  <c r="S58"/>
  <c r="R58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M56"/>
  <c r="L56"/>
  <c r="K56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S55"/>
  <c r="R55"/>
  <c r="Q55"/>
  <c r="P55"/>
  <c r="O55"/>
  <c r="N55"/>
  <c r="L55"/>
  <c r="K55"/>
  <c r="M55" s="1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S54"/>
  <c r="R54"/>
  <c r="Q54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Z53"/>
  <c r="Y53"/>
  <c r="X53"/>
  <c r="W53"/>
  <c r="V53"/>
  <c r="U53"/>
  <c r="T53"/>
  <c r="R53"/>
  <c r="S53" s="1"/>
  <c r="Q53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Z52" s="1"/>
  <c r="X52"/>
  <c r="W52"/>
  <c r="U52"/>
  <c r="V52" s="1"/>
  <c r="T52"/>
  <c r="R52"/>
  <c r="Q52"/>
  <c r="S52" s="1"/>
  <c r="O52"/>
  <c r="N52"/>
  <c r="P52" s="1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S51"/>
  <c r="R51"/>
  <c r="Q51"/>
  <c r="P51"/>
  <c r="O5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S50"/>
  <c r="R50"/>
  <c r="Q50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Z49"/>
  <c r="Y49"/>
  <c r="X49"/>
  <c r="W49"/>
  <c r="V49"/>
  <c r="U49"/>
  <c r="T49"/>
  <c r="R49"/>
  <c r="S49" s="1"/>
  <c r="Q49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M48"/>
  <c r="L48"/>
  <c r="K48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S47"/>
  <c r="R47"/>
  <c r="Q47"/>
  <c r="P47"/>
  <c r="O47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S46"/>
  <c r="R46"/>
  <c r="Q46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Z45"/>
  <c r="Y45"/>
  <c r="X45"/>
  <c r="W45"/>
  <c r="V45"/>
  <c r="U45"/>
  <c r="T45"/>
  <c r="R45"/>
  <c r="S45" s="1"/>
  <c r="Q45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P44" s="1"/>
  <c r="N44"/>
  <c r="M44"/>
  <c r="L44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S43"/>
  <c r="R43"/>
  <c r="Q43"/>
  <c r="P43"/>
  <c r="O43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S42"/>
  <c r="R42"/>
  <c r="Q42"/>
  <c r="O42"/>
  <c r="N42"/>
  <c r="P42" s="1"/>
  <c r="L42"/>
  <c r="K42"/>
  <c r="M42" s="1"/>
  <c r="J42"/>
  <c r="I42"/>
  <c r="H42"/>
  <c r="AB42" s="1"/>
  <c r="G42"/>
  <c r="F42"/>
  <c r="E42"/>
  <c r="D42"/>
  <c r="B42"/>
  <c r="A42" s="1"/>
  <c r="AA41"/>
  <c r="Z41"/>
  <c r="Y41"/>
  <c r="X41"/>
  <c r="W41"/>
  <c r="V41"/>
  <c r="U41"/>
  <c r="T41"/>
  <c r="R41"/>
  <c r="S41" s="1"/>
  <c r="Q4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M40"/>
  <c r="L40"/>
  <c r="K40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S39"/>
  <c r="R39"/>
  <c r="Q39"/>
  <c r="P39"/>
  <c r="O39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S38"/>
  <c r="R38"/>
  <c r="Q38"/>
  <c r="O38"/>
  <c r="N38"/>
  <c r="P38" s="1"/>
  <c r="L38"/>
  <c r="K38"/>
  <c r="M38" s="1"/>
  <c r="J38"/>
  <c r="I38"/>
  <c r="H38"/>
  <c r="AB38" s="1"/>
  <c r="G38"/>
  <c r="F38"/>
  <c r="E38"/>
  <c r="D38"/>
  <c r="B38"/>
  <c r="A38" s="1"/>
  <c r="AA37"/>
  <c r="Z37"/>
  <c r="Y37"/>
  <c r="X37"/>
  <c r="W37"/>
  <c r="V37"/>
  <c r="U37"/>
  <c r="T37"/>
  <c r="R37"/>
  <c r="S37" s="1"/>
  <c r="Q37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S35"/>
  <c r="R35"/>
  <c r="Q35"/>
  <c r="P35"/>
  <c r="O35"/>
  <c r="N35"/>
  <c r="L35"/>
  <c r="K35"/>
  <c r="M35" s="1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Z33"/>
  <c r="Y33"/>
  <c r="X33"/>
  <c r="W33"/>
  <c r="V33"/>
  <c r="U33"/>
  <c r="T33"/>
  <c r="R33"/>
  <c r="S33" s="1"/>
  <c r="Q33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Z29"/>
  <c r="Y29"/>
  <c r="X29"/>
  <c r="W29"/>
  <c r="V29"/>
  <c r="U29"/>
  <c r="T29"/>
  <c r="R29"/>
  <c r="S29" s="1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S28"/>
  <c r="R28"/>
  <c r="Q28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S26"/>
  <c r="R26"/>
  <c r="Q26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Z25"/>
  <c r="Y25"/>
  <c r="X25"/>
  <c r="W25"/>
  <c r="V25"/>
  <c r="U25"/>
  <c r="T25"/>
  <c r="R25"/>
  <c r="S25" s="1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S24"/>
  <c r="R24"/>
  <c r="Q24"/>
  <c r="O24"/>
  <c r="N24"/>
  <c r="P24" s="1"/>
  <c r="L24"/>
  <c r="K24"/>
  <c r="M24" s="1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S23"/>
  <c r="R23"/>
  <c r="Q23"/>
  <c r="O23"/>
  <c r="N23"/>
  <c r="P23" s="1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S22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U21"/>
  <c r="T21"/>
  <c r="V21" s="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S19"/>
  <c r="R19"/>
  <c r="Q19"/>
  <c r="O19"/>
  <c r="N19"/>
  <c r="P19" s="1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S16" s="1"/>
  <c r="Q16"/>
  <c r="P16"/>
  <c r="O16"/>
  <c r="N16"/>
  <c r="L16"/>
  <c r="K16"/>
  <c r="M16" s="1"/>
  <c r="J16"/>
  <c r="I16"/>
  <c r="H16"/>
  <c r="AB16" s="1"/>
  <c r="G16"/>
  <c r="F16"/>
  <c r="E16"/>
  <c r="D16"/>
  <c r="B16"/>
  <c r="A16" s="1"/>
  <c r="AA15"/>
  <c r="Y15"/>
  <c r="X15"/>
  <c r="Z15" s="1"/>
  <c r="W15"/>
  <c r="U15"/>
  <c r="T15"/>
  <c r="V15" s="1"/>
  <c r="S15"/>
  <c r="R15"/>
  <c r="Q15"/>
  <c r="O15"/>
  <c r="N15"/>
  <c r="P15" s="1"/>
  <c r="L15"/>
  <c r="K15"/>
  <c r="M15" s="1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S8" s="1"/>
  <c r="Q8"/>
  <c r="O8"/>
  <c r="N8"/>
  <c r="P8" s="1"/>
  <c r="L8"/>
  <c r="K8"/>
  <c r="M8" s="1"/>
  <c r="J8"/>
  <c r="I8"/>
  <c r="H8"/>
  <c r="G8"/>
  <c r="F8"/>
  <c r="E8"/>
  <c r="D8"/>
  <c r="B8"/>
  <c r="A8" s="1"/>
  <c r="AA7"/>
  <c r="Y7"/>
  <c r="X7"/>
  <c r="Z7" s="1"/>
  <c r="W7"/>
  <c r="U7"/>
  <c r="T7"/>
  <c r="V7" s="1"/>
  <c r="S7"/>
  <c r="R7"/>
  <c r="Q7"/>
  <c r="O7"/>
  <c r="N7"/>
  <c r="P7" s="1"/>
  <c r="L7"/>
  <c r="K7"/>
  <c r="M7" s="1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S6"/>
  <c r="R6"/>
  <c r="Q6"/>
  <c r="O6"/>
  <c r="N6"/>
  <c r="P6" s="1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N3"/>
  <c r="P3" s="1"/>
  <c r="M3"/>
  <c r="L3"/>
  <c r="K3"/>
  <c r="J3"/>
  <c r="I3"/>
  <c r="H3"/>
  <c r="AB3" s="1"/>
  <c r="G3"/>
  <c r="F3"/>
  <c r="E3"/>
  <c r="D3"/>
  <c r="B3"/>
  <c r="A3" s="1"/>
  <c r="AB6" l="1"/>
  <c r="AB12"/>
  <c r="AB17"/>
  <c r="AB23"/>
  <c r="AB35"/>
  <c r="AB37"/>
  <c r="AB44"/>
  <c r="AB51"/>
  <c r="AB53"/>
  <c r="AB57"/>
  <c r="AB61"/>
  <c r="AB64"/>
  <c r="AB66"/>
  <c r="AB80"/>
  <c r="AB82"/>
  <c r="AB104"/>
  <c r="AB106"/>
  <c r="AB113"/>
  <c r="AB119"/>
  <c r="AB4"/>
  <c r="AB19"/>
  <c r="AB21"/>
  <c r="AB27"/>
  <c r="AB47"/>
  <c r="AB49"/>
  <c r="AB55"/>
  <c r="AB68"/>
  <c r="AB70"/>
  <c r="AB84"/>
  <c r="AB86"/>
  <c r="AB111"/>
  <c r="AB8"/>
  <c r="AB9"/>
  <c r="AB11"/>
  <c r="AB14"/>
  <c r="AB25"/>
  <c r="AB29"/>
  <c r="AB43"/>
  <c r="AB45"/>
  <c r="AB52"/>
  <c r="AB58"/>
  <c r="AB60"/>
  <c r="AB62"/>
  <c r="AB65"/>
  <c r="AB72"/>
  <c r="AB74"/>
  <c r="AB88"/>
  <c r="AB90"/>
  <c r="AB97"/>
  <c r="AB105"/>
  <c r="AB107"/>
  <c r="AB109"/>
  <c r="AB114"/>
  <c r="AB120"/>
  <c r="AB18"/>
  <c r="AB22"/>
  <c r="AB33"/>
  <c r="AB39"/>
  <c r="AB41"/>
  <c r="AB76"/>
  <c r="AB78"/>
  <c r="AB85"/>
  <c r="AB92"/>
  <c r="AB94"/>
  <c r="AB100"/>
  <c r="AB102"/>
  <c r="AB116"/>
  <c r="AB128"/>
  <c r="AB132"/>
  <c r="AB136"/>
  <c r="AB138"/>
  <c r="AB143"/>
  <c r="AB145"/>
  <c r="AB159"/>
  <c r="AB161"/>
  <c r="AB175"/>
  <c r="AB177"/>
  <c r="AB191"/>
  <c r="AB193"/>
  <c r="AB207"/>
  <c r="AB209"/>
  <c r="AB223"/>
  <c r="AB225"/>
  <c r="AB239"/>
  <c r="AB241"/>
  <c r="AB255"/>
  <c r="AB257"/>
  <c r="AB271"/>
  <c r="AB273"/>
  <c r="AB287"/>
  <c r="AB289"/>
  <c r="AB463"/>
  <c r="AB465"/>
  <c r="AB479"/>
  <c r="AB481"/>
  <c r="AB495"/>
  <c r="AB497"/>
  <c r="AB511"/>
  <c r="AB513"/>
  <c r="AB527"/>
  <c r="AB529"/>
  <c r="AB543"/>
  <c r="AB545"/>
  <c r="AB552"/>
  <c r="AB559"/>
  <c r="AB561"/>
  <c r="AB570"/>
  <c r="AB575"/>
  <c r="AB577"/>
  <c r="AB584"/>
  <c r="AB591"/>
  <c r="AB593"/>
  <c r="AB607"/>
  <c r="AB609"/>
  <c r="AB623"/>
  <c r="AB625"/>
  <c r="AB639"/>
  <c r="AB641"/>
  <c r="AB655"/>
  <c r="AB657"/>
  <c r="AB671"/>
  <c r="AB673"/>
  <c r="AB687"/>
  <c r="AB689"/>
  <c r="AB703"/>
  <c r="AB705"/>
  <c r="AB719"/>
  <c r="AB721"/>
  <c r="AB735"/>
  <c r="AB737"/>
  <c r="AB751"/>
  <c r="AB753"/>
  <c r="AB767"/>
  <c r="AB769"/>
  <c r="AB783"/>
  <c r="AB785"/>
  <c r="AB799"/>
  <c r="AB801"/>
  <c r="AB815"/>
  <c r="AB817"/>
  <c r="AB831"/>
  <c r="AB833"/>
  <c r="AB847"/>
  <c r="AB849"/>
  <c r="AB856"/>
  <c r="AB858"/>
  <c r="AB863"/>
  <c r="AB865"/>
  <c r="AB872"/>
  <c r="AB874"/>
  <c r="AB879"/>
  <c r="AB881"/>
  <c r="AB888"/>
  <c r="AB890"/>
  <c r="AB895"/>
  <c r="AB897"/>
  <c r="AB904"/>
  <c r="AB906"/>
  <c r="AB911"/>
  <c r="AB913"/>
  <c r="AB920"/>
  <c r="AB927"/>
  <c r="AB929"/>
  <c r="AB936"/>
  <c r="AB943"/>
  <c r="AB945"/>
  <c r="AB952"/>
  <c r="AB959"/>
  <c r="AB961"/>
  <c r="AB968"/>
  <c r="AB975"/>
  <c r="AB977"/>
  <c r="AB984"/>
  <c r="AB991"/>
  <c r="AB993"/>
  <c r="AB1000"/>
  <c r="AB1007"/>
  <c r="AB1009"/>
  <c r="AB1016"/>
  <c r="AB1023"/>
  <c r="AB1025"/>
  <c r="AB1032"/>
  <c r="AB1039"/>
  <c r="AB1041"/>
  <c r="AB1048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21"/>
  <c r="V121"/>
  <c r="S122"/>
  <c r="AB122" s="1"/>
  <c r="AB123"/>
  <c r="P137"/>
  <c r="M138"/>
  <c r="AB147"/>
  <c r="AB149"/>
  <c r="AB163"/>
  <c r="AB165"/>
  <c r="AB179"/>
  <c r="AB181"/>
  <c r="AB188"/>
  <c r="AB195"/>
  <c r="AB197"/>
  <c r="AB211"/>
  <c r="AB213"/>
  <c r="AB227"/>
  <c r="AB229"/>
  <c r="AB243"/>
  <c r="AB245"/>
  <c r="AB259"/>
  <c r="AB261"/>
  <c r="AB275"/>
  <c r="AB277"/>
  <c r="AB284"/>
  <c r="AB291"/>
  <c r="AB293"/>
  <c r="AB300"/>
  <c r="AB307"/>
  <c r="AB309"/>
  <c r="AB316"/>
  <c r="AB318"/>
  <c r="AB323"/>
  <c r="AB325"/>
  <c r="AB332"/>
  <c r="AB334"/>
  <c r="AB339"/>
  <c r="AB341"/>
  <c r="AB348"/>
  <c r="AB350"/>
  <c r="AB355"/>
  <c r="AB357"/>
  <c r="AB364"/>
  <c r="AB366"/>
  <c r="AB371"/>
  <c r="AB373"/>
  <c r="AB380"/>
  <c r="AB382"/>
  <c r="AB387"/>
  <c r="AB389"/>
  <c r="AB396"/>
  <c r="AB398"/>
  <c r="AB403"/>
  <c r="AB405"/>
  <c r="AB412"/>
  <c r="AB414"/>
  <c r="AB419"/>
  <c r="AB421"/>
  <c r="AB428"/>
  <c r="AB430"/>
  <c r="AB435"/>
  <c r="AB437"/>
  <c r="AB444"/>
  <c r="AB446"/>
  <c r="AB451"/>
  <c r="AB453"/>
  <c r="AB467"/>
  <c r="AB469"/>
  <c r="AB483"/>
  <c r="AB485"/>
  <c r="AB499"/>
  <c r="AB501"/>
  <c r="AB515"/>
  <c r="AB517"/>
  <c r="AB531"/>
  <c r="AB533"/>
  <c r="AB547"/>
  <c r="AB549"/>
  <c r="AB563"/>
  <c r="AB565"/>
  <c r="AB595"/>
  <c r="AB597"/>
  <c r="AB611"/>
  <c r="AB613"/>
  <c r="AB627"/>
  <c r="AB629"/>
  <c r="AB643"/>
  <c r="AB645"/>
  <c r="AB652"/>
  <c r="AB659"/>
  <c r="AB661"/>
  <c r="AB675"/>
  <c r="AB677"/>
  <c r="AB691"/>
  <c r="AB693"/>
  <c r="AB707"/>
  <c r="AB709"/>
  <c r="AB723"/>
  <c r="AB725"/>
  <c r="AB739"/>
  <c r="AB741"/>
  <c r="AB755"/>
  <c r="AB757"/>
  <c r="AB771"/>
  <c r="AB773"/>
  <c r="AB787"/>
  <c r="AB789"/>
  <c r="AB803"/>
  <c r="AB805"/>
  <c r="AB819"/>
  <c r="AB821"/>
  <c r="AB835"/>
  <c r="AB837"/>
  <c r="AB1147"/>
  <c r="AB1149"/>
  <c r="AB1154"/>
  <c r="AB1156"/>
  <c r="AB1163"/>
  <c r="AB1175"/>
  <c r="AB1176"/>
  <c r="AB1199"/>
  <c r="AB125"/>
  <c r="AB127"/>
  <c r="AB129"/>
  <c r="AB131"/>
  <c r="AB133"/>
  <c r="AB135"/>
  <c r="AB137"/>
  <c r="AB144"/>
  <c r="AB151"/>
  <c r="AB153"/>
  <c r="AB167"/>
  <c r="AB169"/>
  <c r="AB183"/>
  <c r="AB185"/>
  <c r="AB199"/>
  <c r="AB201"/>
  <c r="AB215"/>
  <c r="AB217"/>
  <c r="AB231"/>
  <c r="AB233"/>
  <c r="AB247"/>
  <c r="AB249"/>
  <c r="AB263"/>
  <c r="AB265"/>
  <c r="AB279"/>
  <c r="AB281"/>
  <c r="AB295"/>
  <c r="AB297"/>
  <c r="AB306"/>
  <c r="AB311"/>
  <c r="AB313"/>
  <c r="AB322"/>
  <c r="AB327"/>
  <c r="AB329"/>
  <c r="AB338"/>
  <c r="AB343"/>
  <c r="AB345"/>
  <c r="AB354"/>
  <c r="AB359"/>
  <c r="AB361"/>
  <c r="AB370"/>
  <c r="AB375"/>
  <c r="AB377"/>
  <c r="AB386"/>
  <c r="AB391"/>
  <c r="AB393"/>
  <c r="AB402"/>
  <c r="AB407"/>
  <c r="AB409"/>
  <c r="AB418"/>
  <c r="AB423"/>
  <c r="AB425"/>
  <c r="AB434"/>
  <c r="AB439"/>
  <c r="AB441"/>
  <c r="AB450"/>
  <c r="AB455"/>
  <c r="AB457"/>
  <c r="AB471"/>
  <c r="AB473"/>
  <c r="AB487"/>
  <c r="AB489"/>
  <c r="AB503"/>
  <c r="AB505"/>
  <c r="AB519"/>
  <c r="AB521"/>
  <c r="AB535"/>
  <c r="AB537"/>
  <c r="AB551"/>
  <c r="AB553"/>
  <c r="AB567"/>
  <c r="AB569"/>
  <c r="AB576"/>
  <c r="AB583"/>
  <c r="AB585"/>
  <c r="AB592"/>
  <c r="AB599"/>
  <c r="AB601"/>
  <c r="AB615"/>
  <c r="AB617"/>
  <c r="AB631"/>
  <c r="AB633"/>
  <c r="AB647"/>
  <c r="AB649"/>
  <c r="AB663"/>
  <c r="AB665"/>
  <c r="AB679"/>
  <c r="AB681"/>
  <c r="AB695"/>
  <c r="AB697"/>
  <c r="AB711"/>
  <c r="AB713"/>
  <c r="AB727"/>
  <c r="AB729"/>
  <c r="AB736"/>
  <c r="AB743"/>
  <c r="AB745"/>
  <c r="AB752"/>
  <c r="AB759"/>
  <c r="AB761"/>
  <c r="AB775"/>
  <c r="AB777"/>
  <c r="AB791"/>
  <c r="AB793"/>
  <c r="AB807"/>
  <c r="AB809"/>
  <c r="AB823"/>
  <c r="AB825"/>
  <c r="AB832"/>
  <c r="AB839"/>
  <c r="AB841"/>
  <c r="AB848"/>
  <c r="AB855"/>
  <c r="AB857"/>
  <c r="AB864"/>
  <c r="AB866"/>
  <c r="AB871"/>
  <c r="AB873"/>
  <c r="AB880"/>
  <c r="AB882"/>
  <c r="AB887"/>
  <c r="AB889"/>
  <c r="AB896"/>
  <c r="AB898"/>
  <c r="AB903"/>
  <c r="AB905"/>
  <c r="AB912"/>
  <c r="AB914"/>
  <c r="AB919"/>
  <c r="AB921"/>
  <c r="AB928"/>
  <c r="AB930"/>
  <c r="AB935"/>
  <c r="AB937"/>
  <c r="AB944"/>
  <c r="AB946"/>
  <c r="AB951"/>
  <c r="AB953"/>
  <c r="AB960"/>
  <c r="AB962"/>
  <c r="AB967"/>
  <c r="AB969"/>
  <c r="AB976"/>
  <c r="AB978"/>
  <c r="AB983"/>
  <c r="AB985"/>
  <c r="AB992"/>
  <c r="AB994"/>
  <c r="AB999"/>
  <c r="AB1001"/>
  <c r="AB1008"/>
  <c r="AB1010"/>
  <c r="AB1015"/>
  <c r="AB1017"/>
  <c r="AB1024"/>
  <c r="AB1026"/>
  <c r="AB1031"/>
  <c r="AB1033"/>
  <c r="AB1040"/>
  <c r="AB1042"/>
  <c r="AB1047"/>
  <c r="AB1049"/>
  <c r="AB1056"/>
  <c r="AB1058"/>
  <c r="AB1060"/>
  <c r="AB1062"/>
  <c r="AB1064"/>
  <c r="AB1066"/>
  <c r="AB1068"/>
  <c r="AB1070"/>
  <c r="AB1072"/>
  <c r="AB1074"/>
  <c r="AB1076"/>
  <c r="AB1078"/>
  <c r="AB1080"/>
  <c r="AB1082"/>
  <c r="AB1084"/>
  <c r="AB1086"/>
  <c r="AB1088"/>
  <c r="AB1090"/>
  <c r="AB1092"/>
  <c r="AB1094"/>
  <c r="AB1096"/>
  <c r="AB1098"/>
  <c r="AB1100"/>
  <c r="AB1102"/>
  <c r="AB1104"/>
  <c r="AB1106"/>
  <c r="AB1108"/>
  <c r="AB1110"/>
  <c r="AB1112"/>
  <c r="AB1114"/>
  <c r="AB1116"/>
  <c r="AB1118"/>
  <c r="AB1120"/>
  <c r="AB1122"/>
  <c r="AB1124"/>
  <c r="AB1126"/>
  <c r="AB1128"/>
  <c r="AB1130"/>
  <c r="AB1132"/>
  <c r="AB1134"/>
  <c r="AB1136"/>
  <c r="AB1138"/>
  <c r="AB1140"/>
  <c r="AB1142"/>
  <c r="AB1144"/>
  <c r="AB1151"/>
  <c r="AB1153"/>
  <c r="AB1158"/>
  <c r="AB1160"/>
  <c r="AB1164"/>
  <c r="AB1168"/>
  <c r="AB139"/>
  <c r="AB141"/>
  <c r="AB155"/>
  <c r="AB157"/>
  <c r="AB171"/>
  <c r="AB173"/>
  <c r="AB187"/>
  <c r="AB189"/>
  <c r="AB203"/>
  <c r="AB205"/>
  <c r="AB219"/>
  <c r="AB221"/>
  <c r="AB235"/>
  <c r="AB237"/>
  <c r="AB251"/>
  <c r="AB253"/>
  <c r="AB267"/>
  <c r="AB269"/>
  <c r="AB283"/>
  <c r="AB285"/>
  <c r="AB292"/>
  <c r="AB299"/>
  <c r="AB301"/>
  <c r="AB308"/>
  <c r="AB310"/>
  <c r="AB315"/>
  <c r="AB317"/>
  <c r="AB324"/>
  <c r="AB326"/>
  <c r="AB331"/>
  <c r="AB333"/>
  <c r="AB340"/>
  <c r="AB342"/>
  <c r="AB347"/>
  <c r="AB349"/>
  <c r="AB356"/>
  <c r="AB358"/>
  <c r="AB363"/>
  <c r="AB365"/>
  <c r="AB372"/>
  <c r="AB374"/>
  <c r="AB379"/>
  <c r="AB381"/>
  <c r="AB388"/>
  <c r="AB390"/>
  <c r="AB395"/>
  <c r="AB397"/>
  <c r="AB404"/>
  <c r="AB406"/>
  <c r="AB411"/>
  <c r="AB413"/>
  <c r="AB420"/>
  <c r="AB422"/>
  <c r="AB427"/>
  <c r="AB429"/>
  <c r="AB436"/>
  <c r="AB438"/>
  <c r="AB443"/>
  <c r="AB445"/>
  <c r="AB452"/>
  <c r="AB454"/>
  <c r="AB459"/>
  <c r="AB461"/>
  <c r="AB475"/>
  <c r="AB477"/>
  <c r="AB484"/>
  <c r="AB491"/>
  <c r="AB493"/>
  <c r="AB507"/>
  <c r="AB509"/>
  <c r="AB523"/>
  <c r="AB525"/>
  <c r="AB539"/>
  <c r="AB541"/>
  <c r="AB555"/>
  <c r="AB557"/>
  <c r="AB564"/>
  <c r="AB571"/>
  <c r="AB573"/>
  <c r="AB582"/>
  <c r="AB587"/>
  <c r="AB589"/>
  <c r="AB596"/>
  <c r="AB603"/>
  <c r="AB605"/>
  <c r="AB619"/>
  <c r="AB621"/>
  <c r="AB635"/>
  <c r="AB637"/>
  <c r="AB651"/>
  <c r="AB653"/>
  <c r="AB667"/>
  <c r="AB669"/>
  <c r="AB683"/>
  <c r="AB685"/>
  <c r="AB699"/>
  <c r="AB701"/>
  <c r="AB715"/>
  <c r="AB717"/>
  <c r="AB731"/>
  <c r="AB733"/>
  <c r="AB747"/>
  <c r="AB749"/>
  <c r="AB763"/>
  <c r="AB765"/>
  <c r="AB779"/>
  <c r="AB781"/>
  <c r="AB795"/>
  <c r="AB797"/>
  <c r="AB811"/>
  <c r="AB813"/>
  <c r="AB827"/>
  <c r="AB829"/>
  <c r="AB843"/>
  <c r="AB845"/>
  <c r="AB854"/>
  <c r="AB859"/>
  <c r="AB861"/>
  <c r="AB870"/>
  <c r="AB875"/>
  <c r="AB877"/>
  <c r="AB886"/>
  <c r="AB891"/>
  <c r="AB893"/>
  <c r="AB902"/>
  <c r="AB907"/>
  <c r="AB909"/>
  <c r="AB918"/>
  <c r="AB923"/>
  <c r="AB925"/>
  <c r="AB934"/>
  <c r="AB939"/>
  <c r="AB941"/>
  <c r="AB950"/>
  <c r="AB955"/>
  <c r="AB957"/>
  <c r="AB966"/>
  <c r="AB971"/>
  <c r="AB973"/>
  <c r="AB982"/>
  <c r="AB987"/>
  <c r="AB989"/>
  <c r="AB996"/>
  <c r="AB998"/>
  <c r="AB1003"/>
  <c r="AB1005"/>
  <c r="AB1012"/>
  <c r="AB1014"/>
  <c r="AB1019"/>
  <c r="AB1021"/>
  <c r="AB1028"/>
  <c r="AB1030"/>
  <c r="AB1035"/>
  <c r="AB1037"/>
  <c r="AB1044"/>
  <c r="AB1046"/>
  <c r="AB1051"/>
  <c r="AB1053"/>
  <c r="AB1146"/>
  <c r="AB1148"/>
  <c r="AB1155"/>
  <c r="AB1157"/>
  <c r="AB1162"/>
  <c r="AB1165"/>
  <c r="AB1170"/>
  <c r="V1167"/>
  <c r="Z1171"/>
  <c r="AB1171" s="1"/>
  <c r="M1174"/>
  <c r="AB1174" s="1"/>
  <c r="S1176"/>
  <c r="P1181"/>
  <c r="AB1181" s="1"/>
  <c r="V1183"/>
  <c r="AB1183" s="1"/>
  <c r="Z1187"/>
  <c r="AB1187" s="1"/>
  <c r="M1190"/>
  <c r="AB1190" s="1"/>
  <c r="P1194"/>
  <c r="Z1196"/>
  <c r="AB1196" s="1"/>
  <c r="M1199"/>
  <c r="V1200"/>
  <c r="AB1200" s="1"/>
  <c r="AB1205"/>
  <c r="S1205"/>
  <c r="AB1206"/>
  <c r="P1210"/>
  <c r="Z1212"/>
  <c r="AB1212" s="1"/>
  <c r="M1215"/>
  <c r="AB1215" s="1"/>
  <c r="V1216"/>
  <c r="AB1216" s="1"/>
  <c r="AB1221"/>
  <c r="AB1223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501"/>
  <c r="AB1503"/>
  <c r="AB1508"/>
  <c r="AB1510"/>
  <c r="AB1517"/>
  <c r="AB1519"/>
  <c r="AB1524"/>
  <c r="AB1526"/>
  <c r="AB1533"/>
  <c r="AB1535"/>
  <c r="AB1540"/>
  <c r="AB1542"/>
  <c r="AB1549"/>
  <c r="AB1551"/>
  <c r="AB1556"/>
  <c r="AB1558"/>
  <c r="AB1565"/>
  <c r="AB1567"/>
  <c r="AB1572"/>
  <c r="AB1574"/>
  <c r="AB1581"/>
  <c r="AB1583"/>
  <c r="AB1588"/>
  <c r="AB1590"/>
  <c r="AB1597"/>
  <c r="AB1599"/>
  <c r="AB1602"/>
  <c r="AB1604"/>
  <c r="AB1606"/>
  <c r="AB1608"/>
  <c r="AB1610"/>
  <c r="AB1612"/>
  <c r="AB1614"/>
  <c r="AB1619"/>
  <c r="AB1621"/>
  <c r="AB1628"/>
  <c r="AB1630"/>
  <c r="AB1635"/>
  <c r="AB1637"/>
  <c r="AB1644"/>
  <c r="AB1646"/>
  <c r="AB1653"/>
  <c r="AB1657"/>
  <c r="AB1661"/>
  <c r="AB1665"/>
  <c r="AB1669"/>
  <c r="AB1673"/>
  <c r="AB1677"/>
  <c r="AB1681"/>
  <c r="AB1685"/>
  <c r="Z1167"/>
  <c r="AB1167" s="1"/>
  <c r="AB1169"/>
  <c r="M1170"/>
  <c r="S1172"/>
  <c r="AB1172" s="1"/>
  <c r="P1177"/>
  <c r="V1179"/>
  <c r="AB1179" s="1"/>
  <c r="Z1183"/>
  <c r="AB1185"/>
  <c r="M1186"/>
  <c r="AB1186" s="1"/>
  <c r="S1188"/>
  <c r="AB1188" s="1"/>
  <c r="S1193"/>
  <c r="AB1193" s="1"/>
  <c r="AB1194"/>
  <c r="P1198"/>
  <c r="AB1198" s="1"/>
  <c r="Z1200"/>
  <c r="M1203"/>
  <c r="AB1203" s="1"/>
  <c r="V1204"/>
  <c r="AB1204" s="1"/>
  <c r="AB1209"/>
  <c r="S1209"/>
  <c r="AB1210"/>
  <c r="P1214"/>
  <c r="Z1216"/>
  <c r="AB1219"/>
  <c r="AB1226"/>
  <c r="AB1496"/>
  <c r="AB1498"/>
  <c r="AB1505"/>
  <c r="AB1507"/>
  <c r="AB1514"/>
  <c r="AB1521"/>
  <c r="AB1523"/>
  <c r="AB1528"/>
  <c r="AB1530"/>
  <c r="AB1537"/>
  <c r="AB1539"/>
  <c r="AB1544"/>
  <c r="AB1546"/>
  <c r="AB1553"/>
  <c r="AB1555"/>
  <c r="AB1560"/>
  <c r="AB1562"/>
  <c r="AB1569"/>
  <c r="AB1571"/>
  <c r="AB1576"/>
  <c r="AB1578"/>
  <c r="AB1585"/>
  <c r="AB1587"/>
  <c r="AB1592"/>
  <c r="AB1594"/>
  <c r="AB1600"/>
  <c r="AB1616"/>
  <c r="AB1618"/>
  <c r="AB1623"/>
  <c r="AB1625"/>
  <c r="AB1632"/>
  <c r="AB1634"/>
  <c r="AB1639"/>
  <c r="AB1641"/>
  <c r="AB1648"/>
  <c r="AB1650"/>
  <c r="AB1654"/>
  <c r="AB1658"/>
  <c r="AB1662"/>
  <c r="AB1666"/>
  <c r="AB1670"/>
  <c r="AB1674"/>
  <c r="AB1678"/>
  <c r="AB1682"/>
  <c r="AB1686"/>
  <c r="AB1698"/>
  <c r="AB1700"/>
  <c r="AB1707"/>
  <c r="P1173"/>
  <c r="AB1173" s="1"/>
  <c r="Z1179"/>
  <c r="M1182"/>
  <c r="AB1182" s="1"/>
  <c r="P1189"/>
  <c r="AB1189" s="1"/>
  <c r="AB1197"/>
  <c r="AB1213"/>
  <c r="AB1214"/>
  <c r="AB1222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177"/>
  <c r="AB1202"/>
  <c r="AB1497"/>
  <c r="AB1499"/>
  <c r="AB1504"/>
  <c r="AB1506"/>
  <c r="AB1513"/>
  <c r="AB1515"/>
  <c r="AB1520"/>
  <c r="AB1522"/>
  <c r="AB1531"/>
  <c r="AB1536"/>
  <c r="AB1538"/>
  <c r="AB1547"/>
  <c r="AB1552"/>
  <c r="AB1554"/>
  <c r="AB1563"/>
  <c r="AB1568"/>
  <c r="AB1570"/>
  <c r="AB1579"/>
  <c r="AB1584"/>
  <c r="AB1586"/>
  <c r="AB1595"/>
  <c r="AB1615"/>
  <c r="AB1617"/>
  <c r="AB1626"/>
  <c r="AB1631"/>
  <c r="AB1633"/>
  <c r="AB1642"/>
  <c r="AB1647"/>
  <c r="AB1649"/>
  <c r="AB1652"/>
  <c r="AB1656"/>
  <c r="AB1660"/>
  <c r="AB1664"/>
  <c r="AB1668"/>
  <c r="AB1672"/>
  <c r="AB1676"/>
  <c r="AB1680"/>
  <c r="AB1684"/>
  <c r="AB1691"/>
  <c r="AB1723"/>
  <c r="AB1726"/>
  <c r="AB1733"/>
  <c r="AB1735"/>
  <c r="AB1737"/>
  <c r="AB1739"/>
  <c r="AB1741"/>
  <c r="AB1743"/>
  <c r="AB1745"/>
  <c r="AB1747"/>
  <c r="AB1749"/>
  <c r="AB1751"/>
  <c r="AB1753"/>
  <c r="AB1755"/>
  <c r="AB1757"/>
  <c r="AB1759"/>
  <c r="AB1761"/>
  <c r="AB1763"/>
  <c r="AB1765"/>
  <c r="AB1767"/>
  <c r="AB1769"/>
  <c r="AB1771"/>
  <c r="AB1773"/>
  <c r="AB1775"/>
  <c r="AB1777"/>
  <c r="AB1779"/>
  <c r="AB1781"/>
  <c r="AB1783"/>
  <c r="AB1785"/>
  <c r="AB1787"/>
  <c r="AB1789"/>
  <c r="AB1791"/>
  <c r="AB1793"/>
  <c r="AB1795"/>
  <c r="AB1797"/>
  <c r="AB1799"/>
  <c r="AB1801"/>
  <c r="AB1803"/>
  <c r="AB1805"/>
  <c r="AB1807"/>
  <c r="AB1809"/>
  <c r="AB1811"/>
  <c r="AB1813"/>
  <c r="AB1815"/>
  <c r="AB1817"/>
  <c r="AB1819"/>
  <c r="AB1821"/>
  <c r="AB1823"/>
  <c r="AB1825"/>
  <c r="AB1827"/>
  <c r="AB1829"/>
  <c r="AB1831"/>
  <c r="AB1833"/>
  <c r="AB1835"/>
  <c r="AB1837"/>
  <c r="AB1839"/>
  <c r="AB1841"/>
  <c r="AB1843"/>
  <c r="AB1845"/>
  <c r="AB1847"/>
  <c r="AB1849"/>
  <c r="AB1851"/>
  <c r="AB1853"/>
  <c r="AB1855"/>
  <c r="AB1857"/>
  <c r="AB1859"/>
  <c r="AB1861"/>
  <c r="AB1863"/>
  <c r="AB1865"/>
  <c r="AB1867"/>
  <c r="AB1869"/>
  <c r="AB1871"/>
  <c r="AB1873"/>
  <c r="AB1875"/>
  <c r="AB1877"/>
  <c r="AB1879"/>
  <c r="AB1881"/>
  <c r="AB1883"/>
  <c r="AB1885"/>
  <c r="AB1887"/>
  <c r="AB1889"/>
  <c r="AB1891"/>
  <c r="AB1893"/>
  <c r="AB1895"/>
  <c r="AB1897"/>
  <c r="AB1899"/>
  <c r="AB1901"/>
  <c r="AB1903"/>
  <c r="AB1905"/>
  <c r="AB1907"/>
  <c r="AB1909"/>
  <c r="AB1911"/>
  <c r="AB1913"/>
  <c r="AB1915"/>
  <c r="AB1917"/>
  <c r="AB1919"/>
  <c r="AB1921"/>
  <c r="AB1923"/>
  <c r="AB1925"/>
  <c r="AB1927"/>
  <c r="AB1929"/>
  <c r="AB1931"/>
  <c r="AB1933"/>
  <c r="AB1935"/>
  <c r="AB1937"/>
  <c r="AB1939"/>
  <c r="AB1941"/>
  <c r="AB1943"/>
  <c r="AB1945"/>
  <c r="AB1947"/>
  <c r="AB1949"/>
  <c r="AB1951"/>
  <c r="AB1953"/>
  <c r="AB1955"/>
  <c r="AB1957"/>
  <c r="AB1959"/>
  <c r="AB1961"/>
  <c r="AB1963"/>
  <c r="AB1965"/>
  <c r="AB1967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4"/>
  <c r="AB2006"/>
  <c r="AB2013"/>
  <c r="AB2015"/>
  <c r="AB2020"/>
  <c r="AB2022"/>
  <c r="AB2029"/>
  <c r="AB2031"/>
  <c r="AB2036"/>
  <c r="AB2038"/>
  <c r="AB2045"/>
  <c r="AB2047"/>
  <c r="AB2052"/>
  <c r="AB2054"/>
  <c r="AB2061"/>
  <c r="AB2063"/>
  <c r="AB2068"/>
  <c r="AB2070"/>
  <c r="AB2077"/>
  <c r="AB2079"/>
  <c r="AB2084"/>
  <c r="AB2086"/>
  <c r="AB2093"/>
  <c r="AB2095"/>
  <c r="AB2100"/>
  <c r="AB2102"/>
  <c r="AB2109"/>
  <c r="AB2111"/>
  <c r="AB2116"/>
  <c r="AB2118"/>
  <c r="AB2125"/>
  <c r="AB2127"/>
  <c r="AB2132"/>
  <c r="AB2134"/>
  <c r="AB2141"/>
  <c r="AB2145"/>
  <c r="AB2149"/>
  <c r="AB2153"/>
  <c r="AB2157"/>
  <c r="AB2161"/>
  <c r="AB2165"/>
  <c r="AB2169"/>
  <c r="AB2173"/>
  <c r="AB2177"/>
  <c r="AB2181"/>
  <c r="AB2185"/>
  <c r="AB2189"/>
  <c r="AB2193"/>
  <c r="AB2311"/>
  <c r="AB2318"/>
  <c r="AB2320"/>
  <c r="AB2326"/>
  <c r="AB1714"/>
  <c r="AB2001"/>
  <c r="AB2003"/>
  <c r="AB2008"/>
  <c r="AB2010"/>
  <c r="AB2017"/>
  <c r="AB2019"/>
  <c r="AB2024"/>
  <c r="AB2026"/>
  <c r="AB2033"/>
  <c r="AB2035"/>
  <c r="AB2040"/>
  <c r="AB2042"/>
  <c r="AB2049"/>
  <c r="AB2051"/>
  <c r="AB2056"/>
  <c r="AB2058"/>
  <c r="AB2065"/>
  <c r="AB2067"/>
  <c r="AB2072"/>
  <c r="AB2074"/>
  <c r="AB2081"/>
  <c r="AB2083"/>
  <c r="AB2088"/>
  <c r="AB2090"/>
  <c r="AB2097"/>
  <c r="AB2099"/>
  <c r="AB2104"/>
  <c r="AB2106"/>
  <c r="AB2113"/>
  <c r="AB2115"/>
  <c r="AB2120"/>
  <c r="AB2122"/>
  <c r="AB2129"/>
  <c r="AB2131"/>
  <c r="AB2136"/>
  <c r="AB2138"/>
  <c r="AB2142"/>
  <c r="AB2146"/>
  <c r="AB2150"/>
  <c r="AB2154"/>
  <c r="AB2158"/>
  <c r="AB2162"/>
  <c r="AB2166"/>
  <c r="AB2170"/>
  <c r="AB2174"/>
  <c r="AB2178"/>
  <c r="AB2182"/>
  <c r="AB2186"/>
  <c r="AB2190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322"/>
  <c r="Z1687"/>
  <c r="AB1687" s="1"/>
  <c r="AB1689"/>
  <c r="M1690"/>
  <c r="AB1690" s="1"/>
  <c r="S1692"/>
  <c r="AB1692" s="1"/>
  <c r="P1697"/>
  <c r="AB1697" s="1"/>
  <c r="V1699"/>
  <c r="AB1699" s="1"/>
  <c r="Z1703"/>
  <c r="AB1703" s="1"/>
  <c r="AB1705"/>
  <c r="M1706"/>
  <c r="AB1706" s="1"/>
  <c r="S1708"/>
  <c r="AB1708" s="1"/>
  <c r="M1711"/>
  <c r="AB1711" s="1"/>
  <c r="V1712"/>
  <c r="AB1712" s="1"/>
  <c r="AB1717"/>
  <c r="S1717"/>
  <c r="AB1718"/>
  <c r="P1722"/>
  <c r="AB1725"/>
  <c r="AB1727"/>
  <c r="AB1734"/>
  <c r="AB1736"/>
  <c r="AB1738"/>
  <c r="AB1740"/>
  <c r="AB1742"/>
  <c r="AB1744"/>
  <c r="AB1746"/>
  <c r="AB1748"/>
  <c r="AB1750"/>
  <c r="AB1752"/>
  <c r="AB1754"/>
  <c r="AB1756"/>
  <c r="AB1758"/>
  <c r="AB1760"/>
  <c r="AB1762"/>
  <c r="AB1764"/>
  <c r="AB1766"/>
  <c r="AB1768"/>
  <c r="AB1770"/>
  <c r="AB1772"/>
  <c r="AB1774"/>
  <c r="AB1776"/>
  <c r="AB1778"/>
  <c r="AB1780"/>
  <c r="AB1782"/>
  <c r="AB1784"/>
  <c r="AB1786"/>
  <c r="AB1788"/>
  <c r="AB1790"/>
  <c r="AB1792"/>
  <c r="AB1794"/>
  <c r="AB1796"/>
  <c r="AB1798"/>
  <c r="AB1800"/>
  <c r="AB1802"/>
  <c r="AB1804"/>
  <c r="AB1806"/>
  <c r="AB1808"/>
  <c r="AB1810"/>
  <c r="AB1812"/>
  <c r="AB1814"/>
  <c r="AB1816"/>
  <c r="AB1818"/>
  <c r="AB1820"/>
  <c r="AB1822"/>
  <c r="AB1824"/>
  <c r="AB1826"/>
  <c r="AB1828"/>
  <c r="AB1830"/>
  <c r="AB1832"/>
  <c r="AB1834"/>
  <c r="AB1836"/>
  <c r="AB1838"/>
  <c r="AB1840"/>
  <c r="AB1842"/>
  <c r="AB1844"/>
  <c r="AB1846"/>
  <c r="AB1848"/>
  <c r="AB1850"/>
  <c r="AB1852"/>
  <c r="AB1854"/>
  <c r="AB1856"/>
  <c r="AB1858"/>
  <c r="AB1860"/>
  <c r="AB1862"/>
  <c r="AB1864"/>
  <c r="AB1866"/>
  <c r="AB1868"/>
  <c r="AB1870"/>
  <c r="AB1872"/>
  <c r="AB1874"/>
  <c r="AB1876"/>
  <c r="AB1878"/>
  <c r="AB1880"/>
  <c r="AB1882"/>
  <c r="AB1884"/>
  <c r="AB1886"/>
  <c r="AB1888"/>
  <c r="AB1890"/>
  <c r="AB1892"/>
  <c r="AB1894"/>
  <c r="AB1896"/>
  <c r="AB1898"/>
  <c r="AB1900"/>
  <c r="AB1902"/>
  <c r="AB1904"/>
  <c r="AB1906"/>
  <c r="AB1908"/>
  <c r="AB1910"/>
  <c r="AB1912"/>
  <c r="AB1914"/>
  <c r="AB1916"/>
  <c r="AB1918"/>
  <c r="AB1920"/>
  <c r="AB1922"/>
  <c r="AB1924"/>
  <c r="AB1926"/>
  <c r="AB1928"/>
  <c r="AB1930"/>
  <c r="AB1932"/>
  <c r="AB1934"/>
  <c r="AB1936"/>
  <c r="AB1938"/>
  <c r="AB1940"/>
  <c r="AB1942"/>
  <c r="AB1944"/>
  <c r="AB1946"/>
  <c r="AB1948"/>
  <c r="AB1950"/>
  <c r="AB1952"/>
  <c r="AB1954"/>
  <c r="AB1956"/>
  <c r="AB1958"/>
  <c r="AB1960"/>
  <c r="AB1962"/>
  <c r="AB1964"/>
  <c r="AB1966"/>
  <c r="AB2005"/>
  <c r="AB2021"/>
  <c r="AB2037"/>
  <c r="AB2053"/>
  <c r="AB2062"/>
  <c r="AB2069"/>
  <c r="AB2071"/>
  <c r="AB2078"/>
  <c r="AB2085"/>
  <c r="AB2087"/>
  <c r="AB2094"/>
  <c r="AB2101"/>
  <c r="AB2103"/>
  <c r="AB2110"/>
  <c r="AB2117"/>
  <c r="AB2119"/>
  <c r="AB2126"/>
  <c r="AB2133"/>
  <c r="AB2135"/>
  <c r="AB2310"/>
  <c r="AB2312"/>
  <c r="AB2317"/>
  <c r="AB2319"/>
  <c r="S1688"/>
  <c r="AB1688" s="1"/>
  <c r="P1693"/>
  <c r="AB1693" s="1"/>
  <c r="V1695"/>
  <c r="AB1695" s="1"/>
  <c r="Z1699"/>
  <c r="AB1701"/>
  <c r="M1702"/>
  <c r="AB1702" s="1"/>
  <c r="S1704"/>
  <c r="AB1704" s="1"/>
  <c r="P1709"/>
  <c r="AB1709" s="1"/>
  <c r="P1710"/>
  <c r="AB1710" s="1"/>
  <c r="Z1712"/>
  <c r="M1715"/>
  <c r="AB1715" s="1"/>
  <c r="V1716"/>
  <c r="AB1716" s="1"/>
  <c r="S1721"/>
  <c r="AB1721" s="1"/>
  <c r="AB1722"/>
  <c r="AB1730"/>
  <c r="AB2002"/>
  <c r="AB2016"/>
  <c r="AB2018"/>
  <c r="AB2032"/>
  <c r="AB2034"/>
  <c r="AB2050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14"/>
  <c r="AB2316"/>
  <c r="AB2321"/>
  <c r="AB2325"/>
  <c r="V2331"/>
  <c r="AB2332"/>
  <c r="AB2343"/>
  <c r="AB2345"/>
  <c r="AB2359"/>
  <c r="AB2361"/>
  <c r="AB2368"/>
  <c r="AB2370"/>
  <c r="AB2375"/>
  <c r="AB2377"/>
  <c r="AB2391"/>
  <c r="AB2393"/>
  <c r="AB2402"/>
  <c r="AB2407"/>
  <c r="AB2409"/>
  <c r="AB2416"/>
  <c r="AB2418"/>
  <c r="AB2423"/>
  <c r="AB2425"/>
  <c r="AB2432"/>
  <c r="AB2434"/>
  <c r="AB2439"/>
  <c r="AB2441"/>
  <c r="AB2448"/>
  <c r="AB2455"/>
  <c r="AB2457"/>
  <c r="AB2464"/>
  <c r="AB2471"/>
  <c r="AB2473"/>
  <c r="AB2487"/>
  <c r="AB2489"/>
  <c r="AB2503"/>
  <c r="AB2505"/>
  <c r="AB2519"/>
  <c r="AB2521"/>
  <c r="AB2535"/>
  <c r="AB2537"/>
  <c r="AB2551"/>
  <c r="AB2553"/>
  <c r="AB2567"/>
  <c r="AB2569"/>
  <c r="AB2583"/>
  <c r="AB2585"/>
  <c r="AB2599"/>
  <c r="AB2601"/>
  <c r="AB2615"/>
  <c r="AB2617"/>
  <c r="AB2631"/>
  <c r="AB2633"/>
  <c r="AB2647"/>
  <c r="AB2649"/>
  <c r="AB2663"/>
  <c r="AB2665"/>
  <c r="AB2679"/>
  <c r="AB2798"/>
  <c r="AB2804"/>
  <c r="AB2814"/>
  <c r="AB2820"/>
  <c r="AB2823"/>
  <c r="AB2830"/>
  <c r="AB2833"/>
  <c r="AB2836"/>
  <c r="AB2859"/>
  <c r="AB2323"/>
  <c r="AB2327"/>
  <c r="Z2335"/>
  <c r="AB2347"/>
  <c r="AB2349"/>
  <c r="AB2363"/>
  <c r="AB2365"/>
  <c r="AB2379"/>
  <c r="AB2381"/>
  <c r="AB2390"/>
  <c r="AB2395"/>
  <c r="AB2397"/>
  <c r="AB2404"/>
  <c r="AB2406"/>
  <c r="AB2411"/>
  <c r="AB2413"/>
  <c r="AB2427"/>
  <c r="AB2429"/>
  <c r="AB2438"/>
  <c r="AB2443"/>
  <c r="AB2445"/>
  <c r="AB2452"/>
  <c r="AB2454"/>
  <c r="AB2459"/>
  <c r="AB2461"/>
  <c r="AB2468"/>
  <c r="AB2470"/>
  <c r="AB2475"/>
  <c r="AB2477"/>
  <c r="AB2484"/>
  <c r="AB2486"/>
  <c r="AB2491"/>
  <c r="AB2493"/>
  <c r="AB2500"/>
  <c r="AB2502"/>
  <c r="AB2507"/>
  <c r="AB2509"/>
  <c r="AB2516"/>
  <c r="AB2518"/>
  <c r="AB2523"/>
  <c r="AB2525"/>
  <c r="AB2532"/>
  <c r="AB2534"/>
  <c r="AB2539"/>
  <c r="AB2541"/>
  <c r="AB2548"/>
  <c r="AB2550"/>
  <c r="AB2555"/>
  <c r="AB2557"/>
  <c r="AB2564"/>
  <c r="AB2566"/>
  <c r="AB2571"/>
  <c r="AB2573"/>
  <c r="AB2580"/>
  <c r="AB2582"/>
  <c r="AB2587"/>
  <c r="AB2589"/>
  <c r="AB2596"/>
  <c r="AB2598"/>
  <c r="AB2603"/>
  <c r="AB2605"/>
  <c r="AB2612"/>
  <c r="AB2614"/>
  <c r="AB2619"/>
  <c r="AB2621"/>
  <c r="AB2628"/>
  <c r="AB2630"/>
  <c r="AB2635"/>
  <c r="AB2637"/>
  <c r="AB2644"/>
  <c r="AB2646"/>
  <c r="AB2651"/>
  <c r="AB2653"/>
  <c r="AB2660"/>
  <c r="AB2662"/>
  <c r="AB2667"/>
  <c r="AB2669"/>
  <c r="AB2676"/>
  <c r="AB2678"/>
  <c r="AB2683"/>
  <c r="AB2685"/>
  <c r="AB2692"/>
  <c r="AB2694"/>
  <c r="AB2699"/>
  <c r="AB2701"/>
  <c r="AB2708"/>
  <c r="AB2710"/>
  <c r="AB2715"/>
  <c r="AB2717"/>
  <c r="AB2724"/>
  <c r="AB2726"/>
  <c r="AB2731"/>
  <c r="AB2733"/>
  <c r="AB2740"/>
  <c r="AB2742"/>
  <c r="AB2747"/>
  <c r="AB2749"/>
  <c r="AB2756"/>
  <c r="AB2758"/>
  <c r="AB2763"/>
  <c r="AB2765"/>
  <c r="AB2772"/>
  <c r="AB2776"/>
  <c r="AB2780"/>
  <c r="AB2787"/>
  <c r="AB2790"/>
  <c r="AB2792"/>
  <c r="AB2802"/>
  <c r="AB2808"/>
  <c r="AB2811"/>
  <c r="AB2818"/>
  <c r="AB2824"/>
  <c r="AB2827"/>
  <c r="AB2834"/>
  <c r="AB2329"/>
  <c r="AB2331"/>
  <c r="AB2333"/>
  <c r="AB2335"/>
  <c r="AB2337"/>
  <c r="AB2351"/>
  <c r="AB2353"/>
  <c r="AB2367"/>
  <c r="AB2369"/>
  <c r="AB2383"/>
  <c r="AB2385"/>
  <c r="AB2417"/>
  <c r="AB2431"/>
  <c r="AB2433"/>
  <c r="AB2447"/>
  <c r="AB2449"/>
  <c r="AB2463"/>
  <c r="AB2479"/>
  <c r="AB2481"/>
  <c r="AB2495"/>
  <c r="AB2497"/>
  <c r="AB2511"/>
  <c r="AB2513"/>
  <c r="AB2527"/>
  <c r="AB2529"/>
  <c r="AB2543"/>
  <c r="AB2545"/>
  <c r="AB2559"/>
  <c r="AB2561"/>
  <c r="AB2575"/>
  <c r="AB2577"/>
  <c r="AB2591"/>
  <c r="AB2593"/>
  <c r="AB2607"/>
  <c r="AB2609"/>
  <c r="AB2623"/>
  <c r="AB2625"/>
  <c r="AB2639"/>
  <c r="AB2641"/>
  <c r="AB2655"/>
  <c r="AB2657"/>
  <c r="AB2671"/>
  <c r="AB2673"/>
  <c r="AB2682"/>
  <c r="AB2687"/>
  <c r="AB2689"/>
  <c r="AB2698"/>
  <c r="AB2703"/>
  <c r="AB2705"/>
  <c r="AB2714"/>
  <c r="AB2719"/>
  <c r="AB2721"/>
  <c r="AB2730"/>
  <c r="AB2735"/>
  <c r="AB2737"/>
  <c r="AB2746"/>
  <c r="AB2751"/>
  <c r="AB2753"/>
  <c r="AB2760"/>
  <c r="AB2762"/>
  <c r="AB2767"/>
  <c r="AB2769"/>
  <c r="AB2783"/>
  <c r="AB2788"/>
  <c r="AB2793"/>
  <c r="AB2796"/>
  <c r="AB2799"/>
  <c r="AB2806"/>
  <c r="AB2812"/>
  <c r="AB2822"/>
  <c r="AB2851"/>
  <c r="AB2339"/>
  <c r="AB2341"/>
  <c r="AB2348"/>
  <c r="AB2355"/>
  <c r="AB2357"/>
  <c r="AB2371"/>
  <c r="AB2373"/>
  <c r="AB2387"/>
  <c r="AB2389"/>
  <c r="AB2396"/>
  <c r="AB2403"/>
  <c r="AB2405"/>
  <c r="AB2412"/>
  <c r="AB2419"/>
  <c r="AB2421"/>
  <c r="AB2435"/>
  <c r="AB2437"/>
  <c r="AB2451"/>
  <c r="AB2453"/>
  <c r="AB2467"/>
  <c r="AB2469"/>
  <c r="AB2483"/>
  <c r="AB2485"/>
  <c r="AB2499"/>
  <c r="AB2501"/>
  <c r="AB2515"/>
  <c r="AB2517"/>
  <c r="AB2531"/>
  <c r="AB2533"/>
  <c r="AB2547"/>
  <c r="AB2549"/>
  <c r="AB2563"/>
  <c r="AB2565"/>
  <c r="AB2579"/>
  <c r="AB2581"/>
  <c r="AB2595"/>
  <c r="AB2597"/>
  <c r="AB2611"/>
  <c r="AB2613"/>
  <c r="AB2627"/>
  <c r="AB2629"/>
  <c r="AB2636"/>
  <c r="AB2638"/>
  <c r="AB2643"/>
  <c r="AB2645"/>
  <c r="AB2652"/>
  <c r="AB2654"/>
  <c r="AB2659"/>
  <c r="AB2661"/>
  <c r="AB2668"/>
  <c r="AB2670"/>
  <c r="AB2675"/>
  <c r="AB2677"/>
  <c r="AB2684"/>
  <c r="AB2686"/>
  <c r="AB2691"/>
  <c r="AB2693"/>
  <c r="AB2700"/>
  <c r="AB2702"/>
  <c r="AB2707"/>
  <c r="AB2709"/>
  <c r="AB2716"/>
  <c r="AB2718"/>
  <c r="AB2723"/>
  <c r="AB2725"/>
  <c r="AB2732"/>
  <c r="AB2734"/>
  <c r="AB2739"/>
  <c r="AB2741"/>
  <c r="AB2748"/>
  <c r="AB2750"/>
  <c r="AB2755"/>
  <c r="AB2757"/>
  <c r="AB2764"/>
  <c r="AB2766"/>
  <c r="AB2771"/>
  <c r="AB2773"/>
  <c r="AB2775"/>
  <c r="AB2777"/>
  <c r="AB2779"/>
  <c r="AB2781"/>
  <c r="AB2786"/>
  <c r="AB2791"/>
  <c r="AB2794"/>
  <c r="AB2800"/>
  <c r="AB2810"/>
  <c r="AB2816"/>
  <c r="AB2890"/>
  <c r="AB2892"/>
  <c r="AB2899"/>
  <c r="AB2901"/>
  <c r="AB2906"/>
  <c r="AB2908"/>
  <c r="AB2915"/>
  <c r="AB2917"/>
  <c r="AB2922"/>
  <c r="AB2924"/>
  <c r="AB2931"/>
  <c r="AB2933"/>
  <c r="AB2938"/>
  <c r="AB2940"/>
  <c r="AB2947"/>
  <c r="AB2949"/>
  <c r="AB2954"/>
  <c r="AB2956"/>
  <c r="AB2963"/>
  <c r="AB2965"/>
  <c r="AB2970"/>
  <c r="AB2972"/>
  <c r="AB2979"/>
  <c r="AB2981"/>
  <c r="AB2986"/>
  <c r="AB2988"/>
  <c r="AB2995"/>
  <c r="AB2997"/>
  <c r="AB3002"/>
  <c r="AB3004"/>
  <c r="AB3011"/>
  <c r="AB3013"/>
  <c r="AB3018"/>
  <c r="AB3020"/>
  <c r="AB3027"/>
  <c r="AB3029"/>
  <c r="AB3036"/>
  <c r="AB3043"/>
  <c r="AB3045"/>
  <c r="AB3050"/>
  <c r="AB3052"/>
  <c r="AB3059"/>
  <c r="AB3061"/>
  <c r="AB3066"/>
  <c r="AB3068"/>
  <c r="AB3075"/>
  <c r="AB3077"/>
  <c r="AB3082"/>
  <c r="AB3084"/>
  <c r="AB3091"/>
  <c r="AB3093"/>
  <c r="AB3098"/>
  <c r="AB3100"/>
  <c r="AB3107"/>
  <c r="AB3109"/>
  <c r="AB3114"/>
  <c r="AB3116"/>
  <c r="AB3123"/>
  <c r="AB3125"/>
  <c r="AB3130"/>
  <c r="AB3132"/>
  <c r="AB3139"/>
  <c r="AB3141"/>
  <c r="AB3146"/>
  <c r="AB3148"/>
  <c r="AB3155"/>
  <c r="AB3162"/>
  <c r="AB3164"/>
  <c r="AB3178"/>
  <c r="AB3180"/>
  <c r="AB3194"/>
  <c r="AB3196"/>
  <c r="AB3210"/>
  <c r="AB3212"/>
  <c r="AB3226"/>
  <c r="AB3228"/>
  <c r="AB3242"/>
  <c r="AB3244"/>
  <c r="AB3258"/>
  <c r="AB3260"/>
  <c r="AB3274"/>
  <c r="AB3276"/>
  <c r="AB3290"/>
  <c r="AB3292"/>
  <c r="AB3306"/>
  <c r="AB3308"/>
  <c r="AB3322"/>
  <c r="AB3324"/>
  <c r="AB3338"/>
  <c r="AB3340"/>
  <c r="AB3347"/>
  <c r="AB3354"/>
  <c r="AB3356"/>
  <c r="AB3363"/>
  <c r="AB3370"/>
  <c r="AB3372"/>
  <c r="P2838"/>
  <c r="M2839"/>
  <c r="AB2839" s="1"/>
  <c r="P2846"/>
  <c r="M2847"/>
  <c r="AB2847" s="1"/>
  <c r="V2848"/>
  <c r="AB2850"/>
  <c r="P2854"/>
  <c r="M2855"/>
  <c r="AB2855" s="1"/>
  <c r="V2856"/>
  <c r="AB2856" s="1"/>
  <c r="S2857"/>
  <c r="AB2857" s="1"/>
  <c r="AB2858"/>
  <c r="P2862"/>
  <c r="M2863"/>
  <c r="AB2863" s="1"/>
  <c r="AB2867"/>
  <c r="AB2871"/>
  <c r="AB2875"/>
  <c r="AB2879"/>
  <c r="AB2883"/>
  <c r="AB2889"/>
  <c r="AB2894"/>
  <c r="AB2896"/>
  <c r="AB2905"/>
  <c r="AB2910"/>
  <c r="AB2912"/>
  <c r="AB2921"/>
  <c r="AB2926"/>
  <c r="AB2928"/>
  <c r="AB2937"/>
  <c r="AB2942"/>
  <c r="AB2944"/>
  <c r="AB2953"/>
  <c r="AB2958"/>
  <c r="AB2960"/>
  <c r="AB2969"/>
  <c r="AB2974"/>
  <c r="AB2976"/>
  <c r="AB2985"/>
  <c r="AB2990"/>
  <c r="AB2992"/>
  <c r="AB3001"/>
  <c r="AB3006"/>
  <c r="AB3008"/>
  <c r="AB3017"/>
  <c r="AB3022"/>
  <c r="AB3024"/>
  <c r="AB3033"/>
  <c r="AB3038"/>
  <c r="AB3040"/>
  <c r="AB3049"/>
  <c r="AB3054"/>
  <c r="AB3056"/>
  <c r="AB3065"/>
  <c r="AB3070"/>
  <c r="AB3072"/>
  <c r="AB3081"/>
  <c r="AB3086"/>
  <c r="AB3088"/>
  <c r="AB3097"/>
  <c r="AB3102"/>
  <c r="AB3104"/>
  <c r="AB3113"/>
  <c r="AB3118"/>
  <c r="AB3120"/>
  <c r="AB3129"/>
  <c r="AB3134"/>
  <c r="AB3136"/>
  <c r="AB3145"/>
  <c r="AB3150"/>
  <c r="AB3152"/>
  <c r="AB3166"/>
  <c r="AB3168"/>
  <c r="AB3182"/>
  <c r="AB3184"/>
  <c r="AB3198"/>
  <c r="AB3200"/>
  <c r="AB3214"/>
  <c r="AB3216"/>
  <c r="AB3230"/>
  <c r="AB3232"/>
  <c r="AB3246"/>
  <c r="AB3248"/>
  <c r="AB3262"/>
  <c r="AB3264"/>
  <c r="AB3278"/>
  <c r="AB3280"/>
  <c r="AB3294"/>
  <c r="AB3296"/>
  <c r="AB3310"/>
  <c r="AB3312"/>
  <c r="AB3326"/>
  <c r="AB3328"/>
  <c r="AB3342"/>
  <c r="AB3344"/>
  <c r="AB3358"/>
  <c r="AB3380"/>
  <c r="P2840"/>
  <c r="AB2840" s="1"/>
  <c r="M2841"/>
  <c r="AB2841" s="1"/>
  <c r="V2842"/>
  <c r="AB2842" s="1"/>
  <c r="S2843"/>
  <c r="AB2843" s="1"/>
  <c r="AB2844"/>
  <c r="P2848"/>
  <c r="AB2848" s="1"/>
  <c r="Z2848"/>
  <c r="M2849"/>
  <c r="AB2849" s="1"/>
  <c r="AB2852"/>
  <c r="Z2856"/>
  <c r="AB2860"/>
  <c r="P2864"/>
  <c r="AB2864" s="1"/>
  <c r="P2880"/>
  <c r="AB2891"/>
  <c r="AB2898"/>
  <c r="AB2900"/>
  <c r="AB2907"/>
  <c r="AB2909"/>
  <c r="AB2914"/>
  <c r="AB2916"/>
  <c r="AB2923"/>
  <c r="AB2930"/>
  <c r="AB2932"/>
  <c r="AB2939"/>
  <c r="AB2946"/>
  <c r="AB2948"/>
  <c r="AB2955"/>
  <c r="AB2962"/>
  <c r="AB2964"/>
  <c r="AB2971"/>
  <c r="AB2973"/>
  <c r="AB2978"/>
  <c r="AB2980"/>
  <c r="AB2987"/>
  <c r="AB2989"/>
  <c r="AB2994"/>
  <c r="AB2996"/>
  <c r="AB3003"/>
  <c r="AB3005"/>
  <c r="AB3010"/>
  <c r="AB3012"/>
  <c r="AB3019"/>
  <c r="AB3021"/>
  <c r="AB3026"/>
  <c r="AB3028"/>
  <c r="AB3035"/>
  <c r="AB3037"/>
  <c r="AB3042"/>
  <c r="AB3044"/>
  <c r="AB3051"/>
  <c r="AB3053"/>
  <c r="AB3058"/>
  <c r="AB3060"/>
  <c r="AB3067"/>
  <c r="AB3069"/>
  <c r="AB3074"/>
  <c r="AB3076"/>
  <c r="AB3083"/>
  <c r="AB3085"/>
  <c r="AB3090"/>
  <c r="AB3092"/>
  <c r="AB3099"/>
  <c r="AB3101"/>
  <c r="AB3106"/>
  <c r="AB3108"/>
  <c r="AB3115"/>
  <c r="AB3122"/>
  <c r="AB3124"/>
  <c r="AB3131"/>
  <c r="AB3133"/>
  <c r="AB3138"/>
  <c r="AB3140"/>
  <c r="AB3147"/>
  <c r="AB3149"/>
  <c r="AB3154"/>
  <c r="AB3156"/>
  <c r="AB3170"/>
  <c r="AB3172"/>
  <c r="AB3186"/>
  <c r="AB3188"/>
  <c r="AB3202"/>
  <c r="AB3204"/>
  <c r="AB3218"/>
  <c r="AB3220"/>
  <c r="AB3234"/>
  <c r="AB3236"/>
  <c r="AB3250"/>
  <c r="AB3252"/>
  <c r="AB3266"/>
  <c r="AB3268"/>
  <c r="AB3282"/>
  <c r="AB3284"/>
  <c r="AB3298"/>
  <c r="AB3300"/>
  <c r="AB3314"/>
  <c r="AB3316"/>
  <c r="AB3330"/>
  <c r="AB3332"/>
  <c r="AB3346"/>
  <c r="AB3348"/>
  <c r="AB3362"/>
  <c r="AB3364"/>
  <c r="AB3378"/>
  <c r="AB2838"/>
  <c r="AB2846"/>
  <c r="AB2854"/>
  <c r="AB2862"/>
  <c r="AB2880"/>
  <c r="AB3158"/>
  <c r="AB3160"/>
  <c r="AB3167"/>
  <c r="AB3169"/>
  <c r="AB3174"/>
  <c r="AB3176"/>
  <c r="AB3190"/>
  <c r="AB3192"/>
  <c r="AB3206"/>
  <c r="AB3208"/>
  <c r="AB3222"/>
  <c r="AB3224"/>
  <c r="AB3238"/>
  <c r="AB3240"/>
  <c r="AB3254"/>
  <c r="AB3256"/>
  <c r="AB3270"/>
  <c r="AB3272"/>
  <c r="AB3286"/>
  <c r="AB3288"/>
  <c r="AB3302"/>
  <c r="AB3304"/>
  <c r="AB3318"/>
  <c r="AB3320"/>
  <c r="AB3327"/>
  <c r="AB3334"/>
  <c r="AB3336"/>
  <c r="AB3343"/>
  <c r="AB3350"/>
  <c r="AB3352"/>
  <c r="AB3359"/>
  <c r="AB3361"/>
  <c r="AB3366"/>
  <c r="AB3368"/>
  <c r="M3376"/>
  <c r="AB3376" s="1"/>
  <c r="AB3379"/>
  <c r="V3381"/>
  <c r="AB3382"/>
  <c r="V3385"/>
  <c r="AB3386"/>
  <c r="AB3390"/>
  <c r="AB3392"/>
  <c r="AB3397"/>
  <c r="AB3399"/>
  <c r="AB3406"/>
  <c r="AB3408"/>
  <c r="AB3413"/>
  <c r="AB3415"/>
  <c r="AB3422"/>
  <c r="AB3424"/>
  <c r="AB3429"/>
  <c r="AB3431"/>
  <c r="AB3438"/>
  <c r="AB3440"/>
  <c r="AB3445"/>
  <c r="AB3447"/>
  <c r="AB3454"/>
  <c r="AB3456"/>
  <c r="AB3461"/>
  <c r="AB3463"/>
  <c r="AB3470"/>
  <c r="AB3472"/>
  <c r="AB3477"/>
  <c r="AB3479"/>
  <c r="AB3486"/>
  <c r="AB3488"/>
  <c r="AB3493"/>
  <c r="AB3495"/>
  <c r="AB3502"/>
  <c r="AB3504"/>
  <c r="AB3509"/>
  <c r="AB3511"/>
  <c r="AB3518"/>
  <c r="AB3520"/>
  <c r="AB3525"/>
  <c r="AB3527"/>
  <c r="AB3534"/>
  <c r="AB3536"/>
  <c r="AB3541"/>
  <c r="AB3543"/>
  <c r="AB3550"/>
  <c r="AB3552"/>
  <c r="AB3557"/>
  <c r="AB3559"/>
  <c r="AB3566"/>
  <c r="AB3568"/>
  <c r="AB3573"/>
  <c r="AB3575"/>
  <c r="AB3582"/>
  <c r="AB3584"/>
  <c r="AB3589"/>
  <c r="AB3591"/>
  <c r="AB3598"/>
  <c r="AB3600"/>
  <c r="AB3605"/>
  <c r="AB3607"/>
  <c r="AB3614"/>
  <c r="AB3616"/>
  <c r="AB3621"/>
  <c r="AB3623"/>
  <c r="AB3630"/>
  <c r="AB3632"/>
  <c r="AB3637"/>
  <c r="AB3639"/>
  <c r="AB3644"/>
  <c r="AB3649"/>
  <c r="AB3651"/>
  <c r="AB3669"/>
  <c r="AB3685"/>
  <c r="AB3701"/>
  <c r="AB3375"/>
  <c r="AB3396"/>
  <c r="AB3401"/>
  <c r="AB3403"/>
  <c r="AB3412"/>
  <c r="AB3417"/>
  <c r="AB3419"/>
  <c r="AB3428"/>
  <c r="AB3433"/>
  <c r="AB3435"/>
  <c r="AB3444"/>
  <c r="AB3449"/>
  <c r="AB3451"/>
  <c r="AB3460"/>
  <c r="AB3465"/>
  <c r="AB3467"/>
  <c r="AB3481"/>
  <c r="AB3483"/>
  <c r="AB3497"/>
  <c r="AB3499"/>
  <c r="AB3513"/>
  <c r="AB3515"/>
  <c r="AB3524"/>
  <c r="AB3529"/>
  <c r="AB3531"/>
  <c r="AB3540"/>
  <c r="AB3545"/>
  <c r="AB3547"/>
  <c r="AB3556"/>
  <c r="AB3561"/>
  <c r="AB3563"/>
  <c r="AB3572"/>
  <c r="AB3577"/>
  <c r="AB3579"/>
  <c r="AB3588"/>
  <c r="AB3593"/>
  <c r="AB3595"/>
  <c r="AB3604"/>
  <c r="AB3609"/>
  <c r="AB3611"/>
  <c r="AB3625"/>
  <c r="AB3627"/>
  <c r="AB3653"/>
  <c r="AB3675"/>
  <c r="AB3381"/>
  <c r="AB3383"/>
  <c r="AB3385"/>
  <c r="AB3387"/>
  <c r="AB3389"/>
  <c r="AB3391"/>
  <c r="AB3398"/>
  <c r="AB3400"/>
  <c r="AB3405"/>
  <c r="AB3407"/>
  <c r="AB3414"/>
  <c r="AB3416"/>
  <c r="AB3421"/>
  <c r="AB3423"/>
  <c r="AB3430"/>
  <c r="AB3437"/>
  <c r="AB3439"/>
  <c r="AB3446"/>
  <c r="AB3448"/>
  <c r="AB3453"/>
  <c r="AB3455"/>
  <c r="AB3462"/>
  <c r="AB3469"/>
  <c r="AB3471"/>
  <c r="AB3478"/>
  <c r="AB3480"/>
  <c r="AB3485"/>
  <c r="AB3487"/>
  <c r="AB3494"/>
  <c r="AB3501"/>
  <c r="AB3503"/>
  <c r="AB3510"/>
  <c r="AB3512"/>
  <c r="AB3517"/>
  <c r="AB3519"/>
  <c r="AB3526"/>
  <c r="AB3528"/>
  <c r="AB3533"/>
  <c r="AB3535"/>
  <c r="AB3542"/>
  <c r="AB3544"/>
  <c r="AB3549"/>
  <c r="AB3551"/>
  <c r="AB3558"/>
  <c r="AB3565"/>
  <c r="AB3567"/>
  <c r="AB3574"/>
  <c r="AB3576"/>
  <c r="AB3581"/>
  <c r="AB3583"/>
  <c r="AB3590"/>
  <c r="AB3592"/>
  <c r="AB3597"/>
  <c r="AB3599"/>
  <c r="AB3606"/>
  <c r="AB3608"/>
  <c r="AB3613"/>
  <c r="AB3615"/>
  <c r="AB3622"/>
  <c r="AB3624"/>
  <c r="AB3629"/>
  <c r="AB3631"/>
  <c r="AB3638"/>
  <c r="AB3650"/>
  <c r="AB3652"/>
  <c r="AB3677"/>
  <c r="AB3693"/>
  <c r="AB3377"/>
  <c r="AB3473"/>
  <c r="AB3475"/>
  <c r="AB3489"/>
  <c r="AB3491"/>
  <c r="AB3505"/>
  <c r="AB3507"/>
  <c r="AB3521"/>
  <c r="AB3553"/>
  <c r="AB3617"/>
  <c r="AB3633"/>
  <c r="AB3635"/>
  <c r="AB3640"/>
  <c r="AB3642"/>
  <c r="AB3645"/>
  <c r="AB3647"/>
  <c r="AB3704"/>
  <c r="AB3706"/>
  <c r="AB3708"/>
  <c r="AB3710"/>
  <c r="AB3712"/>
  <c r="AB3716"/>
  <c r="AB3722"/>
  <c r="AB3726"/>
  <c r="AB3730"/>
  <c r="AB3734"/>
  <c r="AB3738"/>
  <c r="AB3742"/>
  <c r="AB3752"/>
  <c r="AB3759"/>
  <c r="AB3761"/>
  <c r="AB3766"/>
  <c r="AB3768"/>
  <c r="AB3775"/>
  <c r="AB3777"/>
  <c r="AB3782"/>
  <c r="AB3784"/>
  <c r="AB3791"/>
  <c r="AB3793"/>
  <c r="AB3798"/>
  <c r="AB3800"/>
  <c r="AB3807"/>
  <c r="AB3809"/>
  <c r="AB3814"/>
  <c r="AB3816"/>
  <c r="AB3823"/>
  <c r="AB3825"/>
  <c r="AB3830"/>
  <c r="AB3832"/>
  <c r="AB3839"/>
  <c r="AB3841"/>
  <c r="AB3846"/>
  <c r="AB3848"/>
  <c r="AB3855"/>
  <c r="AB3857"/>
  <c r="AB3862"/>
  <c r="AB3864"/>
  <c r="AB3871"/>
  <c r="AB3873"/>
  <c r="AB3878"/>
  <c r="AB3880"/>
  <c r="AB3887"/>
  <c r="AB3889"/>
  <c r="AB3894"/>
  <c r="AB3896"/>
  <c r="AB3903"/>
  <c r="AB3905"/>
  <c r="AB3910"/>
  <c r="AB3912"/>
  <c r="AB3919"/>
  <c r="AB3921"/>
  <c r="AB3926"/>
  <c r="AB3928"/>
  <c r="AB3935"/>
  <c r="AB3937"/>
  <c r="AB3942"/>
  <c r="AB3944"/>
  <c r="AB3951"/>
  <c r="AB3953"/>
  <c r="AB3958"/>
  <c r="AB3960"/>
  <c r="AB3967"/>
  <c r="AB3969"/>
  <c r="AB3974"/>
  <c r="AB3976"/>
  <c r="AB3983"/>
  <c r="AB3985"/>
  <c r="AB3990"/>
  <c r="AB3992"/>
  <c r="AB3666"/>
  <c r="AB3674"/>
  <c r="AB3698"/>
  <c r="AB3754"/>
  <c r="AB3756"/>
  <c r="AB3763"/>
  <c r="AB3765"/>
  <c r="AB3770"/>
  <c r="AB3772"/>
  <c r="AB3779"/>
  <c r="AB3781"/>
  <c r="AB3786"/>
  <c r="AB3788"/>
  <c r="AB3795"/>
  <c r="AB3802"/>
  <c r="AB3804"/>
  <c r="AB3811"/>
  <c r="AB3818"/>
  <c r="AB3820"/>
  <c r="AB3827"/>
  <c r="AB3834"/>
  <c r="AB3836"/>
  <c r="AB3843"/>
  <c r="AB3850"/>
  <c r="AB3852"/>
  <c r="AB3866"/>
  <c r="AB3868"/>
  <c r="AB3882"/>
  <c r="AB3884"/>
  <c r="AB3898"/>
  <c r="AB3900"/>
  <c r="AB3914"/>
  <c r="AB3916"/>
  <c r="AB3923"/>
  <c r="AB3930"/>
  <c r="AB3932"/>
  <c r="AB3939"/>
  <c r="AB3946"/>
  <c r="AB3948"/>
  <c r="AB3957"/>
  <c r="AB3962"/>
  <c r="AB3964"/>
  <c r="AB3973"/>
  <c r="AB3978"/>
  <c r="AB3980"/>
  <c r="AB3989"/>
  <c r="AB3994"/>
  <c r="AB3996"/>
  <c r="AB4011"/>
  <c r="P3656"/>
  <c r="AB3656" s="1"/>
  <c r="M3657"/>
  <c r="AB3657" s="1"/>
  <c r="V3658"/>
  <c r="AB3658" s="1"/>
  <c r="AB3660"/>
  <c r="Z3664"/>
  <c r="AB3664" s="1"/>
  <c r="M3665"/>
  <c r="AB3665" s="1"/>
  <c r="AB3668"/>
  <c r="P3672"/>
  <c r="AB3672" s="1"/>
  <c r="M3673"/>
  <c r="AB3673" s="1"/>
  <c r="AB3676"/>
  <c r="P3680"/>
  <c r="AB3680" s="1"/>
  <c r="M3681"/>
  <c r="AB3681" s="1"/>
  <c r="V3682"/>
  <c r="AB3682" s="1"/>
  <c r="S3683"/>
  <c r="AB3683" s="1"/>
  <c r="AB3684"/>
  <c r="P3688"/>
  <c r="AB3688" s="1"/>
  <c r="M3689"/>
  <c r="AB3689" s="1"/>
  <c r="S3691"/>
  <c r="AB3692"/>
  <c r="P3696"/>
  <c r="AB3696" s="1"/>
  <c r="M3697"/>
  <c r="AB3697" s="1"/>
  <c r="AB3707"/>
  <c r="AB3711"/>
  <c r="V3714"/>
  <c r="AB3714" s="1"/>
  <c r="AB3715"/>
  <c r="V3718"/>
  <c r="AB3718" s="1"/>
  <c r="AB3719"/>
  <c r="AB3723"/>
  <c r="AB3727"/>
  <c r="AB3731"/>
  <c r="AB3735"/>
  <c r="AB3739"/>
  <c r="AB3743"/>
  <c r="V3746"/>
  <c r="AB3746" s="1"/>
  <c r="AB3822"/>
  <c r="AB3838"/>
  <c r="AB3854"/>
  <c r="AB3856"/>
  <c r="AB3870"/>
  <c r="AB3872"/>
  <c r="AB3886"/>
  <c r="AB3888"/>
  <c r="AB3902"/>
  <c r="AB3904"/>
  <c r="AB3918"/>
  <c r="AB3934"/>
  <c r="AB3950"/>
  <c r="AB3952"/>
  <c r="AB3959"/>
  <c r="AB3966"/>
  <c r="AB3968"/>
  <c r="AB3975"/>
  <c r="AB3982"/>
  <c r="AB3984"/>
  <c r="AB3991"/>
  <c r="S3661"/>
  <c r="AB3661" s="1"/>
  <c r="AB3662"/>
  <c r="AB3670"/>
  <c r="AB3678"/>
  <c r="Z3682"/>
  <c r="AB3686"/>
  <c r="P3690"/>
  <c r="AB3690" s="1"/>
  <c r="M3691"/>
  <c r="AB3691" s="1"/>
  <c r="AB3694"/>
  <c r="V3700"/>
  <c r="AB3700" s="1"/>
  <c r="AB3702"/>
  <c r="Z3714"/>
  <c r="Z3718"/>
  <c r="P3720"/>
  <c r="AB3720" s="1"/>
  <c r="M3721"/>
  <c r="AB3721" s="1"/>
  <c r="P3724"/>
  <c r="AB3724" s="1"/>
  <c r="M3725"/>
  <c r="AB3725" s="1"/>
  <c r="P3728"/>
  <c r="AB3728" s="1"/>
  <c r="M3729"/>
  <c r="AB3729" s="1"/>
  <c r="P3732"/>
  <c r="AB3732" s="1"/>
  <c r="M3733"/>
  <c r="AB3733" s="1"/>
  <c r="P3736"/>
  <c r="AB3736" s="1"/>
  <c r="M3737"/>
  <c r="AB3737" s="1"/>
  <c r="P3740"/>
  <c r="AB3740" s="1"/>
  <c r="P3744"/>
  <c r="AB3744" s="1"/>
  <c r="Z3746"/>
  <c r="S3747"/>
  <c r="AB3747" s="1"/>
  <c r="P3748"/>
  <c r="AB3748" s="1"/>
  <c r="M3749"/>
  <c r="AB3749" s="1"/>
  <c r="Z3750"/>
  <c r="AB3750" s="1"/>
  <c r="AB3755"/>
  <c r="AB3762"/>
  <c r="AB3764"/>
  <c r="AB3771"/>
  <c r="AB3778"/>
  <c r="AB3780"/>
  <c r="AB3787"/>
  <c r="AB3794"/>
  <c r="AB3796"/>
  <c r="AB3810"/>
  <c r="AB3812"/>
  <c r="AB3826"/>
  <c r="AB3828"/>
  <c r="AB3842"/>
  <c r="AB3844"/>
  <c r="AB3858"/>
  <c r="AB3860"/>
  <c r="AB3874"/>
  <c r="AB3876"/>
  <c r="AB3890"/>
  <c r="AB3892"/>
  <c r="AB3906"/>
  <c r="AB3908"/>
  <c r="AB3922"/>
  <c r="AB3924"/>
  <c r="AB3938"/>
  <c r="AB3940"/>
  <c r="AB3954"/>
  <c r="AB3970"/>
  <c r="AB3998"/>
  <c r="P4000"/>
  <c r="Z4000"/>
  <c r="M4001"/>
  <c r="AB4001" s="1"/>
  <c r="P4008"/>
  <c r="M4009"/>
  <c r="AB4009" s="1"/>
  <c r="P4016"/>
  <c r="M4017"/>
  <c r="AB4017" s="1"/>
  <c r="P4024"/>
  <c r="M4025"/>
  <c r="AB4025" s="1"/>
  <c r="AB4036"/>
  <c r="AB4038"/>
  <c r="AB4045"/>
  <c r="AB4047"/>
  <c r="AB4052"/>
  <c r="AB4054"/>
  <c r="AB4061"/>
  <c r="AB4063"/>
  <c r="AB4068"/>
  <c r="AB4070"/>
  <c r="AB4077"/>
  <c r="AB4079"/>
  <c r="AB4084"/>
  <c r="AB4086"/>
  <c r="AB4093"/>
  <c r="AB4095"/>
  <c r="AB4100"/>
  <c r="AB4102"/>
  <c r="AB4109"/>
  <c r="AB4111"/>
  <c r="AB4116"/>
  <c r="AB4118"/>
  <c r="AB4125"/>
  <c r="AB4127"/>
  <c r="AB4132"/>
  <c r="AB4134"/>
  <c r="AB4141"/>
  <c r="AB4143"/>
  <c r="AB4148"/>
  <c r="AB4150"/>
  <c r="AB4157"/>
  <c r="AB4159"/>
  <c r="AB4164"/>
  <c r="AB4166"/>
  <c r="AB4173"/>
  <c r="AB4175"/>
  <c r="AB4180"/>
  <c r="AB4182"/>
  <c r="AB4189"/>
  <c r="AB4191"/>
  <c r="AB4196"/>
  <c r="AB4198"/>
  <c r="AB4205"/>
  <c r="AB4207"/>
  <c r="AB4212"/>
  <c r="AB4214"/>
  <c r="AB4221"/>
  <c r="AB4223"/>
  <c r="AB4228"/>
  <c r="AB4230"/>
  <c r="AB4237"/>
  <c r="AB4239"/>
  <c r="AB4244"/>
  <c r="AB4246"/>
  <c r="AB4253"/>
  <c r="AB4255"/>
  <c r="AB4260"/>
  <c r="AB4275"/>
  <c r="AB4291"/>
  <c r="AB4006"/>
  <c r="AB4022"/>
  <c r="AB4029"/>
  <c r="AB4035"/>
  <c r="AB4040"/>
  <c r="AB4042"/>
  <c r="AB4051"/>
  <c r="AB4056"/>
  <c r="AB4058"/>
  <c r="AB4067"/>
  <c r="AB4072"/>
  <c r="AB4074"/>
  <c r="AB4083"/>
  <c r="AB4088"/>
  <c r="AB4090"/>
  <c r="AB4099"/>
  <c r="AB4104"/>
  <c r="AB4106"/>
  <c r="AB4115"/>
  <c r="AB4120"/>
  <c r="AB4122"/>
  <c r="AB4131"/>
  <c r="AB4136"/>
  <c r="AB4138"/>
  <c r="AB4147"/>
  <c r="AB4152"/>
  <c r="AB4154"/>
  <c r="AB4163"/>
  <c r="AB4168"/>
  <c r="AB4170"/>
  <c r="AB4179"/>
  <c r="AB4184"/>
  <c r="AB4186"/>
  <c r="AB4195"/>
  <c r="AB4200"/>
  <c r="AB4202"/>
  <c r="AB4211"/>
  <c r="AB4216"/>
  <c r="AB4218"/>
  <c r="AB4232"/>
  <c r="AB4234"/>
  <c r="AB4248"/>
  <c r="AB4250"/>
  <c r="AB4281"/>
  <c r="AB4000"/>
  <c r="P4004"/>
  <c r="AB4004" s="1"/>
  <c r="Z4004"/>
  <c r="M4005"/>
  <c r="AB4005" s="1"/>
  <c r="AB4008"/>
  <c r="P4012"/>
  <c r="AB4012" s="1"/>
  <c r="M4013"/>
  <c r="AB4013" s="1"/>
  <c r="V4014"/>
  <c r="AB4014" s="1"/>
  <c r="AB4016"/>
  <c r="P4020"/>
  <c r="AB4020" s="1"/>
  <c r="M4021"/>
  <c r="AB4021" s="1"/>
  <c r="AB4024"/>
  <c r="P4026"/>
  <c r="M4027"/>
  <c r="AB4027" s="1"/>
  <c r="Z4028"/>
  <c r="P4030"/>
  <c r="M4031"/>
  <c r="AB4031" s="1"/>
  <c r="Z4032"/>
  <c r="AB4037"/>
  <c r="AB4039"/>
  <c r="AB4044"/>
  <c r="AB4046"/>
  <c r="AB4053"/>
  <c r="AB4055"/>
  <c r="AB4060"/>
  <c r="AB4062"/>
  <c r="AB4069"/>
  <c r="AB4071"/>
  <c r="AB4076"/>
  <c r="AB4078"/>
  <c r="AB4085"/>
  <c r="AB4087"/>
  <c r="AB4092"/>
  <c r="AB4094"/>
  <c r="AB4101"/>
  <c r="AB4103"/>
  <c r="AB4108"/>
  <c r="AB4110"/>
  <c r="AB4117"/>
  <c r="AB4119"/>
  <c r="AB4124"/>
  <c r="AB4126"/>
  <c r="AB4133"/>
  <c r="AB4135"/>
  <c r="AB4140"/>
  <c r="AB4142"/>
  <c r="AB4149"/>
  <c r="AB4151"/>
  <c r="AB4156"/>
  <c r="AB4158"/>
  <c r="AB4165"/>
  <c r="AB4167"/>
  <c r="AB4172"/>
  <c r="AB4174"/>
  <c r="AB4181"/>
  <c r="AB4183"/>
  <c r="AB4188"/>
  <c r="AB4190"/>
  <c r="AB4197"/>
  <c r="AB4199"/>
  <c r="AB4204"/>
  <c r="AB4206"/>
  <c r="AB4213"/>
  <c r="AB4215"/>
  <c r="AB4220"/>
  <c r="AB4222"/>
  <c r="AB4229"/>
  <c r="AB4231"/>
  <c r="AB4236"/>
  <c r="AB4238"/>
  <c r="AB4245"/>
  <c r="AB4247"/>
  <c r="AB4252"/>
  <c r="AB4254"/>
  <c r="AB4261"/>
  <c r="AB4267"/>
  <c r="AB4283"/>
  <c r="AB4002"/>
  <c r="AB4010"/>
  <c r="AB4018"/>
  <c r="AB4026"/>
  <c r="AB4028"/>
  <c r="AB4030"/>
  <c r="AB4032"/>
  <c r="AB4224"/>
  <c r="AB4226"/>
  <c r="AB4240"/>
  <c r="AB4242"/>
  <c r="AB4256"/>
  <c r="AB4258"/>
  <c r="AB4295"/>
  <c r="P4264"/>
  <c r="M4265"/>
  <c r="AB4265" s="1"/>
  <c r="V4266"/>
  <c r="P4272"/>
  <c r="M4273"/>
  <c r="AB4273" s="1"/>
  <c r="Z4280"/>
  <c r="P4288"/>
  <c r="Z4288"/>
  <c r="M4289"/>
  <c r="AB4289" s="1"/>
  <c r="P4296"/>
  <c r="M4297"/>
  <c r="AB4297" s="1"/>
  <c r="V4298"/>
  <c r="S4299"/>
  <c r="AB4299" s="1"/>
  <c r="AB4302"/>
  <c r="AB4309"/>
  <c r="AB4311"/>
  <c r="AB4316"/>
  <c r="AB4318"/>
  <c r="AB4325"/>
  <c r="AB4327"/>
  <c r="AB4332"/>
  <c r="AB4334"/>
  <c r="AB4341"/>
  <c r="AB4343"/>
  <c r="AB4348"/>
  <c r="AB4350"/>
  <c r="AB4357"/>
  <c r="AB4359"/>
  <c r="AB4364"/>
  <c r="AB4366"/>
  <c r="AB4373"/>
  <c r="AB4375"/>
  <c r="AB4380"/>
  <c r="AB4382"/>
  <c r="AB4389"/>
  <c r="AB4391"/>
  <c r="AB4396"/>
  <c r="AB4398"/>
  <c r="AB4405"/>
  <c r="AB4407"/>
  <c r="AB4430"/>
  <c r="AB4446"/>
  <c r="AB4462"/>
  <c r="AB4478"/>
  <c r="AB4270"/>
  <c r="AB4278"/>
  <c r="AB4286"/>
  <c r="AB4294"/>
  <c r="AB4304"/>
  <c r="AB4306"/>
  <c r="AB4320"/>
  <c r="AB4322"/>
  <c r="AB4336"/>
  <c r="AB4338"/>
  <c r="AB4352"/>
  <c r="AB4354"/>
  <c r="AB4368"/>
  <c r="AB4370"/>
  <c r="AB4384"/>
  <c r="AB4386"/>
  <c r="AB4400"/>
  <c r="AB4402"/>
  <c r="AB4410"/>
  <c r="V4262"/>
  <c r="AB4262" s="1"/>
  <c r="AB4264"/>
  <c r="P4268"/>
  <c r="AB4268" s="1"/>
  <c r="M4269"/>
  <c r="AB4269" s="1"/>
  <c r="AB4272"/>
  <c r="Z4276"/>
  <c r="AB4276" s="1"/>
  <c r="AB4280"/>
  <c r="Z4284"/>
  <c r="AB4284" s="1"/>
  <c r="AB4288"/>
  <c r="P4292"/>
  <c r="AB4292" s="1"/>
  <c r="M4293"/>
  <c r="AB4293" s="1"/>
  <c r="AB4296"/>
  <c r="P4300"/>
  <c r="AB4300" s="1"/>
  <c r="AB4301"/>
  <c r="AB4303"/>
  <c r="AB4308"/>
  <c r="AB4310"/>
  <c r="AB4317"/>
  <c r="AB4319"/>
  <c r="AB4324"/>
  <c r="AB4326"/>
  <c r="AB4333"/>
  <c r="AB4335"/>
  <c r="AB4340"/>
  <c r="AB4342"/>
  <c r="AB4349"/>
  <c r="AB4351"/>
  <c r="AB4356"/>
  <c r="AB4358"/>
  <c r="AB4365"/>
  <c r="AB4367"/>
  <c r="AB4372"/>
  <c r="AB4374"/>
  <c r="AB4381"/>
  <c r="AB4383"/>
  <c r="AB4388"/>
  <c r="AB4390"/>
  <c r="AB4397"/>
  <c r="AB4399"/>
  <c r="AB4404"/>
  <c r="AB4406"/>
  <c r="AB4422"/>
  <c r="AB4438"/>
  <c r="AB4454"/>
  <c r="AB4470"/>
  <c r="AB4486"/>
  <c r="AB4266"/>
  <c r="AB4274"/>
  <c r="AB4282"/>
  <c r="AB4290"/>
  <c r="AB4298"/>
  <c r="AB4312"/>
  <c r="AB4314"/>
  <c r="AB4328"/>
  <c r="AB4330"/>
  <c r="AB4344"/>
  <c r="AB4346"/>
  <c r="AB4360"/>
  <c r="AB4362"/>
  <c r="AB4376"/>
  <c r="AB4378"/>
  <c r="AB4392"/>
  <c r="AB4394"/>
  <c r="AB4408"/>
  <c r="AB4428"/>
  <c r="AB4444"/>
  <c r="AB4460"/>
  <c r="AB4476"/>
  <c r="P4413"/>
  <c r="Z4419"/>
  <c r="Z4427"/>
  <c r="Z4435"/>
  <c r="Z4443"/>
  <c r="Z4451"/>
  <c r="Z4459"/>
  <c r="Z4467"/>
  <c r="Z4475"/>
  <c r="Z4483"/>
  <c r="AB4506"/>
  <c r="AB4508"/>
  <c r="AB4513"/>
  <c r="AB4515"/>
  <c r="AB4522"/>
  <c r="AB4524"/>
  <c r="AB4529"/>
  <c r="AB4531"/>
  <c r="AB4538"/>
  <c r="AB4540"/>
  <c r="AB4545"/>
  <c r="AB4547"/>
  <c r="AB4554"/>
  <c r="AB4556"/>
  <c r="AB4561"/>
  <c r="AB4563"/>
  <c r="AB4570"/>
  <c r="AB4572"/>
  <c r="AB4577"/>
  <c r="AB4579"/>
  <c r="AB4586"/>
  <c r="AB4588"/>
  <c r="AB4593"/>
  <c r="AB4595"/>
  <c r="AB4600"/>
  <c r="AB4605"/>
  <c r="AB4607"/>
  <c r="AB4614"/>
  <c r="AB4616"/>
  <c r="AB4621"/>
  <c r="AB4623"/>
  <c r="AB4630"/>
  <c r="AB4632"/>
  <c r="AB4637"/>
  <c r="AB4639"/>
  <c r="AB4651"/>
  <c r="AB4681"/>
  <c r="AB4695"/>
  <c r="AB4697"/>
  <c r="AB4417"/>
  <c r="AB4425"/>
  <c r="AB4433"/>
  <c r="AB4441"/>
  <c r="AB4449"/>
  <c r="AB4457"/>
  <c r="AB4465"/>
  <c r="AB4473"/>
  <c r="AB4481"/>
  <c r="AB4489"/>
  <c r="AB4503"/>
  <c r="AB4517"/>
  <c r="AB4519"/>
  <c r="AB4533"/>
  <c r="AB4535"/>
  <c r="AB4549"/>
  <c r="AB4551"/>
  <c r="AB4565"/>
  <c r="AB4567"/>
  <c r="AB4581"/>
  <c r="AB4583"/>
  <c r="AB4597"/>
  <c r="AB4599"/>
  <c r="AB4604"/>
  <c r="AB4609"/>
  <c r="AB4611"/>
  <c r="AB4620"/>
  <c r="AB4625"/>
  <c r="AB4627"/>
  <c r="AB4636"/>
  <c r="AB4641"/>
  <c r="AB4643"/>
  <c r="Z4411"/>
  <c r="AB4411" s="1"/>
  <c r="AB4413"/>
  <c r="M4414"/>
  <c r="AB4414" s="1"/>
  <c r="Z4415"/>
  <c r="AB4415" s="1"/>
  <c r="AB4419"/>
  <c r="Z4423"/>
  <c r="AB4423" s="1"/>
  <c r="AB4427"/>
  <c r="Z4431"/>
  <c r="AB4431" s="1"/>
  <c r="AB4435"/>
  <c r="Z4439"/>
  <c r="AB4439" s="1"/>
  <c r="AB4443"/>
  <c r="Z4447"/>
  <c r="AB4447" s="1"/>
  <c r="AB4451"/>
  <c r="Z4455"/>
  <c r="AB4455" s="1"/>
  <c r="AB4459"/>
  <c r="Z4463"/>
  <c r="AB4463" s="1"/>
  <c r="AB4467"/>
  <c r="Z4471"/>
  <c r="AB4471" s="1"/>
  <c r="AB4475"/>
  <c r="Z4479"/>
  <c r="AB4479" s="1"/>
  <c r="AB4483"/>
  <c r="Z4487"/>
  <c r="AB4487" s="1"/>
  <c r="AB4491"/>
  <c r="AB4505"/>
  <c r="AB4507"/>
  <c r="AB4514"/>
  <c r="AB4516"/>
  <c r="AB4521"/>
  <c r="AB4523"/>
  <c r="AB4530"/>
  <c r="AB4532"/>
  <c r="AB4537"/>
  <c r="AB4539"/>
  <c r="AB4546"/>
  <c r="AB4548"/>
  <c r="AB4553"/>
  <c r="AB4555"/>
  <c r="AB4562"/>
  <c r="AB4564"/>
  <c r="AB4569"/>
  <c r="AB4571"/>
  <c r="AB4578"/>
  <c r="AB4580"/>
  <c r="AB4585"/>
  <c r="AB4587"/>
  <c r="AB4594"/>
  <c r="AB4596"/>
  <c r="AB4606"/>
  <c r="AB4608"/>
  <c r="AB4613"/>
  <c r="AB4615"/>
  <c r="AB4622"/>
  <c r="AB4624"/>
  <c r="AB4629"/>
  <c r="AB4631"/>
  <c r="AB4638"/>
  <c r="AB4640"/>
  <c r="AB4645"/>
  <c r="AB4649"/>
  <c r="AB4659"/>
  <c r="AB4679"/>
  <c r="AB4409"/>
  <c r="AB4421"/>
  <c r="AB4429"/>
  <c r="AB4437"/>
  <c r="AB4445"/>
  <c r="AB4453"/>
  <c r="AB4461"/>
  <c r="AB4469"/>
  <c r="AB4477"/>
  <c r="AB4485"/>
  <c r="AB4494"/>
  <c r="AB4498"/>
  <c r="AB4509"/>
  <c r="AB4511"/>
  <c r="AB4525"/>
  <c r="AB4527"/>
  <c r="AB4541"/>
  <c r="AB4543"/>
  <c r="AB4557"/>
  <c r="AB4559"/>
  <c r="AB4573"/>
  <c r="AB4575"/>
  <c r="AB4589"/>
  <c r="AB4591"/>
  <c r="AB4665"/>
  <c r="S4647"/>
  <c r="AB4647" s="1"/>
  <c r="P4652"/>
  <c r="V4654"/>
  <c r="AB4654" s="1"/>
  <c r="Z4658"/>
  <c r="AB4658" s="1"/>
  <c r="M4661"/>
  <c r="AB4661" s="1"/>
  <c r="S4663"/>
  <c r="AB4663" s="1"/>
  <c r="P4668"/>
  <c r="V4670"/>
  <c r="AB4670" s="1"/>
  <c r="Z4678"/>
  <c r="Z4686"/>
  <c r="Z4694"/>
  <c r="Z4702"/>
  <c r="S4703"/>
  <c r="P4704"/>
  <c r="AB4707"/>
  <c r="AB4709"/>
  <c r="AB4714"/>
  <c r="AB4716"/>
  <c r="AB4723"/>
  <c r="AB4725"/>
  <c r="AB4730"/>
  <c r="AB4732"/>
  <c r="AB4739"/>
  <c r="AB4741"/>
  <c r="AB4746"/>
  <c r="AB4748"/>
  <c r="AB4755"/>
  <c r="AB4757"/>
  <c r="AB4762"/>
  <c r="AB4764"/>
  <c r="AB4656"/>
  <c r="AB4672"/>
  <c r="AB4676"/>
  <c r="AB4684"/>
  <c r="AB4692"/>
  <c r="AB4700"/>
  <c r="AB4704"/>
  <c r="AB4718"/>
  <c r="AB4734"/>
  <c r="AB4736"/>
  <c r="AB4750"/>
  <c r="AB4766"/>
  <c r="V4646"/>
  <c r="AB4646" s="1"/>
  <c r="Z4650"/>
  <c r="AB4650" s="1"/>
  <c r="AB4652"/>
  <c r="M4653"/>
  <c r="AB4653" s="1"/>
  <c r="S4655"/>
  <c r="AB4655" s="1"/>
  <c r="P4660"/>
  <c r="AB4660" s="1"/>
  <c r="V4662"/>
  <c r="AB4662" s="1"/>
  <c r="Z4666"/>
  <c r="AB4666" s="1"/>
  <c r="AB4668"/>
  <c r="M4669"/>
  <c r="AB4669" s="1"/>
  <c r="S4671"/>
  <c r="AB4671" s="1"/>
  <c r="Z4674"/>
  <c r="AB4674" s="1"/>
  <c r="AB4678"/>
  <c r="Z4682"/>
  <c r="AB4682" s="1"/>
  <c r="AB4686"/>
  <c r="Z4690"/>
  <c r="AB4690" s="1"/>
  <c r="AB4694"/>
  <c r="Z4698"/>
  <c r="AB4698" s="1"/>
  <c r="AB4706"/>
  <c r="AB4708"/>
  <c r="AB4722"/>
  <c r="AB4724"/>
  <c r="AB4738"/>
  <c r="AB4740"/>
  <c r="AB4754"/>
  <c r="AB4756"/>
  <c r="AB4648"/>
  <c r="AB4664"/>
  <c r="AB4680"/>
  <c r="AB4688"/>
  <c r="AB4696"/>
  <c r="V4702"/>
  <c r="AB4702" s="1"/>
  <c r="AB4703"/>
  <c r="AB4705"/>
  <c r="AB4710"/>
  <c r="AB4712"/>
  <c r="AB4719"/>
  <c r="AB4721"/>
  <c r="AB4726"/>
  <c r="AB4728"/>
  <c r="AB4735"/>
  <c r="AB4742"/>
  <c r="AB4744"/>
  <c r="AB4751"/>
  <c r="AB4758"/>
  <c r="AB4760"/>
  <c r="P4769"/>
  <c r="V4771"/>
  <c r="AB4771" s="1"/>
  <c r="P4777"/>
  <c r="V4779"/>
  <c r="AB4779" s="1"/>
  <c r="P4785"/>
  <c r="V4787"/>
  <c r="AB4787" s="1"/>
  <c r="P4793"/>
  <c r="V4795"/>
  <c r="AB4795" s="1"/>
  <c r="P4801"/>
  <c r="V4803"/>
  <c r="AB4803" s="1"/>
  <c r="AB4808"/>
  <c r="AB4810"/>
  <c r="AB4815"/>
  <c r="AB4817"/>
  <c r="AB4824"/>
  <c r="AB4826"/>
  <c r="AB4831"/>
  <c r="AB4833"/>
  <c r="AB4840"/>
  <c r="AB4842"/>
  <c r="AB4844"/>
  <c r="AB4846"/>
  <c r="AB4848"/>
  <c r="AB4850"/>
  <c r="AB4852"/>
  <c r="AB4854"/>
  <c r="AB4856"/>
  <c r="AB4857"/>
  <c r="AB4859"/>
  <c r="AB4769"/>
  <c r="AB4777"/>
  <c r="AB4785"/>
  <c r="AB4793"/>
  <c r="AB4801"/>
  <c r="S4767"/>
  <c r="AB4767" s="1"/>
  <c r="P4773"/>
  <c r="V4775"/>
  <c r="AB4775" s="1"/>
  <c r="P4781"/>
  <c r="V4783"/>
  <c r="AB4783" s="1"/>
  <c r="P4789"/>
  <c r="V4791"/>
  <c r="AB4791" s="1"/>
  <c r="P4797"/>
  <c r="V4799"/>
  <c r="AB4799" s="1"/>
  <c r="AB4807"/>
  <c r="AB4809"/>
  <c r="AB4818"/>
  <c r="AB4823"/>
  <c r="AB4825"/>
  <c r="AB4834"/>
  <c r="AB4839"/>
  <c r="AB4841"/>
  <c r="AB4843"/>
  <c r="AB4845"/>
  <c r="AB4847"/>
  <c r="AB4849"/>
  <c r="AB4851"/>
  <c r="AB4853"/>
  <c r="AB4855"/>
  <c r="AB4772"/>
  <c r="AB4773"/>
  <c r="AB4780"/>
  <c r="AB4781"/>
  <c r="AB4788"/>
  <c r="AB4789"/>
  <c r="AB4796"/>
  <c r="AB4797"/>
  <c r="M4802"/>
  <c r="AB4802" s="1"/>
  <c r="AB4804"/>
  <c r="AB4806"/>
  <c r="AB4811"/>
  <c r="AB4813"/>
  <c r="AB4820"/>
  <c r="AB4822"/>
  <c r="AB4827"/>
  <c r="AB4829"/>
  <c r="AB4836"/>
  <c r="AB4838"/>
  <c r="P4860"/>
  <c r="M4861"/>
  <c r="AB4861" s="1"/>
  <c r="Z4868"/>
  <c r="M4869"/>
  <c r="AB4869" s="1"/>
  <c r="AB4872"/>
  <c r="AB4858"/>
  <c r="P4862"/>
  <c r="M4863"/>
  <c r="AB4863" s="1"/>
  <c r="V4864"/>
  <c r="AB4864" s="1"/>
  <c r="S4865"/>
  <c r="AB4865" s="1"/>
  <c r="AB4866"/>
  <c r="P4870"/>
  <c r="M4871"/>
  <c r="AB4871" s="1"/>
  <c r="AB4873"/>
  <c r="V4876"/>
  <c r="AB4877"/>
  <c r="V4880"/>
  <c r="AB4881"/>
  <c r="AB4885"/>
  <c r="V4888"/>
  <c r="AB4889"/>
  <c r="V4892"/>
  <c r="AB4893"/>
  <c r="V4896"/>
  <c r="AB4897"/>
  <c r="AB4901"/>
  <c r="V4904"/>
  <c r="AB4905"/>
  <c r="V4908"/>
  <c r="AB4909"/>
  <c r="V4912"/>
  <c r="AB4913"/>
  <c r="AB4917"/>
  <c r="AB4921"/>
  <c r="V4924"/>
  <c r="AB4925"/>
  <c r="V4928"/>
  <c r="AB4929"/>
  <c r="V4932"/>
  <c r="AB4933"/>
  <c r="V4936"/>
  <c r="AB4937"/>
  <c r="V4940"/>
  <c r="AB4941"/>
  <c r="V4944"/>
  <c r="AB4945"/>
  <c r="AB4949"/>
  <c r="AB4953"/>
  <c r="AB4957"/>
  <c r="AB4961"/>
  <c r="AB4965"/>
  <c r="AB4969"/>
  <c r="AB4973"/>
  <c r="AB4977"/>
  <c r="AB4981"/>
  <c r="AB4985"/>
  <c r="AB4989"/>
  <c r="AB4993"/>
  <c r="AB4997"/>
  <c r="AB5001"/>
  <c r="AB4860"/>
  <c r="AB4868"/>
  <c r="Z5000"/>
  <c r="AB4862"/>
  <c r="AB4870"/>
  <c r="AB4876"/>
  <c r="AB4880"/>
  <c r="AB4888"/>
  <c r="AB4892"/>
  <c r="AB4896"/>
  <c r="AB4904"/>
  <c r="AB4908"/>
  <c r="AB4912"/>
  <c r="AB4924"/>
  <c r="AB4928"/>
  <c r="AB4932"/>
  <c r="AB4936"/>
  <c r="AB4940"/>
  <c r="AB4944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<sst xmlns="http://schemas.openxmlformats.org/spreadsheetml/2006/main" count="33" uniqueCount="20">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</sst>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eiro\Relat&#243;rio%20Financeiro\2020\Relat&#243;rio%20Financeiro\2020.07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1 - Médico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1 - Médico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3 - Administrativo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2 - Outros Profissionais da Saúde</v>
          </cell>
        </row>
        <row r="48">
          <cell r="E48" t="str">
            <v>3 - Administrativo</v>
          </cell>
        </row>
        <row r="49">
          <cell r="E49" t="str">
            <v>1 - Médico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2 - Outros Profissionais da Saúde</v>
          </cell>
        </row>
        <row r="62">
          <cell r="E62" t="str">
            <v>1 - Médico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3 - Administrativo</v>
          </cell>
        </row>
        <row r="76">
          <cell r="E76" t="str">
            <v>3 - Administrativo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3 - Administrativo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1 - Médico</v>
          </cell>
        </row>
        <row r="94">
          <cell r="E94" t="str">
            <v>2 - Outros Profissionais da Saúde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saúda</v>
          </cell>
        </row>
        <row r="98">
          <cell r="E98" t="str">
            <v>1 - Médico</v>
          </cell>
        </row>
        <row r="99">
          <cell r="E99" t="str">
            <v>2 - Outros Profissionais da Saúde</v>
          </cell>
        </row>
        <row r="100">
          <cell r="E100" t="str">
            <v>3 - Administrativo</v>
          </cell>
        </row>
        <row r="101">
          <cell r="E101" t="str">
            <v>1 - Médico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1 - Médico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3 - Administrativo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3 - Administrativo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1 - Médico</v>
          </cell>
        </row>
        <row r="141">
          <cell r="E141" t="str">
            <v>3 - Administrativo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1 - Médico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3 - Administrativo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2 - Outros Profissionais da Saúde</v>
          </cell>
        </row>
        <row r="163">
          <cell r="E163" t="str">
            <v>3 - Administrativo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3 - Administrativo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3 - Administrativo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3 - Administrativo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3 - Administrativo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3 - Administrativo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1 - Médico</v>
          </cell>
        </row>
        <row r="237">
          <cell r="E237" t="str">
            <v>3 - Administrativo</v>
          </cell>
        </row>
        <row r="238">
          <cell r="E238" t="str">
            <v>2 - Outros Profissionais da Saúde</v>
          </cell>
        </row>
        <row r="239">
          <cell r="E239" t="str">
            <v>3 - Administrativo</v>
          </cell>
        </row>
        <row r="240">
          <cell r="E240" t="str">
            <v>3 - Administrativo</v>
          </cell>
        </row>
        <row r="241">
          <cell r="E241" t="str">
            <v>2 - Outros Profissionais da saúda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2 - Outros Profissionais da Saúde</v>
          </cell>
        </row>
        <row r="245">
          <cell r="E245" t="str">
            <v>3 - Administrativo</v>
          </cell>
        </row>
        <row r="246">
          <cell r="E246" t="str">
            <v>2 - Outros Profissionais da Saúde</v>
          </cell>
        </row>
        <row r="247">
          <cell r="E247" t="str">
            <v>3 - Administrativo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3 - Administrativo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3 - Administrativo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2 - Outros Profissionais da Saúde</v>
          </cell>
        </row>
        <row r="264">
          <cell r="E264" t="str">
            <v>2 - Outros Profissionais da Saúde</v>
          </cell>
        </row>
        <row r="265">
          <cell r="E265" t="str">
            <v>1 - Médico</v>
          </cell>
        </row>
        <row r="266">
          <cell r="E266" t="str">
            <v>1 - Médico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3 - Administrativo</v>
          </cell>
        </row>
        <row r="271">
          <cell r="E271" t="str">
            <v>3 - Administrativo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1 - Médico</v>
          </cell>
        </row>
        <row r="275">
          <cell r="E275" t="str">
            <v>3 - Administrativo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3 - Administrativo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3 - Administrativo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3 - Administrativo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3 - Administrativo</v>
          </cell>
        </row>
        <row r="294">
          <cell r="E294" t="str">
            <v>3 - Administrativo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3 - Administrativo</v>
          </cell>
        </row>
        <row r="308">
          <cell r="E308" t="str">
            <v>2 - Outros Profissionais da Saúde</v>
          </cell>
        </row>
        <row r="309">
          <cell r="E309" t="str">
            <v>3 - Administrativo</v>
          </cell>
        </row>
        <row r="310">
          <cell r="E310" t="str">
            <v>3 - Administrativo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3 - Administrativo</v>
          </cell>
        </row>
        <row r="318">
          <cell r="E318" t="str">
            <v>3 - Administrativo</v>
          </cell>
        </row>
        <row r="319">
          <cell r="E319" t="str">
            <v>3 - Administrativo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3 - Administrativo</v>
          </cell>
        </row>
        <row r="323">
          <cell r="E323" t="str">
            <v>3 - Administrativo</v>
          </cell>
        </row>
        <row r="324">
          <cell r="E324" t="str">
            <v>1 - Médico</v>
          </cell>
        </row>
        <row r="325">
          <cell r="E325" t="str">
            <v>3 - Administrativo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3 - Administrativo</v>
          </cell>
        </row>
        <row r="330">
          <cell r="E330" t="str">
            <v>3 - Administrativo</v>
          </cell>
        </row>
        <row r="331">
          <cell r="E331" t="str">
            <v>3 - Administrativo</v>
          </cell>
        </row>
        <row r="332">
          <cell r="E332" t="str">
            <v>3 - Administrativo</v>
          </cell>
        </row>
        <row r="333">
          <cell r="E333" t="str">
            <v>2 - Outros Profissionais da Saúde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3 - Administrativo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3 - Administrativo</v>
          </cell>
        </row>
        <row r="343">
          <cell r="E343" t="str">
            <v>2 - Outros Profissionais da Saúde</v>
          </cell>
        </row>
        <row r="344">
          <cell r="E344" t="str">
            <v>3 - Administrativo</v>
          </cell>
        </row>
        <row r="345">
          <cell r="E345" t="str">
            <v>1 - Médico</v>
          </cell>
        </row>
        <row r="346">
          <cell r="E346" t="str">
            <v>3 - Administrativo</v>
          </cell>
        </row>
        <row r="347">
          <cell r="E347" t="str">
            <v>1 - Médico</v>
          </cell>
        </row>
        <row r="348">
          <cell r="E348" t="str">
            <v>3 - Administrativo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3 - Administrativo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3 - Administrativo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3 - Administrativo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3 - Administrativo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3 - Administrativo</v>
          </cell>
        </row>
        <row r="368">
          <cell r="E368" t="str">
            <v>3 - Administrativo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3 - Administrativo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3 - Administrativo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3 - Administrativo</v>
          </cell>
        </row>
        <row r="384">
          <cell r="E384" t="str">
            <v>1 - Médico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3 - Administrativo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3 - Administrativo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3 - Administrativo</v>
          </cell>
        </row>
        <row r="396">
          <cell r="E396" t="str">
            <v>2 - Outros Profissionais da Saúde</v>
          </cell>
        </row>
        <row r="397">
          <cell r="E397" t="str">
            <v>3 - Administrativo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3 - Administrativo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3 - Administrativo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3 - Administrativo</v>
          </cell>
        </row>
        <row r="408">
          <cell r="E408" t="str">
            <v>3 - Administrativo</v>
          </cell>
        </row>
        <row r="409">
          <cell r="E409" t="str">
            <v>3 - Administrativo</v>
          </cell>
        </row>
        <row r="410">
          <cell r="E410" t="str">
            <v>3 - Administrativo</v>
          </cell>
        </row>
        <row r="411">
          <cell r="E411" t="str">
            <v>2 - Outros Profissionais da Saúde</v>
          </cell>
        </row>
        <row r="412">
          <cell r="E412" t="str">
            <v>3 - Administrativo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3 - Administrativo</v>
          </cell>
        </row>
        <row r="418">
          <cell r="E418" t="str">
            <v>3 - Administrativo</v>
          </cell>
        </row>
        <row r="419">
          <cell r="E419" t="str">
            <v>3 - Administrativo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3 - Administrativo</v>
          </cell>
        </row>
        <row r="424">
          <cell r="E424" t="str">
            <v>3 - Administrativo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3 - Administrativo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3 - Administrativo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3 - Administrativo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3 - Administrativo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3 - Administrativo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saúda</v>
          </cell>
        </row>
        <row r="456">
          <cell r="E456" t="str">
            <v>3 - Administrativo</v>
          </cell>
        </row>
        <row r="457">
          <cell r="E457" t="str">
            <v>1 - Médico</v>
          </cell>
        </row>
        <row r="458">
          <cell r="E458" t="str">
            <v>2 - Outros Profissionais da Saúde</v>
          </cell>
        </row>
        <row r="459">
          <cell r="E459" t="str">
            <v>3 - Administrativo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3 - Administrativo</v>
          </cell>
        </row>
        <row r="465">
          <cell r="E465" t="str">
            <v>2 - Outros Profissionais da Saúde</v>
          </cell>
        </row>
        <row r="466">
          <cell r="E466" t="str">
            <v>2 - Outros Profissionais da Saúde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3 - Administrativo</v>
          </cell>
        </row>
        <row r="471">
          <cell r="E471" t="str">
            <v>2 - Outros Profissionais da Saúde</v>
          </cell>
        </row>
        <row r="472">
          <cell r="E472" t="str">
            <v>3 - Administrativo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3 - Administrativo</v>
          </cell>
        </row>
        <row r="477">
          <cell r="E477" t="str">
            <v>3 - Administrativo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1 - Médico</v>
          </cell>
        </row>
        <row r="483">
          <cell r="E483" t="str">
            <v>2 - Outros Profissionais da Saúde</v>
          </cell>
        </row>
        <row r="484">
          <cell r="E484" t="str">
            <v>3 - Administrativo</v>
          </cell>
        </row>
        <row r="485">
          <cell r="E485" t="str">
            <v>1 - Médico</v>
          </cell>
        </row>
        <row r="486">
          <cell r="E486" t="str">
            <v>3 - Administrativo</v>
          </cell>
        </row>
        <row r="487">
          <cell r="E487" t="str">
            <v>2 - Outros Profissionais da Saúde</v>
          </cell>
        </row>
        <row r="488">
          <cell r="E488" t="str">
            <v>3 - Administrativo</v>
          </cell>
        </row>
        <row r="489">
          <cell r="E489" t="str">
            <v>3 - Administrativo</v>
          </cell>
        </row>
        <row r="490">
          <cell r="E490" t="str">
            <v>3 - Administrativo</v>
          </cell>
        </row>
        <row r="491">
          <cell r="E491" t="str">
            <v>2 - Outros Profissionais da Saúde</v>
          </cell>
        </row>
        <row r="492">
          <cell r="E492" t="str">
            <v>3 - Administrativo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3 - Administrativo</v>
          </cell>
        </row>
        <row r="496">
          <cell r="E496" t="str">
            <v>3 - Administrativo</v>
          </cell>
        </row>
        <row r="497">
          <cell r="E497" t="str">
            <v>3 - Administrativo</v>
          </cell>
        </row>
        <row r="498">
          <cell r="E498" t="str">
            <v>3 - Administrativo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3 - Administrativo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3 - Administrativo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1 - Médico</v>
          </cell>
        </row>
        <row r="510">
          <cell r="E510" t="str">
            <v>3 - Administrativo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1 - Médico</v>
          </cell>
        </row>
        <row r="514">
          <cell r="E514" t="str">
            <v>2 - Outros Profissionais da Saúde</v>
          </cell>
        </row>
        <row r="515">
          <cell r="E515" t="str">
            <v>3 - Administrativo</v>
          </cell>
        </row>
        <row r="516">
          <cell r="E516" t="str">
            <v>2 - Outros Profissionais da Saúde</v>
          </cell>
        </row>
        <row r="517">
          <cell r="E517" t="str">
            <v>3 - Administrativo</v>
          </cell>
        </row>
        <row r="518">
          <cell r="E518" t="str">
            <v>2 - Outros Profissionais da Saúde</v>
          </cell>
        </row>
        <row r="519">
          <cell r="E519" t="str">
            <v>3 - Administrativo</v>
          </cell>
        </row>
        <row r="520">
          <cell r="E520" t="str">
            <v>2 - Outros Profissionais da Saúde</v>
          </cell>
        </row>
        <row r="521">
          <cell r="E521" t="str">
            <v>3 - Administrativo</v>
          </cell>
        </row>
        <row r="522">
          <cell r="E522" t="str">
            <v>3 - Administrativo</v>
          </cell>
        </row>
        <row r="523">
          <cell r="E523" t="str">
            <v>2 - Outros Profissionais da Saúde</v>
          </cell>
        </row>
        <row r="524">
          <cell r="E524" t="str">
            <v>2 - Outros Profissionais da Saúde</v>
          </cell>
        </row>
        <row r="525">
          <cell r="E525" t="str">
            <v>3 - Administrativo</v>
          </cell>
        </row>
        <row r="526">
          <cell r="E526" t="str">
            <v>1 - Médico</v>
          </cell>
        </row>
        <row r="527">
          <cell r="E527" t="str">
            <v>3 - Administrativo</v>
          </cell>
        </row>
        <row r="528">
          <cell r="E528" t="str">
            <v>3 - Administrativo</v>
          </cell>
        </row>
        <row r="529">
          <cell r="E529" t="str">
            <v>3 - Administrativo</v>
          </cell>
        </row>
        <row r="530">
          <cell r="E530" t="str">
            <v>2 - Outros Profissionais da Saúde</v>
          </cell>
        </row>
        <row r="531">
          <cell r="E531" t="str">
            <v>3 - Administrativo</v>
          </cell>
        </row>
        <row r="532">
          <cell r="E532" t="str">
            <v>3 - Administrativo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3 - Administrativo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3 - Administrativo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3 - Administrativo</v>
          </cell>
        </row>
        <row r="548">
          <cell r="E548" t="str">
            <v>3 - Administrativo</v>
          </cell>
        </row>
        <row r="549">
          <cell r="E549" t="str">
            <v>3 - Administrativo</v>
          </cell>
        </row>
        <row r="550">
          <cell r="E550" t="str">
            <v>3 - Administrativo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1 - Médico</v>
          </cell>
        </row>
        <row r="555">
          <cell r="E555" t="str">
            <v>2 - Outros Profissionais da Saúde</v>
          </cell>
        </row>
        <row r="556">
          <cell r="E556" t="str">
            <v>3 - Administrativo</v>
          </cell>
        </row>
        <row r="557">
          <cell r="E557" t="str">
            <v>2 - Outros Profissionais da Saúde</v>
          </cell>
        </row>
        <row r="558">
          <cell r="E558" t="str">
            <v>3 - Administrativo</v>
          </cell>
        </row>
        <row r="559">
          <cell r="E559" t="str">
            <v>2 - Outros Profissionais da Saúde</v>
          </cell>
        </row>
        <row r="560">
          <cell r="E560" t="str">
            <v>2 - Outros Profissionais da Saúde</v>
          </cell>
        </row>
        <row r="561">
          <cell r="E561" t="str">
            <v>2 - Outros Profissionais da Saúde</v>
          </cell>
        </row>
        <row r="562">
          <cell r="E562" t="str">
            <v>2 - Outros Profissionais da Saúde</v>
          </cell>
        </row>
        <row r="563">
          <cell r="E563" t="str">
            <v>2 - Outros Profissionais da Saúde</v>
          </cell>
        </row>
        <row r="564">
          <cell r="E564" t="str">
            <v>2 - Outros Profissionais da Saúde</v>
          </cell>
        </row>
        <row r="565">
          <cell r="E565" t="str">
            <v>3 - Administrativo</v>
          </cell>
        </row>
        <row r="566">
          <cell r="E566" t="str">
            <v>2 - Outros Profissionais da Saúde</v>
          </cell>
        </row>
        <row r="567">
          <cell r="E567" t="str">
            <v>2 - Outros Profissionais da Saúde</v>
          </cell>
        </row>
        <row r="568">
          <cell r="E568" t="str">
            <v>3 - Administrativo</v>
          </cell>
        </row>
        <row r="569">
          <cell r="E569" t="str">
            <v>3 - Administrativo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3 - Administrativo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3 - Administrativo</v>
          </cell>
        </row>
        <row r="587">
          <cell r="E587" t="str">
            <v>3 - Administrativo</v>
          </cell>
        </row>
        <row r="588">
          <cell r="E588" t="str">
            <v>3 - Administrativo</v>
          </cell>
        </row>
        <row r="589">
          <cell r="E589" t="str">
            <v>3 - Administrativo</v>
          </cell>
        </row>
        <row r="590">
          <cell r="E590" t="str">
            <v>3 - Administrativo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SILVIO MAGALHÃES</v>
          </cell>
          <cell r="E12" t="str">
            <v>ABINADABE DOS SANTOS PIRES SOARES</v>
          </cell>
          <cell r="F12" t="str">
            <v>1 - Médico</v>
          </cell>
          <cell r="G12">
            <v>225225</v>
          </cell>
          <cell r="H12">
            <v>44013</v>
          </cell>
          <cell r="J12">
            <v>1091.04</v>
          </cell>
          <cell r="K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HOSPITAL SILVIO MAGALHÃES</v>
          </cell>
          <cell r="E13" t="str">
            <v>ADAIAS GOUVEIA SILVA</v>
          </cell>
          <cell r="F13" t="str">
            <v>2 - Outros Profissionais da Saúde</v>
          </cell>
          <cell r="G13">
            <v>324115</v>
          </cell>
          <cell r="H13">
            <v>44013</v>
          </cell>
          <cell r="J13">
            <v>259.08</v>
          </cell>
          <cell r="K13">
            <v>0</v>
          </cell>
          <cell r="L13">
            <v>41.33</v>
          </cell>
          <cell r="M13">
            <v>5.23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SILVIO MAGALHÃES</v>
          </cell>
          <cell r="E14" t="str">
            <v>ADERNANDA BUARQUE DIAS DE MELO</v>
          </cell>
          <cell r="F14" t="str">
            <v>3 - Administrativo</v>
          </cell>
          <cell r="G14">
            <v>513205</v>
          </cell>
          <cell r="H14">
            <v>44013</v>
          </cell>
          <cell r="J14">
            <v>105.26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64</v>
          </cell>
          <cell r="X14" t="str">
            <v>AUX. CRECHE</v>
          </cell>
        </row>
        <row r="15">
          <cell r="C15" t="str">
            <v>HOSPITAL SILVIO MAGALHÃES</v>
          </cell>
          <cell r="E15" t="str">
            <v>ADILMA MARTINS DA SILVA</v>
          </cell>
          <cell r="F15" t="str">
            <v>2 - Outros Profissionais da Saúde</v>
          </cell>
          <cell r="G15">
            <v>322205</v>
          </cell>
          <cell r="H15">
            <v>44013</v>
          </cell>
          <cell r="J15">
            <v>145.84</v>
          </cell>
          <cell r="K15">
            <v>0</v>
          </cell>
          <cell r="L15">
            <v>41.33</v>
          </cell>
          <cell r="M15">
            <v>5.23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SILVIO MAGALHÃES</v>
          </cell>
          <cell r="E16" t="str">
            <v xml:space="preserve">ADLA VANESSA FELICIANO DA SILVA </v>
          </cell>
          <cell r="F16" t="str">
            <v>2 - Outros Profissionais da Saúde</v>
          </cell>
          <cell r="G16">
            <v>322205</v>
          </cell>
          <cell r="H16">
            <v>44013</v>
          </cell>
          <cell r="J16">
            <v>117.4</v>
          </cell>
          <cell r="K16">
            <v>0</v>
          </cell>
          <cell r="L16">
            <v>41.33</v>
          </cell>
          <cell r="M16">
            <v>5.23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HOSPITAL SILVIO MAGALHÃES</v>
          </cell>
          <cell r="E17" t="str">
            <v>ADRIANA BEZERRA DA SILVA</v>
          </cell>
          <cell r="F17" t="str">
            <v>2 - Outros Profissionais da Saúde</v>
          </cell>
          <cell r="G17">
            <v>322205</v>
          </cell>
          <cell r="H17">
            <v>44013</v>
          </cell>
          <cell r="J17">
            <v>115.73</v>
          </cell>
          <cell r="K17">
            <v>0</v>
          </cell>
          <cell r="L17">
            <v>41.33</v>
          </cell>
          <cell r="M17">
            <v>5.23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SILVIO MAGALHÃES</v>
          </cell>
          <cell r="E18" t="str">
            <v>ADRIANA DA SILVA</v>
          </cell>
          <cell r="F18" t="str">
            <v>2 - Outros Profissionais da Saúde</v>
          </cell>
          <cell r="G18">
            <v>223505</v>
          </cell>
          <cell r="H18">
            <v>44013</v>
          </cell>
          <cell r="J18">
            <v>199.74</v>
          </cell>
          <cell r="K18">
            <v>0</v>
          </cell>
          <cell r="L18">
            <v>41.33</v>
          </cell>
          <cell r="M18">
            <v>5.23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HOSPITAL SILVIO MAGALHÃES</v>
          </cell>
          <cell r="E19" t="str">
            <v>ADRIANA LUCIA PEREIRA ANSELMO DA SILVA</v>
          </cell>
          <cell r="F19" t="str">
            <v>2 - Outros Profissionais da Saúde</v>
          </cell>
          <cell r="G19">
            <v>322205</v>
          </cell>
          <cell r="H19">
            <v>44013</v>
          </cell>
          <cell r="J19">
            <v>169.13</v>
          </cell>
          <cell r="K19">
            <v>0</v>
          </cell>
          <cell r="L19">
            <v>41.33</v>
          </cell>
          <cell r="M19">
            <v>5.23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HOSPITAL SILVIO MAGALHÃES</v>
          </cell>
          <cell r="E20" t="str">
            <v>ADRIANA MARIA DA SILVA</v>
          </cell>
          <cell r="F20" t="str">
            <v>2 - Outros Profissionais da Saúde</v>
          </cell>
          <cell r="G20">
            <v>322205</v>
          </cell>
          <cell r="H20">
            <v>44013</v>
          </cell>
          <cell r="J20">
            <v>109.15</v>
          </cell>
          <cell r="K20">
            <v>0</v>
          </cell>
          <cell r="L20">
            <v>41.33</v>
          </cell>
          <cell r="M20">
            <v>5.23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HOSPITAL SILVIO MAGALHÃES</v>
          </cell>
          <cell r="E21" t="str">
            <v>ADRIANA PAULA BEATRIZ DA SILVA</v>
          </cell>
          <cell r="F21" t="str">
            <v>3 - Administrativo</v>
          </cell>
          <cell r="G21">
            <v>521130</v>
          </cell>
          <cell r="H21">
            <v>44013</v>
          </cell>
          <cell r="J21">
            <v>100.49</v>
          </cell>
          <cell r="K21">
            <v>0</v>
          </cell>
          <cell r="L21">
            <v>41.33</v>
          </cell>
          <cell r="M21">
            <v>5.23</v>
          </cell>
          <cell r="R21">
            <v>0</v>
          </cell>
          <cell r="S21">
            <v>0</v>
          </cell>
          <cell r="U21">
            <v>64</v>
          </cell>
          <cell r="X21" t="str">
            <v>AUX. CRECHE</v>
          </cell>
        </row>
        <row r="22">
          <cell r="C22" t="str">
            <v>HOSPITAL SILVIO MAGALHÃES</v>
          </cell>
          <cell r="E22" t="str">
            <v>ADRIANO BATISTA DOS SANTOS</v>
          </cell>
          <cell r="F22" t="str">
            <v>3 - Administrativo</v>
          </cell>
          <cell r="G22">
            <v>521130</v>
          </cell>
          <cell r="H22">
            <v>44013</v>
          </cell>
          <cell r="J22">
            <v>96.19</v>
          </cell>
          <cell r="K22">
            <v>0</v>
          </cell>
          <cell r="L22">
            <v>41.33</v>
          </cell>
          <cell r="M22">
            <v>5.23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SILVIO MAGALHÃES</v>
          </cell>
          <cell r="E23" t="str">
            <v>ADRIANO RAMOS DOS SANTOS</v>
          </cell>
          <cell r="F23" t="str">
            <v>3 - Administrativo</v>
          </cell>
          <cell r="G23">
            <v>252210</v>
          </cell>
          <cell r="H23">
            <v>44013</v>
          </cell>
          <cell r="J23">
            <v>199.63</v>
          </cell>
          <cell r="K23">
            <v>0</v>
          </cell>
          <cell r="L23">
            <v>41.33</v>
          </cell>
          <cell r="M23">
            <v>5.23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SILVIO MAGALHÃES</v>
          </cell>
          <cell r="E24" t="str">
            <v xml:space="preserve">ADRIELLY LARISSA BEZERRA DA SILVA </v>
          </cell>
          <cell r="F24" t="str">
            <v>2 - Outros Profissionais da Saúde</v>
          </cell>
          <cell r="G24">
            <v>223505</v>
          </cell>
          <cell r="H24">
            <v>44013</v>
          </cell>
          <cell r="J24">
            <v>197.46</v>
          </cell>
          <cell r="K24">
            <v>0</v>
          </cell>
          <cell r="L24">
            <v>41.33</v>
          </cell>
          <cell r="M24">
            <v>5.23</v>
          </cell>
          <cell r="R24">
            <v>0</v>
          </cell>
          <cell r="S24">
            <v>0</v>
          </cell>
          <cell r="U24">
            <v>206.56</v>
          </cell>
          <cell r="X24" t="str">
            <v>AUX. CRECHE</v>
          </cell>
        </row>
        <row r="25">
          <cell r="C25" t="str">
            <v>HOSPITAL SILVIO MAGALHÃES</v>
          </cell>
          <cell r="E25" t="str">
            <v>ADRIENE PATRICIA FREIRE DOS SANTOS MENDONCA</v>
          </cell>
          <cell r="F25" t="str">
            <v>2 - Outros Profissionais da Saúde</v>
          </cell>
          <cell r="G25">
            <v>223505</v>
          </cell>
          <cell r="H25">
            <v>44013</v>
          </cell>
          <cell r="J25">
            <v>283.93</v>
          </cell>
          <cell r="K25">
            <v>0</v>
          </cell>
          <cell r="L25">
            <v>41.33</v>
          </cell>
          <cell r="M25">
            <v>5.23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SILVIO MAGALHÃES</v>
          </cell>
          <cell r="E26" t="str">
            <v>AGRIPINA MANUELA DOS SANTOS FREITAS</v>
          </cell>
          <cell r="F26" t="str">
            <v>2 - Outros Profissionais da Saúde</v>
          </cell>
          <cell r="G26">
            <v>223505</v>
          </cell>
          <cell r="H26">
            <v>44013</v>
          </cell>
          <cell r="J26">
            <v>311.52999999999997</v>
          </cell>
          <cell r="K26">
            <v>0</v>
          </cell>
          <cell r="L26">
            <v>41.33</v>
          </cell>
          <cell r="M26">
            <v>5.23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HOSPITAL SILVIO MAGALHÃES</v>
          </cell>
          <cell r="E27" t="str">
            <v>ALAIDE MARIA DO NASCIMENTO</v>
          </cell>
          <cell r="F27" t="str">
            <v>2 - Outros Profissionais da Saúde</v>
          </cell>
          <cell r="G27">
            <v>223505</v>
          </cell>
          <cell r="H27">
            <v>44013</v>
          </cell>
          <cell r="J27">
            <v>346.84</v>
          </cell>
          <cell r="K27">
            <v>0</v>
          </cell>
          <cell r="L27">
            <v>41.33</v>
          </cell>
          <cell r="M27">
            <v>5.23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SILVIO MAGALHÃES</v>
          </cell>
          <cell r="E28" t="str">
            <v>ALANA LOBO FIGUEIREDO</v>
          </cell>
          <cell r="F28" t="str">
            <v>2 - Outros Profissionais da Saúde</v>
          </cell>
          <cell r="G28">
            <v>223505</v>
          </cell>
          <cell r="H28">
            <v>44013</v>
          </cell>
          <cell r="J28">
            <v>302.57</v>
          </cell>
          <cell r="K28">
            <v>0</v>
          </cell>
          <cell r="L28">
            <v>41.33</v>
          </cell>
          <cell r="M28">
            <v>5.23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SILVIO MAGALHÃES</v>
          </cell>
          <cell r="E29" t="str">
            <v xml:space="preserve">ALBANICE BETANIA DA SILVA ALMEIDA </v>
          </cell>
          <cell r="F29" t="str">
            <v>3 - Administrativo</v>
          </cell>
          <cell r="G29">
            <v>252210</v>
          </cell>
          <cell r="H29">
            <v>44013</v>
          </cell>
          <cell r="J29">
            <v>254.78</v>
          </cell>
          <cell r="K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HOSPITAL SILVIO MAGALHÃES</v>
          </cell>
          <cell r="E30" t="str">
            <v>ALBERTO OLIVEIRA CAVALCANTI</v>
          </cell>
          <cell r="F30" t="str">
            <v>3 - Administrativo</v>
          </cell>
          <cell r="G30">
            <v>142105</v>
          </cell>
          <cell r="H30">
            <v>44013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SILVIO MAGALHÃES</v>
          </cell>
          <cell r="E31" t="str">
            <v>ALCINEIDE MOURA SILVA DE OLIVEIRA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136.15</v>
          </cell>
          <cell r="K31">
            <v>0</v>
          </cell>
          <cell r="L31">
            <v>41.33</v>
          </cell>
          <cell r="M31">
            <v>5.23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SILVIO MAGALHÃES</v>
          </cell>
          <cell r="E32" t="str">
            <v>ALDEIR CANDIDO DA SILVA</v>
          </cell>
          <cell r="F32" t="str">
            <v>3 - Administrativo</v>
          </cell>
          <cell r="G32">
            <v>351605</v>
          </cell>
          <cell r="H32">
            <v>44013</v>
          </cell>
          <cell r="J32">
            <v>117.61</v>
          </cell>
          <cell r="K32">
            <v>0</v>
          </cell>
          <cell r="L32">
            <v>41.33</v>
          </cell>
          <cell r="M32">
            <v>5.23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HOSPITAL SILVIO MAGALHÃES</v>
          </cell>
          <cell r="E33" t="str">
            <v>ALESSANDRA MARIA DA SILVA</v>
          </cell>
          <cell r="F33" t="str">
            <v>2 - Outros Profissionais da Saúde</v>
          </cell>
          <cell r="G33">
            <v>322205</v>
          </cell>
          <cell r="H33">
            <v>44013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HOSPITAL SILVIO MAGALHÃES</v>
          </cell>
          <cell r="E34" t="str">
            <v>ALEX MAURICIO GARCIA SANTOS</v>
          </cell>
          <cell r="F34" t="str">
            <v>1 - Médico</v>
          </cell>
          <cell r="G34">
            <v>225103</v>
          </cell>
          <cell r="H34">
            <v>44013</v>
          </cell>
          <cell r="J34">
            <v>347.04</v>
          </cell>
          <cell r="K34">
            <v>0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HOSPITAL SILVIO MAGALHÃES</v>
          </cell>
          <cell r="E35" t="str">
            <v>ALEXANDRA ALVES DA SILVA</v>
          </cell>
          <cell r="F35" t="str">
            <v>3 - Administrativo</v>
          </cell>
          <cell r="G35">
            <v>414105</v>
          </cell>
          <cell r="H35">
            <v>44013</v>
          </cell>
          <cell r="J35">
            <v>135.81</v>
          </cell>
          <cell r="K35">
            <v>0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SILVIO MAGALHÃES</v>
          </cell>
          <cell r="E36" t="str">
            <v>ALEXANDRO DARIO DE ARAUJO</v>
          </cell>
          <cell r="F36" t="str">
            <v>3 - Administrativo</v>
          </cell>
          <cell r="G36">
            <v>517410</v>
          </cell>
          <cell r="H36">
            <v>44013</v>
          </cell>
          <cell r="J36">
            <v>93.69</v>
          </cell>
          <cell r="K36">
            <v>0</v>
          </cell>
          <cell r="L36">
            <v>41.33</v>
          </cell>
          <cell r="M36">
            <v>5.23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SILVIO MAGALHÃES</v>
          </cell>
          <cell r="E37" t="str">
            <v>ALEXSANDRA ALVES CAMPELO</v>
          </cell>
          <cell r="F37" t="str">
            <v>3 - Administrativo</v>
          </cell>
          <cell r="G37">
            <v>411005</v>
          </cell>
          <cell r="H37">
            <v>44013</v>
          </cell>
          <cell r="J37">
            <v>111.51</v>
          </cell>
          <cell r="K37">
            <v>0</v>
          </cell>
          <cell r="L37">
            <v>41.33</v>
          </cell>
          <cell r="M37">
            <v>5.23</v>
          </cell>
          <cell r="R37">
            <v>132.75</v>
          </cell>
          <cell r="S37">
            <v>83.64</v>
          </cell>
          <cell r="U37">
            <v>0</v>
          </cell>
          <cell r="X37" t="str">
            <v/>
          </cell>
        </row>
        <row r="38">
          <cell r="C38" t="str">
            <v>HOSPITAL SILVIO MAGALHÃES</v>
          </cell>
          <cell r="E38" t="str">
            <v>ALEXSANDRA DE MENDONCA LIMA</v>
          </cell>
          <cell r="F38" t="str">
            <v>2 - Outros Profissionais da Saúde</v>
          </cell>
          <cell r="G38">
            <v>322205</v>
          </cell>
          <cell r="H38">
            <v>44013</v>
          </cell>
          <cell r="J38">
            <v>107.48</v>
          </cell>
          <cell r="K38">
            <v>0</v>
          </cell>
          <cell r="L38">
            <v>41.33</v>
          </cell>
          <cell r="M38">
            <v>5.23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SILVIO MAGALHÃES</v>
          </cell>
          <cell r="E39" t="str">
            <v xml:space="preserve">ALINE COSTA DA SILVA ESPINDOLA </v>
          </cell>
          <cell r="F39" t="str">
            <v>2 - Outros Profissionais da Saúde</v>
          </cell>
          <cell r="G39">
            <v>322205</v>
          </cell>
          <cell r="H39">
            <v>44013</v>
          </cell>
          <cell r="J39">
            <v>108.04</v>
          </cell>
          <cell r="K39">
            <v>0</v>
          </cell>
          <cell r="L39">
            <v>41.33</v>
          </cell>
          <cell r="M39">
            <v>5.23</v>
          </cell>
          <cell r="R39">
            <v>0</v>
          </cell>
          <cell r="S39">
            <v>0</v>
          </cell>
          <cell r="U39">
            <v>64</v>
          </cell>
          <cell r="X39" t="str">
            <v>AUX. CRECHE</v>
          </cell>
        </row>
        <row r="40">
          <cell r="C40" t="str">
            <v>HOSPITAL SILVIO MAGALHÃES</v>
          </cell>
          <cell r="E40" t="str">
            <v>ALINE DINIZ OLEGARIO DA LUZ</v>
          </cell>
          <cell r="F40" t="str">
            <v>1 - Médico</v>
          </cell>
          <cell r="G40">
            <v>225124</v>
          </cell>
          <cell r="H40">
            <v>44013</v>
          </cell>
          <cell r="J40">
            <v>981.8</v>
          </cell>
          <cell r="K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SILVIO MAGALHÃES</v>
          </cell>
          <cell r="E41" t="str">
            <v>ALINE GRASIELLE EUDAMIDAS DE CASTRO</v>
          </cell>
          <cell r="F41" t="str">
            <v>2 - Outros Profissionais da Saúde</v>
          </cell>
          <cell r="G41">
            <v>322205</v>
          </cell>
          <cell r="H41">
            <v>44013</v>
          </cell>
          <cell r="J41">
            <v>150.1</v>
          </cell>
          <cell r="K41">
            <v>0</v>
          </cell>
          <cell r="L41">
            <v>41.33</v>
          </cell>
          <cell r="M41">
            <v>5.23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SILVIO MAGALHÃES</v>
          </cell>
          <cell r="E42" t="str">
            <v>ALINE MARIA MARQUES TRINDADE</v>
          </cell>
          <cell r="F42" t="str">
            <v>2 - Outros Profissionais da Saúde</v>
          </cell>
          <cell r="G42">
            <v>322205</v>
          </cell>
          <cell r="H42">
            <v>44013</v>
          </cell>
          <cell r="J42">
            <v>116.01</v>
          </cell>
          <cell r="K42">
            <v>0</v>
          </cell>
          <cell r="L42">
            <v>41.33</v>
          </cell>
          <cell r="M42">
            <v>5.23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SILVIO MAGALHÃES</v>
          </cell>
          <cell r="E43" t="str">
            <v>ALMIR FERNANDES DA SILVA</v>
          </cell>
          <cell r="F43" t="str">
            <v>3 - Administrativo</v>
          </cell>
          <cell r="G43">
            <v>513505</v>
          </cell>
          <cell r="H43">
            <v>44013</v>
          </cell>
          <cell r="J43">
            <v>93.69</v>
          </cell>
          <cell r="K43">
            <v>0</v>
          </cell>
          <cell r="L43">
            <v>41.33</v>
          </cell>
          <cell r="M43">
            <v>5.23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HOSPITAL SILVIO MAGALHÃES</v>
          </cell>
          <cell r="E44" t="str">
            <v>ALMIR ROGERIO FERREIRA DOS SANTOS</v>
          </cell>
          <cell r="F44" t="str">
            <v>3 - Administrativo</v>
          </cell>
          <cell r="G44">
            <v>517410</v>
          </cell>
          <cell r="H44">
            <v>44013</v>
          </cell>
          <cell r="J44">
            <v>110.38</v>
          </cell>
          <cell r="K44">
            <v>0</v>
          </cell>
          <cell r="L44">
            <v>41.33</v>
          </cell>
          <cell r="M44">
            <v>5.23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SILVIO MAGALHÃES</v>
          </cell>
          <cell r="E45" t="str">
            <v>ALUISIO BALBINO DA SILVA</v>
          </cell>
          <cell r="F45" t="str">
            <v>3 - Administrativo</v>
          </cell>
          <cell r="G45">
            <v>313120</v>
          </cell>
          <cell r="H45">
            <v>44013</v>
          </cell>
          <cell r="J45">
            <v>162.66</v>
          </cell>
          <cell r="K45">
            <v>0</v>
          </cell>
          <cell r="L45">
            <v>41.33</v>
          </cell>
          <cell r="M45">
            <v>5.23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SILVIO MAGALHÃES</v>
          </cell>
          <cell r="E46" t="str">
            <v>ALUIZIO PEREIRA DA SILVA JUNIOR</v>
          </cell>
          <cell r="F46" t="str">
            <v>3 - Administrativo</v>
          </cell>
          <cell r="G46">
            <v>517410</v>
          </cell>
          <cell r="H46">
            <v>44013</v>
          </cell>
          <cell r="J46">
            <v>97.87</v>
          </cell>
          <cell r="K46">
            <v>0</v>
          </cell>
          <cell r="L46">
            <v>41.33</v>
          </cell>
          <cell r="M46">
            <v>5.23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SILVIO MAGALHÃES</v>
          </cell>
          <cell r="E47" t="str">
            <v xml:space="preserve">AMANDA BEZERRA DA SILVA </v>
          </cell>
          <cell r="F47" t="str">
            <v>2 - Outros Profissionais da Saúde</v>
          </cell>
          <cell r="G47">
            <v>223505</v>
          </cell>
          <cell r="H47">
            <v>44013</v>
          </cell>
          <cell r="J47">
            <v>342.07</v>
          </cell>
          <cell r="K47">
            <v>0</v>
          </cell>
          <cell r="L47">
            <v>41.33</v>
          </cell>
          <cell r="M47">
            <v>5.23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SILVIO MAGALHÃES</v>
          </cell>
          <cell r="E48" t="str">
            <v>AMANDA GISELLE DE SOUZA ARAUJO SANTOS</v>
          </cell>
          <cell r="F48" t="str">
            <v>3 - Administrativo</v>
          </cell>
          <cell r="G48">
            <v>322215</v>
          </cell>
          <cell r="H48">
            <v>44013</v>
          </cell>
          <cell r="J48">
            <v>148.66</v>
          </cell>
          <cell r="K48">
            <v>0</v>
          </cell>
          <cell r="L48">
            <v>41.33</v>
          </cell>
          <cell r="M48">
            <v>5.23</v>
          </cell>
          <cell r="R48">
            <v>0</v>
          </cell>
          <cell r="S48">
            <v>0</v>
          </cell>
          <cell r="U48">
            <v>64</v>
          </cell>
          <cell r="X48" t="str">
            <v>AUX. CRECHE</v>
          </cell>
        </row>
        <row r="49">
          <cell r="C49" t="str">
            <v>HOSPITAL SILVIO MAGALHÃES</v>
          </cell>
          <cell r="E49" t="str">
            <v>AMANDA KAROLINE SILVA OLIVEIRA</v>
          </cell>
          <cell r="F49" t="str">
            <v>2 - Outros Profissionais da Saúde</v>
          </cell>
          <cell r="G49">
            <v>322205</v>
          </cell>
          <cell r="H49">
            <v>44013</v>
          </cell>
          <cell r="J49">
            <v>104.66</v>
          </cell>
          <cell r="K49">
            <v>0</v>
          </cell>
          <cell r="L49">
            <v>41.33</v>
          </cell>
          <cell r="M49">
            <v>5.23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SILVIO MAGALHÃES</v>
          </cell>
          <cell r="E50" t="str">
            <v>AMANDA REGINA NASCIMENTO DA SILVA</v>
          </cell>
          <cell r="F50" t="str">
            <v>2 - Outros Profissionais da Saúde</v>
          </cell>
          <cell r="G50">
            <v>223505</v>
          </cell>
          <cell r="H50">
            <v>44013</v>
          </cell>
          <cell r="J50">
            <v>173.83</v>
          </cell>
          <cell r="K50">
            <v>0</v>
          </cell>
          <cell r="L50">
            <v>41.33</v>
          </cell>
          <cell r="M50">
            <v>5.23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SILVIO MAGALHÃES</v>
          </cell>
          <cell r="E51" t="str">
            <v>AMANDA VANESSA CAVALCANTI VASCONCELOS ARAGAO</v>
          </cell>
          <cell r="F51" t="str">
            <v>2 - Outros Profissionais da Saúde</v>
          </cell>
          <cell r="G51">
            <v>223710</v>
          </cell>
          <cell r="H51">
            <v>44013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SILVIO MAGALHÃES</v>
          </cell>
          <cell r="E52" t="str">
            <v>AMARA MARIA DA SILVA</v>
          </cell>
          <cell r="F52" t="str">
            <v>3 - Administrativo</v>
          </cell>
          <cell r="G52">
            <v>513430</v>
          </cell>
          <cell r="H52">
            <v>44013</v>
          </cell>
          <cell r="J52">
            <v>110.37</v>
          </cell>
          <cell r="K52">
            <v>0</v>
          </cell>
          <cell r="L52">
            <v>41.33</v>
          </cell>
          <cell r="M52">
            <v>5.23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HOSPITAL SILVIO MAGALHÃES</v>
          </cell>
          <cell r="E53" t="str">
            <v>AMARO INACIO DA SILVA JUNIOR</v>
          </cell>
          <cell r="F53" t="str">
            <v>3 - Administrativo</v>
          </cell>
          <cell r="G53">
            <v>515110</v>
          </cell>
          <cell r="H53">
            <v>44013</v>
          </cell>
          <cell r="J53">
            <v>118.02</v>
          </cell>
          <cell r="K53">
            <v>0</v>
          </cell>
          <cell r="L53">
            <v>41.33</v>
          </cell>
          <cell r="M53">
            <v>5.23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SILVIO MAGALHÃES</v>
          </cell>
          <cell r="E54" t="str">
            <v>ANA CAROLINA DA SILVA</v>
          </cell>
          <cell r="F54" t="str">
            <v>3 - Administrativo</v>
          </cell>
          <cell r="G54">
            <v>411005</v>
          </cell>
          <cell r="H54">
            <v>44013</v>
          </cell>
          <cell r="J54">
            <v>137.32</v>
          </cell>
          <cell r="K54">
            <v>0</v>
          </cell>
          <cell r="L54">
            <v>41.33</v>
          </cell>
          <cell r="M54">
            <v>5.23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HOSPITAL SILVIO MAGALHÃES</v>
          </cell>
          <cell r="E55" t="str">
            <v>ANA CAROLINA SANTOS MARTINS</v>
          </cell>
          <cell r="F55" t="str">
            <v>3 - Administrativo</v>
          </cell>
          <cell r="G55">
            <v>123105</v>
          </cell>
          <cell r="H55">
            <v>44013</v>
          </cell>
          <cell r="J55">
            <v>1116.3</v>
          </cell>
          <cell r="K55">
            <v>0</v>
          </cell>
          <cell r="L55">
            <v>41.33</v>
          </cell>
          <cell r="M55">
            <v>5.23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SILVIO MAGALHÃES</v>
          </cell>
          <cell r="E56" t="str">
            <v xml:space="preserve">ANA CLAUDIA BEZERRA DA SILVA </v>
          </cell>
          <cell r="F56" t="str">
            <v>3 - Administrativo</v>
          </cell>
          <cell r="G56">
            <v>422110</v>
          </cell>
          <cell r="H56">
            <v>44013</v>
          </cell>
          <cell r="J56">
            <v>106.19</v>
          </cell>
          <cell r="K56">
            <v>0</v>
          </cell>
          <cell r="L56">
            <v>41.33</v>
          </cell>
          <cell r="M56">
            <v>5.23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SILVIO MAGALHÃES</v>
          </cell>
          <cell r="E57" t="str">
            <v>ANA CLAUDIA CAVALCANTI DE MELO</v>
          </cell>
          <cell r="F57" t="str">
            <v>2 - Outros Profissionais da Saúde</v>
          </cell>
          <cell r="G57">
            <v>322205</v>
          </cell>
          <cell r="H57">
            <v>44013</v>
          </cell>
          <cell r="J57">
            <v>111.66</v>
          </cell>
          <cell r="K57">
            <v>0</v>
          </cell>
          <cell r="L57">
            <v>41.33</v>
          </cell>
          <cell r="M57">
            <v>5.23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SILVIO MAGALHÃES</v>
          </cell>
          <cell r="E58" t="str">
            <v>ANA CRISTINA PESSOA DAS NEVES</v>
          </cell>
          <cell r="F58" t="str">
            <v>3 - Administrativo</v>
          </cell>
          <cell r="G58">
            <v>252305</v>
          </cell>
          <cell r="H58">
            <v>44013</v>
          </cell>
          <cell r="J58">
            <v>177.83</v>
          </cell>
          <cell r="K58">
            <v>0</v>
          </cell>
          <cell r="L58">
            <v>41.33</v>
          </cell>
          <cell r="M58">
            <v>5.23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SILVIO MAGALHÃES</v>
          </cell>
          <cell r="E59" t="str">
            <v>ANA LUZIA DE CAMPOS LOPES</v>
          </cell>
          <cell r="F59" t="str">
            <v>1 - Médico</v>
          </cell>
          <cell r="G59">
            <v>225150</v>
          </cell>
          <cell r="H59">
            <v>44013</v>
          </cell>
          <cell r="J59">
            <v>957.52</v>
          </cell>
          <cell r="K59">
            <v>0</v>
          </cell>
          <cell r="L59">
            <v>41.33</v>
          </cell>
          <cell r="M59">
            <v>5.23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SILVIO MAGALHÃES</v>
          </cell>
          <cell r="E60" t="str">
            <v>ANA MARCELLY FERREIRA CORDEIRO</v>
          </cell>
          <cell r="F60" t="str">
            <v>3 - Administrativo</v>
          </cell>
          <cell r="G60">
            <v>422110</v>
          </cell>
          <cell r="H60">
            <v>44013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SILVIO MAGALHÃES</v>
          </cell>
          <cell r="E61" t="str">
            <v xml:space="preserve">ANA MARIA MARTINS DOS SANTOS  </v>
          </cell>
          <cell r="F61" t="str">
            <v>2 - Outros Profissionais da Saúde</v>
          </cell>
          <cell r="G61">
            <v>322205</v>
          </cell>
          <cell r="H61">
            <v>44013</v>
          </cell>
          <cell r="J61">
            <v>136.15</v>
          </cell>
          <cell r="K61">
            <v>0</v>
          </cell>
          <cell r="L61">
            <v>41.33</v>
          </cell>
          <cell r="M61">
            <v>5.23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HOSPITAL SILVIO MAGALHÃES</v>
          </cell>
          <cell r="E62" t="str">
            <v>ANA OLIVIA PEREIRA</v>
          </cell>
          <cell r="F62" t="str">
            <v>3 - Administrativo</v>
          </cell>
          <cell r="G62">
            <v>513205</v>
          </cell>
          <cell r="H62">
            <v>44013</v>
          </cell>
          <cell r="J62">
            <v>145.19</v>
          </cell>
          <cell r="K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64</v>
          </cell>
          <cell r="X62" t="str">
            <v>AUX. CRECHE</v>
          </cell>
        </row>
        <row r="63">
          <cell r="C63" t="str">
            <v>HOSPITAL SILVIO MAGALHÃES</v>
          </cell>
          <cell r="E63" t="str">
            <v>ANA PAULA AUGUSTO DA SILVA</v>
          </cell>
          <cell r="F63" t="str">
            <v>2 - Outros Profissionais da Saúde</v>
          </cell>
          <cell r="G63">
            <v>322205</v>
          </cell>
          <cell r="H63">
            <v>44013</v>
          </cell>
          <cell r="J63">
            <v>107.48</v>
          </cell>
          <cell r="K63">
            <v>0</v>
          </cell>
          <cell r="L63">
            <v>41.33</v>
          </cell>
          <cell r="M63">
            <v>5.23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SILVIO MAGALHÃES</v>
          </cell>
          <cell r="E64" t="str">
            <v>ANA PAULA DA CONCEICAO</v>
          </cell>
          <cell r="F64" t="str">
            <v>3 - Administrativo</v>
          </cell>
          <cell r="G64">
            <v>422110</v>
          </cell>
          <cell r="H64">
            <v>44013</v>
          </cell>
          <cell r="J64">
            <v>93.69</v>
          </cell>
          <cell r="K64">
            <v>0</v>
          </cell>
          <cell r="L64">
            <v>41.33</v>
          </cell>
          <cell r="M64">
            <v>5.23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SILVIO MAGALHÃES</v>
          </cell>
          <cell r="E65" t="str">
            <v>ANA PAULA DA SILVA</v>
          </cell>
          <cell r="F65" t="str">
            <v>2 - Outros Profissionais da Saúde</v>
          </cell>
          <cell r="G65">
            <v>322205</v>
          </cell>
          <cell r="H65">
            <v>44013</v>
          </cell>
          <cell r="J65">
            <v>150.16999999999999</v>
          </cell>
          <cell r="K65">
            <v>0</v>
          </cell>
          <cell r="L65">
            <v>41.33</v>
          </cell>
          <cell r="M65">
            <v>5.23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HOSPITAL SILVIO MAGALHÃES</v>
          </cell>
          <cell r="E66" t="str">
            <v>ANA PAULA DA SILVA</v>
          </cell>
          <cell r="F66" t="str">
            <v>2 - Outros Profissionais da Saúde</v>
          </cell>
          <cell r="G66">
            <v>322205</v>
          </cell>
          <cell r="H66">
            <v>44013</v>
          </cell>
          <cell r="J66">
            <v>168.14</v>
          </cell>
          <cell r="K66">
            <v>0</v>
          </cell>
          <cell r="L66">
            <v>41.33</v>
          </cell>
          <cell r="M66">
            <v>5.23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HOSPITAL SILVIO MAGALHÃES</v>
          </cell>
          <cell r="E67" t="str">
            <v xml:space="preserve">ANA PAULA FIRMINO DA SILVA </v>
          </cell>
          <cell r="F67" t="str">
            <v>3 - Administrativo</v>
          </cell>
          <cell r="G67">
            <v>413115</v>
          </cell>
          <cell r="H67">
            <v>44013</v>
          </cell>
          <cell r="I67">
            <v>0</v>
          </cell>
          <cell r="J67">
            <v>148.85</v>
          </cell>
          <cell r="K67">
            <v>0</v>
          </cell>
          <cell r="L67">
            <v>41.33</v>
          </cell>
          <cell r="M67">
            <v>5.23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HOSPITAL SILVIO MAGALHÃES</v>
          </cell>
          <cell r="E68" t="str">
            <v>ANDERSON KLEYTON DOS SANTOS</v>
          </cell>
          <cell r="F68" t="str">
            <v>3 - Administrativo</v>
          </cell>
          <cell r="G68">
            <v>517410</v>
          </cell>
          <cell r="H68">
            <v>44013</v>
          </cell>
          <cell r="I68">
            <v>0</v>
          </cell>
          <cell r="J68">
            <v>101.08</v>
          </cell>
          <cell r="K68">
            <v>0</v>
          </cell>
          <cell r="L68">
            <v>41.33</v>
          </cell>
          <cell r="M68">
            <v>5.23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HOSPITAL SILVIO MAGALHÃES</v>
          </cell>
          <cell r="E69" t="str">
            <v>ANDRE AKEL PEREIRA DE ARAUJO</v>
          </cell>
          <cell r="F69" t="str">
            <v>3 - Administrativo</v>
          </cell>
          <cell r="G69">
            <v>131205</v>
          </cell>
          <cell r="H69">
            <v>44013</v>
          </cell>
          <cell r="I69">
            <v>0</v>
          </cell>
          <cell r="J69">
            <v>1427.97</v>
          </cell>
          <cell r="K69">
            <v>0</v>
          </cell>
          <cell r="L69">
            <v>41.33</v>
          </cell>
          <cell r="M69">
            <v>5.23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SILVIO MAGALHÃES</v>
          </cell>
          <cell r="E70" t="str">
            <v>ANDRE CASTRO COSTA LIMA</v>
          </cell>
          <cell r="F70" t="str">
            <v>3 - Administrativo</v>
          </cell>
          <cell r="G70">
            <v>142530</v>
          </cell>
          <cell r="H70">
            <v>44013</v>
          </cell>
          <cell r="I70">
            <v>0</v>
          </cell>
          <cell r="J70">
            <v>395.17</v>
          </cell>
          <cell r="K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SILVIO MAGALHÃES</v>
          </cell>
          <cell r="E71" t="str">
            <v>ANDRE MARQUES DE MOURA</v>
          </cell>
          <cell r="F71" t="str">
            <v>2 - Outros Profissionais da Saúde</v>
          </cell>
          <cell r="G71">
            <v>322205</v>
          </cell>
          <cell r="H71">
            <v>44013</v>
          </cell>
          <cell r="I71">
            <v>0</v>
          </cell>
          <cell r="J71">
            <v>145.83000000000001</v>
          </cell>
          <cell r="K71">
            <v>0</v>
          </cell>
          <cell r="L71">
            <v>41.33</v>
          </cell>
          <cell r="M71">
            <v>5.23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SILVIO MAGALHÃES</v>
          </cell>
          <cell r="E72" t="str">
            <v>ANDRE PEREIRA LINHARES</v>
          </cell>
          <cell r="F72" t="str">
            <v>1 - Médico</v>
          </cell>
          <cell r="G72">
            <v>225151</v>
          </cell>
          <cell r="H72">
            <v>44013</v>
          </cell>
          <cell r="I72">
            <v>0</v>
          </cell>
          <cell r="J72">
            <v>1118.72</v>
          </cell>
          <cell r="K72">
            <v>0</v>
          </cell>
          <cell r="L72">
            <v>41.33</v>
          </cell>
          <cell r="M72">
            <v>5.23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SILVIO MAGALHÃES</v>
          </cell>
          <cell r="E73" t="str">
            <v>ANDRE RICARDO XAVIER DA SILVA</v>
          </cell>
          <cell r="F73" t="str">
            <v>3 - Administrativo</v>
          </cell>
          <cell r="G73">
            <v>313115</v>
          </cell>
          <cell r="H73">
            <v>44013</v>
          </cell>
          <cell r="I73">
            <v>0</v>
          </cell>
          <cell r="J73">
            <v>246.98</v>
          </cell>
          <cell r="K73">
            <v>0</v>
          </cell>
          <cell r="L73">
            <v>41.33</v>
          </cell>
          <cell r="M73">
            <v>5.23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HOSPITAL SILVIO MAGALHÃES</v>
          </cell>
          <cell r="E74" t="str">
            <v>ANDREA LUIZA NUNES DOS SANTOS</v>
          </cell>
          <cell r="F74" t="str">
            <v>3 - Administrativo</v>
          </cell>
          <cell r="G74">
            <v>251605</v>
          </cell>
          <cell r="H74">
            <v>44013</v>
          </cell>
          <cell r="I74">
            <v>0</v>
          </cell>
          <cell r="J74">
            <v>225.04</v>
          </cell>
          <cell r="K74">
            <v>0</v>
          </cell>
          <cell r="L74">
            <v>41.33</v>
          </cell>
          <cell r="M74">
            <v>5.23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SILVIO MAGALHÃES</v>
          </cell>
          <cell r="E75" t="str">
            <v xml:space="preserve">ANDREA MARIA DA SILVA </v>
          </cell>
          <cell r="F75" t="str">
            <v>2 - Outros Profissionais da Saúde</v>
          </cell>
          <cell r="G75">
            <v>322205</v>
          </cell>
          <cell r="H75">
            <v>44013</v>
          </cell>
          <cell r="I75">
            <v>0</v>
          </cell>
          <cell r="J75">
            <v>126.94</v>
          </cell>
          <cell r="K75">
            <v>0</v>
          </cell>
          <cell r="L75">
            <v>41.33</v>
          </cell>
          <cell r="M75">
            <v>5.23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SILVIO MAGALHÃES</v>
          </cell>
          <cell r="E76" t="str">
            <v>ANDREA MARIA DE SOUZA</v>
          </cell>
          <cell r="F76" t="str">
            <v>2 - Outros Profissionais da Saúde</v>
          </cell>
          <cell r="G76">
            <v>322205</v>
          </cell>
          <cell r="H76">
            <v>44013</v>
          </cell>
          <cell r="I76">
            <v>0</v>
          </cell>
          <cell r="J76">
            <v>116.01</v>
          </cell>
          <cell r="K76">
            <v>0</v>
          </cell>
          <cell r="L76">
            <v>41.33</v>
          </cell>
          <cell r="M76">
            <v>5.23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SILVIO MAGALHÃES</v>
          </cell>
          <cell r="E77" t="str">
            <v>ANDREIA SANTOS DA SILVA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I77">
            <v>0</v>
          </cell>
          <cell r="J77">
            <v>123.42</v>
          </cell>
          <cell r="K77">
            <v>0</v>
          </cell>
          <cell r="L77">
            <v>41.33</v>
          </cell>
          <cell r="M77">
            <v>5.23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SILVIO MAGALHÃES</v>
          </cell>
          <cell r="E78" t="str">
            <v>ANDREZA KELLY GOMES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I78">
            <v>0</v>
          </cell>
          <cell r="J78">
            <v>111.83</v>
          </cell>
          <cell r="K78">
            <v>0</v>
          </cell>
          <cell r="L78">
            <v>41.33</v>
          </cell>
          <cell r="M78">
            <v>5.23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SILVIO MAGALHÃES</v>
          </cell>
          <cell r="E79" t="str">
            <v>ANDREZA MOREIRA DE LIMA</v>
          </cell>
          <cell r="F79" t="str">
            <v>2 - Outros Profissionais da Saúde</v>
          </cell>
          <cell r="G79">
            <v>223505</v>
          </cell>
          <cell r="H79">
            <v>44013</v>
          </cell>
          <cell r="I79">
            <v>0</v>
          </cell>
          <cell r="J79">
            <v>168.58</v>
          </cell>
          <cell r="K79">
            <v>0</v>
          </cell>
          <cell r="L79">
            <v>41.33</v>
          </cell>
          <cell r="M79">
            <v>5.23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HOSPITAL SILVIO MAGALHÃES</v>
          </cell>
          <cell r="E80" t="str">
            <v>ANDREZA RAYANNA SANTOS DE OLIVEIRA CARDIAL</v>
          </cell>
          <cell r="F80" t="str">
            <v>2 - Outros Profissionais da Saúde</v>
          </cell>
          <cell r="G80">
            <v>223505</v>
          </cell>
          <cell r="H80">
            <v>44013</v>
          </cell>
          <cell r="I80">
            <v>0</v>
          </cell>
          <cell r="J80">
            <v>192.07</v>
          </cell>
          <cell r="K80">
            <v>0</v>
          </cell>
          <cell r="L80">
            <v>41.33</v>
          </cell>
          <cell r="M80">
            <v>5.23</v>
          </cell>
          <cell r="R80">
            <v>0</v>
          </cell>
          <cell r="S80">
            <v>0</v>
          </cell>
          <cell r="U80">
            <v>103.28</v>
          </cell>
          <cell r="X80" t="str">
            <v>AUX. CRECHE</v>
          </cell>
        </row>
        <row r="81">
          <cell r="C81" t="str">
            <v>HOSPITAL SILVIO MAGALHÃES</v>
          </cell>
          <cell r="E81" t="str">
            <v>ANE KELLY MUNIZ VIEIRA</v>
          </cell>
          <cell r="F81" t="str">
            <v>2 - Outros Profissionais da Saúde</v>
          </cell>
          <cell r="G81">
            <v>322205</v>
          </cell>
          <cell r="H81">
            <v>44013</v>
          </cell>
          <cell r="I81">
            <v>0</v>
          </cell>
          <cell r="J81">
            <v>115.28</v>
          </cell>
          <cell r="K81">
            <v>0</v>
          </cell>
          <cell r="L81">
            <v>41.33</v>
          </cell>
          <cell r="M81">
            <v>5.23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SILVIO MAGALHÃES</v>
          </cell>
          <cell r="E82" t="str">
            <v xml:space="preserve">ANGELICA MARIA DE OLIVEIRA MENDES </v>
          </cell>
          <cell r="F82" t="str">
            <v>2 - Outros Profissionais da Saúde</v>
          </cell>
          <cell r="G82">
            <v>322205</v>
          </cell>
          <cell r="H82">
            <v>44013</v>
          </cell>
          <cell r="I82">
            <v>0</v>
          </cell>
          <cell r="J82">
            <v>111.38</v>
          </cell>
          <cell r="K82">
            <v>0</v>
          </cell>
          <cell r="L82">
            <v>41.33</v>
          </cell>
          <cell r="M82">
            <v>5.23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SILVIO MAGALHÃES</v>
          </cell>
          <cell r="E83" t="str">
            <v>ANGELICA PATRICIA ALVES PEDROSA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I83">
            <v>0</v>
          </cell>
          <cell r="J83">
            <v>125.76</v>
          </cell>
          <cell r="K83">
            <v>0</v>
          </cell>
          <cell r="L83">
            <v>41.33</v>
          </cell>
          <cell r="M83">
            <v>5.23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SILVIO MAGALHÃES</v>
          </cell>
          <cell r="E84" t="str">
            <v>ANNALIEZE CARIOLANDA BATISTA DA SILVA</v>
          </cell>
          <cell r="F84" t="str">
            <v>2 - Outros Profissionais da Saúde</v>
          </cell>
          <cell r="G84">
            <v>322205</v>
          </cell>
          <cell r="H84">
            <v>44013</v>
          </cell>
          <cell r="I84">
            <v>0</v>
          </cell>
          <cell r="J84">
            <v>108.84</v>
          </cell>
          <cell r="K84">
            <v>0</v>
          </cell>
          <cell r="L84">
            <v>41.33</v>
          </cell>
          <cell r="M84">
            <v>5.23</v>
          </cell>
          <cell r="R84">
            <v>0</v>
          </cell>
          <cell r="S84">
            <v>0</v>
          </cell>
          <cell r="U84">
            <v>128</v>
          </cell>
          <cell r="X84" t="str">
            <v>AUX. CRECHE</v>
          </cell>
        </row>
        <row r="85">
          <cell r="C85" t="str">
            <v>HOSPITAL SILVIO MAGALHÃES</v>
          </cell>
          <cell r="E85" t="str">
            <v>ANNE CAROLINE DA SILVA</v>
          </cell>
          <cell r="F85" t="str">
            <v>3 - Administrativo</v>
          </cell>
          <cell r="G85">
            <v>413110</v>
          </cell>
          <cell r="H85">
            <v>44013</v>
          </cell>
          <cell r="I85">
            <v>0</v>
          </cell>
          <cell r="J85">
            <v>116.64</v>
          </cell>
          <cell r="K85">
            <v>0</v>
          </cell>
          <cell r="L85">
            <v>41.33</v>
          </cell>
          <cell r="M85">
            <v>5.23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SILVIO MAGALHÃES</v>
          </cell>
          <cell r="E86" t="str">
            <v>ANNE CAROLINE DA SILVA</v>
          </cell>
          <cell r="F86" t="str">
            <v>3 - Administrativo</v>
          </cell>
          <cell r="G86">
            <v>422110</v>
          </cell>
          <cell r="H86">
            <v>44013</v>
          </cell>
          <cell r="I86">
            <v>0</v>
          </cell>
          <cell r="J86">
            <v>93.69</v>
          </cell>
          <cell r="K86">
            <v>0</v>
          </cell>
          <cell r="L86">
            <v>41.33</v>
          </cell>
          <cell r="M86">
            <v>5.23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HOSPITAL SILVIO MAGALHÃES</v>
          </cell>
          <cell r="E87" t="str">
            <v>ANTONIA ANDRE DA SILVA</v>
          </cell>
          <cell r="F87" t="str">
            <v>2 - Outros Profissionais da Saúde</v>
          </cell>
          <cell r="G87">
            <v>322205</v>
          </cell>
          <cell r="H87">
            <v>44013</v>
          </cell>
          <cell r="I87">
            <v>0</v>
          </cell>
          <cell r="J87">
            <v>140.33000000000001</v>
          </cell>
          <cell r="K87">
            <v>0</v>
          </cell>
          <cell r="L87">
            <v>41.33</v>
          </cell>
          <cell r="M87">
            <v>5.23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SILVIO MAGALHÃES</v>
          </cell>
          <cell r="E88" t="str">
            <v>ANTONIO CARLOS FERREIRA CAVALCANTE</v>
          </cell>
          <cell r="F88" t="str">
            <v>2 - Outros Profissionais da Saúde</v>
          </cell>
          <cell r="G88">
            <v>223505</v>
          </cell>
          <cell r="H88">
            <v>44013</v>
          </cell>
          <cell r="I88">
            <v>0</v>
          </cell>
          <cell r="J88">
            <v>339.77</v>
          </cell>
          <cell r="K88">
            <v>0</v>
          </cell>
          <cell r="L88">
            <v>41.33</v>
          </cell>
          <cell r="M88">
            <v>5.23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SILVIO MAGALHÃES</v>
          </cell>
          <cell r="E89" t="str">
            <v>ANTONIO GUSTAVO MELO FREIRE</v>
          </cell>
          <cell r="F89" t="str">
            <v>2 - Outros Profissionais da Saúde</v>
          </cell>
          <cell r="G89">
            <v>324115</v>
          </cell>
          <cell r="H89">
            <v>44013</v>
          </cell>
          <cell r="I89">
            <v>0</v>
          </cell>
          <cell r="J89">
            <v>254.37</v>
          </cell>
          <cell r="K89">
            <v>0</v>
          </cell>
          <cell r="L89">
            <v>41.33</v>
          </cell>
          <cell r="M89">
            <v>5.23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SILVIO MAGALHÃES</v>
          </cell>
          <cell r="E90" t="str">
            <v>ANTONIO JOSE PEREIRA DE ARAUJO</v>
          </cell>
          <cell r="F90" t="str">
            <v>3 - Administrativo</v>
          </cell>
          <cell r="G90">
            <v>142405</v>
          </cell>
          <cell r="H90">
            <v>44013</v>
          </cell>
          <cell r="I90">
            <v>0</v>
          </cell>
          <cell r="J90">
            <v>463.22</v>
          </cell>
          <cell r="K90">
            <v>0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SILVIO MAGALHÃES</v>
          </cell>
          <cell r="E91" t="str">
            <v>ANTONIO ONORATO DA SILVA</v>
          </cell>
          <cell r="F91" t="str">
            <v>3 - Administrativo</v>
          </cell>
          <cell r="G91">
            <v>951105</v>
          </cell>
          <cell r="H91">
            <v>44013</v>
          </cell>
          <cell r="I91">
            <v>0</v>
          </cell>
          <cell r="J91">
            <v>187.47</v>
          </cell>
          <cell r="K91">
            <v>0</v>
          </cell>
          <cell r="L91">
            <v>41.33</v>
          </cell>
          <cell r="M91">
            <v>5.23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HOSPITAL SILVIO MAGALHÃES</v>
          </cell>
          <cell r="E92" t="str">
            <v>ANTONIO TORRES DE LIMA</v>
          </cell>
          <cell r="F92" t="str">
            <v>3 - Administrativo</v>
          </cell>
          <cell r="G92">
            <v>771105</v>
          </cell>
          <cell r="H92">
            <v>44013</v>
          </cell>
          <cell r="I92">
            <v>0</v>
          </cell>
          <cell r="J92">
            <v>181.4</v>
          </cell>
          <cell r="K92">
            <v>0</v>
          </cell>
          <cell r="L92">
            <v>41.33</v>
          </cell>
          <cell r="M92">
            <v>5.23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HOSPITAL SILVIO MAGALHÃES</v>
          </cell>
          <cell r="E93" t="str">
            <v>ANTONY HERCULANO LEMOS DA SILVA</v>
          </cell>
          <cell r="F93" t="str">
            <v>2 - Outros Profissionais da Saúde</v>
          </cell>
          <cell r="G93">
            <v>223505</v>
          </cell>
          <cell r="H93">
            <v>44013</v>
          </cell>
          <cell r="I93">
            <v>0</v>
          </cell>
          <cell r="J93">
            <v>165.97</v>
          </cell>
          <cell r="K93">
            <v>0</v>
          </cell>
          <cell r="L93">
            <v>41.33</v>
          </cell>
          <cell r="M93">
            <v>5.23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HOSPITAL SILVIO MAGALHÃES</v>
          </cell>
          <cell r="E94" t="str">
            <v>ARIADENY MAYARA SILVA PEREIRA</v>
          </cell>
          <cell r="F94" t="str">
            <v>3 - Administrativo</v>
          </cell>
          <cell r="G94">
            <v>223405</v>
          </cell>
          <cell r="H94">
            <v>44013</v>
          </cell>
          <cell r="I94">
            <v>0</v>
          </cell>
          <cell r="J94">
            <v>221.13</v>
          </cell>
          <cell r="K94">
            <v>0</v>
          </cell>
          <cell r="L94">
            <v>41.33</v>
          </cell>
          <cell r="M94">
            <v>5.23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SILVIO MAGALHÃES</v>
          </cell>
          <cell r="E95" t="str">
            <v>ARIANA KARLA BEZERRA DA SILVA</v>
          </cell>
          <cell r="F95" t="str">
            <v>2 - Outros Profissionais da Saúde</v>
          </cell>
          <cell r="G95">
            <v>223505</v>
          </cell>
          <cell r="H95">
            <v>44013</v>
          </cell>
          <cell r="I95">
            <v>0</v>
          </cell>
          <cell r="J95">
            <v>203.55</v>
          </cell>
          <cell r="K95">
            <v>0</v>
          </cell>
          <cell r="L95">
            <v>41.33</v>
          </cell>
          <cell r="M95">
            <v>5.23</v>
          </cell>
          <cell r="R95">
            <v>0</v>
          </cell>
          <cell r="S95">
            <v>0</v>
          </cell>
          <cell r="U95">
            <v>103.28</v>
          </cell>
          <cell r="X95" t="str">
            <v>AUX. CRECHE</v>
          </cell>
        </row>
        <row r="96">
          <cell r="C96" t="str">
            <v>HOSPITAL SILVIO MAGALHÃES</v>
          </cell>
          <cell r="E96" t="str">
            <v>ARLETE RAMOS DE ANDRADE</v>
          </cell>
          <cell r="F96" t="str">
            <v>2 - Outros Profissionais da Saúde</v>
          </cell>
          <cell r="G96">
            <v>322205</v>
          </cell>
          <cell r="H96">
            <v>44013</v>
          </cell>
          <cell r="I96">
            <v>0</v>
          </cell>
          <cell r="J96">
            <v>61.2</v>
          </cell>
          <cell r="K96">
            <v>0</v>
          </cell>
          <cell r="L96">
            <v>0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SILVIO MAGALHÃES</v>
          </cell>
          <cell r="E97" t="str">
            <v>ARQUIDOVEL OLIVEIRA DA SILVA</v>
          </cell>
          <cell r="F97" t="str">
            <v>3 - Administrativo</v>
          </cell>
          <cell r="G97">
            <v>142105</v>
          </cell>
          <cell r="H97">
            <v>44013</v>
          </cell>
          <cell r="I97">
            <v>0</v>
          </cell>
          <cell r="J97">
            <v>296.38</v>
          </cell>
          <cell r="K97">
            <v>0</v>
          </cell>
          <cell r="L97">
            <v>0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SILVIO MAGALHÃES</v>
          </cell>
          <cell r="E98" t="str">
            <v>ATALISSE KARINNY ALVES DO REGO RIBEIRO</v>
          </cell>
          <cell r="F98" t="str">
            <v>2 - Outros Profissionais da Saúde</v>
          </cell>
          <cell r="G98">
            <v>223505</v>
          </cell>
          <cell r="H98">
            <v>44013</v>
          </cell>
          <cell r="I98">
            <v>0</v>
          </cell>
          <cell r="J98">
            <v>264.16000000000003</v>
          </cell>
          <cell r="K98">
            <v>0</v>
          </cell>
          <cell r="L98">
            <v>41.33</v>
          </cell>
          <cell r="M98">
            <v>5.23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SILVIO MAGALHÃES</v>
          </cell>
          <cell r="E99" t="str">
            <v>ATILA VANESSA FERREIRA DA SILVA</v>
          </cell>
          <cell r="F99" t="str">
            <v>3 - Administrativo</v>
          </cell>
          <cell r="G99">
            <v>252305</v>
          </cell>
          <cell r="H99">
            <v>44013</v>
          </cell>
          <cell r="I99">
            <v>0</v>
          </cell>
          <cell r="J99">
            <v>171.81</v>
          </cell>
          <cell r="K99">
            <v>0</v>
          </cell>
          <cell r="L99">
            <v>41.33</v>
          </cell>
          <cell r="M99">
            <v>5.23</v>
          </cell>
          <cell r="R99">
            <v>0</v>
          </cell>
          <cell r="S99">
            <v>0</v>
          </cell>
          <cell r="U99">
            <v>64</v>
          </cell>
          <cell r="X99" t="str">
            <v>AUX. CRECHE</v>
          </cell>
        </row>
        <row r="100">
          <cell r="C100" t="str">
            <v>HOSPITAL SILVIO MAGALHÃES</v>
          </cell>
          <cell r="E100" t="str">
            <v>AUANE BEATRIZ DE ARAUJO RODRIGUES</v>
          </cell>
          <cell r="F100" t="str">
            <v>2 - Outros Profissionais da Saúde</v>
          </cell>
          <cell r="G100">
            <v>223605</v>
          </cell>
          <cell r="H100">
            <v>44013</v>
          </cell>
          <cell r="I100">
            <v>0</v>
          </cell>
          <cell r="J100">
            <v>166.68</v>
          </cell>
          <cell r="K100">
            <v>0</v>
          </cell>
          <cell r="L100">
            <v>0</v>
          </cell>
          <cell r="M100">
            <v>0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HOSPITAL SILVIO MAGALHÃES</v>
          </cell>
          <cell r="E101" t="str">
            <v>AURIANA MARIA DA SILVA</v>
          </cell>
          <cell r="F101" t="str">
            <v>3 - Administrativo</v>
          </cell>
          <cell r="G101">
            <v>516310</v>
          </cell>
          <cell r="H101">
            <v>44013</v>
          </cell>
          <cell r="I101">
            <v>0</v>
          </cell>
          <cell r="J101">
            <v>87.78</v>
          </cell>
          <cell r="K101">
            <v>0</v>
          </cell>
          <cell r="L101">
            <v>41.33</v>
          </cell>
          <cell r="M101">
            <v>5.23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SILVIO MAGALHÃES</v>
          </cell>
          <cell r="E102" t="str">
            <v>AUSELE SOARES LUCENA DA SILVA</v>
          </cell>
          <cell r="F102" t="str">
            <v>2 - Outros Profissionais da Saúde</v>
          </cell>
          <cell r="G102">
            <v>322205</v>
          </cell>
          <cell r="H102">
            <v>44013</v>
          </cell>
          <cell r="I102">
            <v>0</v>
          </cell>
          <cell r="J102">
            <v>111.66</v>
          </cell>
          <cell r="K102">
            <v>0</v>
          </cell>
          <cell r="L102">
            <v>41.33</v>
          </cell>
          <cell r="M102">
            <v>5.23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SILVIO MAGALHÃES</v>
          </cell>
          <cell r="E103" t="str">
            <v>BARBARA PEREIRA GOMES NOVAIS</v>
          </cell>
          <cell r="F103" t="str">
            <v>1 - Médico</v>
          </cell>
          <cell r="G103">
            <v>225250</v>
          </cell>
          <cell r="H103">
            <v>44013</v>
          </cell>
          <cell r="I103">
            <v>0</v>
          </cell>
          <cell r="J103">
            <v>883.72</v>
          </cell>
          <cell r="K103">
            <v>0</v>
          </cell>
          <cell r="L103">
            <v>41.33</v>
          </cell>
          <cell r="M103">
            <v>5.23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HOSPITAL SILVIO MAGALHÃES</v>
          </cell>
          <cell r="E104" t="str">
            <v>BETANIA DA SILVA</v>
          </cell>
          <cell r="F104" t="str">
            <v>2 - Outros Profissionais da Saúde</v>
          </cell>
          <cell r="G104">
            <v>322205</v>
          </cell>
          <cell r="H104">
            <v>44013</v>
          </cell>
          <cell r="I104">
            <v>0</v>
          </cell>
          <cell r="J104">
            <v>145.25</v>
          </cell>
          <cell r="K104">
            <v>0</v>
          </cell>
          <cell r="L104">
            <v>41.33</v>
          </cell>
          <cell r="M104">
            <v>5.23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SILVIO MAGALHÃES</v>
          </cell>
          <cell r="E105" t="str">
            <v>BRENDO WASHINGTON SALES SILVA</v>
          </cell>
          <cell r="F105" t="str">
            <v>3 - Administrativo</v>
          </cell>
          <cell r="G105">
            <v>351605</v>
          </cell>
          <cell r="H105">
            <v>44013</v>
          </cell>
          <cell r="I105">
            <v>0</v>
          </cell>
          <cell r="J105">
            <v>117.61</v>
          </cell>
          <cell r="K105">
            <v>0</v>
          </cell>
          <cell r="L105">
            <v>41.33</v>
          </cell>
          <cell r="M105">
            <v>5.23</v>
          </cell>
          <cell r="R105">
            <v>132.75</v>
          </cell>
          <cell r="S105">
            <v>88.21</v>
          </cell>
          <cell r="U105">
            <v>0</v>
          </cell>
          <cell r="X105" t="str">
            <v/>
          </cell>
        </row>
        <row r="106">
          <cell r="C106" t="str">
            <v>HOSPITAL SILVIO MAGALHÃES</v>
          </cell>
          <cell r="E106" t="str">
            <v xml:space="preserve">BRENO ANDREW GAUBERTO DA SILVA </v>
          </cell>
          <cell r="F106" t="str">
            <v>2 - Outros Profissionais da Saúde</v>
          </cell>
          <cell r="G106">
            <v>223605</v>
          </cell>
          <cell r="H106">
            <v>44013</v>
          </cell>
          <cell r="I106">
            <v>0</v>
          </cell>
          <cell r="J106">
            <v>259.98</v>
          </cell>
          <cell r="K106">
            <v>0</v>
          </cell>
          <cell r="L106">
            <v>0</v>
          </cell>
          <cell r="M106">
            <v>0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HOSPITAL SILVIO MAGALHÃES</v>
          </cell>
          <cell r="E107" t="str">
            <v>BRUNA CORREA DE MELO</v>
          </cell>
          <cell r="F107" t="str">
            <v>4 - Assistência Odontológica</v>
          </cell>
          <cell r="G107">
            <v>223208</v>
          </cell>
          <cell r="H107">
            <v>44013</v>
          </cell>
          <cell r="I107">
            <v>0</v>
          </cell>
          <cell r="J107">
            <v>119.8</v>
          </cell>
          <cell r="K107">
            <v>0</v>
          </cell>
          <cell r="L107">
            <v>41.33</v>
          </cell>
          <cell r="M107">
            <v>5.23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SILVIO MAGALHÃES</v>
          </cell>
          <cell r="E108" t="str">
            <v>BRUNA FERNANDA PEREIRA DA SILVA VALADARES</v>
          </cell>
          <cell r="F108" t="str">
            <v>1 - Médico</v>
          </cell>
          <cell r="G108">
            <v>225151</v>
          </cell>
          <cell r="H108">
            <v>44013</v>
          </cell>
          <cell r="I108">
            <v>0</v>
          </cell>
          <cell r="J108">
            <v>1074.6400000000001</v>
          </cell>
          <cell r="K108">
            <v>0</v>
          </cell>
          <cell r="L108">
            <v>41.33</v>
          </cell>
          <cell r="M108">
            <v>5.23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SILVIO MAGALHÃES</v>
          </cell>
          <cell r="E109" t="str">
            <v xml:space="preserve">BRUNO EMANUEL BUARQUE DE SOUZA </v>
          </cell>
          <cell r="F109" t="str">
            <v>2 - Outros Profissionais da Saúde</v>
          </cell>
          <cell r="G109">
            <v>322205</v>
          </cell>
          <cell r="H109">
            <v>44013</v>
          </cell>
          <cell r="I109">
            <v>0</v>
          </cell>
          <cell r="J109">
            <v>111.83</v>
          </cell>
          <cell r="K109">
            <v>0</v>
          </cell>
          <cell r="L109">
            <v>41.33</v>
          </cell>
          <cell r="M109">
            <v>5.23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HOSPITAL SILVIO MAGALHÃES</v>
          </cell>
          <cell r="E110" t="str">
            <v>BRUNO FLAVIO DOS SANTOS</v>
          </cell>
          <cell r="F110" t="str">
            <v>3 - Administrativo</v>
          </cell>
          <cell r="G110">
            <v>521130</v>
          </cell>
          <cell r="H110">
            <v>44013</v>
          </cell>
          <cell r="I110">
            <v>0</v>
          </cell>
          <cell r="J110">
            <v>101.49</v>
          </cell>
          <cell r="K110">
            <v>0</v>
          </cell>
          <cell r="L110">
            <v>41.33</v>
          </cell>
          <cell r="M110">
            <v>5.23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SILVIO MAGALHÃES</v>
          </cell>
          <cell r="E111" t="str">
            <v>BRUNO TERTULIANO DA SILVA JALES</v>
          </cell>
          <cell r="F111" t="str">
            <v>1 - Médico</v>
          </cell>
          <cell r="G111">
            <v>225270</v>
          </cell>
          <cell r="H111">
            <v>44013</v>
          </cell>
          <cell r="I111">
            <v>0</v>
          </cell>
          <cell r="J111">
            <v>1303.78</v>
          </cell>
          <cell r="K111">
            <v>0</v>
          </cell>
          <cell r="L111">
            <v>41.33</v>
          </cell>
          <cell r="M111">
            <v>5.23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HOSPITAL SILVIO MAGALHÃES</v>
          </cell>
          <cell r="E112" t="str">
            <v>CAIQUE RUFINO DA SILVA</v>
          </cell>
          <cell r="F112" t="str">
            <v>2 - Outros Profissionais da Saúde</v>
          </cell>
          <cell r="G112">
            <v>322205</v>
          </cell>
          <cell r="H112">
            <v>44013</v>
          </cell>
          <cell r="I112">
            <v>0</v>
          </cell>
          <cell r="J112">
            <v>111.83</v>
          </cell>
          <cell r="K112">
            <v>0</v>
          </cell>
          <cell r="L112">
            <v>41.33</v>
          </cell>
          <cell r="M112">
            <v>5.23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SILVIO MAGALHÃES</v>
          </cell>
          <cell r="E113" t="str">
            <v xml:space="preserve">CAMILA CARLA ALVES DA SILVA </v>
          </cell>
          <cell r="F113" t="str">
            <v>3 - Administrativo</v>
          </cell>
          <cell r="G113">
            <v>422110</v>
          </cell>
          <cell r="H113">
            <v>44013</v>
          </cell>
          <cell r="I113">
            <v>0</v>
          </cell>
          <cell r="J113">
            <v>9.75</v>
          </cell>
          <cell r="K113">
            <v>0</v>
          </cell>
          <cell r="L113">
            <v>41.33</v>
          </cell>
          <cell r="M113">
            <v>5.23</v>
          </cell>
          <cell r="R113">
            <v>132.75</v>
          </cell>
          <cell r="S113">
            <v>9.43</v>
          </cell>
          <cell r="U113">
            <v>0</v>
          </cell>
          <cell r="X113" t="str">
            <v/>
          </cell>
        </row>
        <row r="114">
          <cell r="C114" t="str">
            <v>HOSPITAL SILVIO MAGALHÃES</v>
          </cell>
          <cell r="E114" t="str">
            <v>CAMILA QUEIROGA DA SILVEIRA</v>
          </cell>
          <cell r="F114" t="str">
            <v>1 - Médico</v>
          </cell>
          <cell r="G114">
            <v>225124</v>
          </cell>
          <cell r="H114">
            <v>44013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SILVIO MAGALHÃES</v>
          </cell>
          <cell r="E115" t="str">
            <v>CARLA GRAZIELA DOS SANTOS OLIVEIRA</v>
          </cell>
          <cell r="F115" t="str">
            <v>2 - Outros Profissionais da Saúde</v>
          </cell>
          <cell r="G115">
            <v>223505</v>
          </cell>
          <cell r="H115">
            <v>44013</v>
          </cell>
          <cell r="I115">
            <v>0</v>
          </cell>
          <cell r="J115">
            <v>212.84</v>
          </cell>
          <cell r="K115">
            <v>0</v>
          </cell>
          <cell r="L115">
            <v>41.33</v>
          </cell>
          <cell r="M115">
            <v>5.23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SILVIO MAGALHÃES</v>
          </cell>
          <cell r="E116" t="str">
            <v>CARLA MARIA DE MORAIS</v>
          </cell>
          <cell r="F116" t="str">
            <v>3 - Administrativo</v>
          </cell>
          <cell r="G116">
            <v>422110</v>
          </cell>
          <cell r="H116">
            <v>44013</v>
          </cell>
          <cell r="I116">
            <v>0</v>
          </cell>
          <cell r="J116">
            <v>99.83</v>
          </cell>
          <cell r="K116">
            <v>0</v>
          </cell>
          <cell r="L116">
            <v>41.33</v>
          </cell>
          <cell r="M116">
            <v>5.23</v>
          </cell>
          <cell r="R116">
            <v>132.75</v>
          </cell>
          <cell r="S116">
            <v>62.7</v>
          </cell>
          <cell r="U116">
            <v>0</v>
          </cell>
          <cell r="X116" t="str">
            <v/>
          </cell>
        </row>
        <row r="117">
          <cell r="C117" t="str">
            <v>HOSPITAL SILVIO MAGALHÃES</v>
          </cell>
          <cell r="E117" t="str">
            <v>CARLA ROBERTA RODRIGUES BARBOSA DA SILVA</v>
          </cell>
          <cell r="F117" t="str">
            <v>2 - Outros Profissionais da Saúde</v>
          </cell>
          <cell r="G117">
            <v>322205</v>
          </cell>
          <cell r="H117">
            <v>44013</v>
          </cell>
          <cell r="I117">
            <v>0</v>
          </cell>
          <cell r="J117">
            <v>107.48</v>
          </cell>
          <cell r="K117">
            <v>0</v>
          </cell>
          <cell r="L117">
            <v>41.33</v>
          </cell>
          <cell r="M117">
            <v>5.23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HOSPITAL SILVIO MAGALHÃES</v>
          </cell>
          <cell r="E118" t="str">
            <v>CARLA VANESSA DOS SANTOS SILVA ALVES</v>
          </cell>
          <cell r="F118" t="str">
            <v>2 - Outros Profissionais da Saúde</v>
          </cell>
          <cell r="G118">
            <v>322205</v>
          </cell>
          <cell r="H118">
            <v>44013</v>
          </cell>
          <cell r="I118">
            <v>0</v>
          </cell>
          <cell r="J118">
            <v>107.48</v>
          </cell>
          <cell r="K118">
            <v>0</v>
          </cell>
          <cell r="L118">
            <v>41.33</v>
          </cell>
          <cell r="M118">
            <v>5.23</v>
          </cell>
          <cell r="R118">
            <v>0</v>
          </cell>
          <cell r="S118">
            <v>0</v>
          </cell>
          <cell r="U118">
            <v>64</v>
          </cell>
          <cell r="X118" t="str">
            <v>AUX. CRECHE</v>
          </cell>
        </row>
        <row r="119">
          <cell r="C119" t="str">
            <v>HOSPITAL SILVIO MAGALHÃES</v>
          </cell>
          <cell r="E119" t="str">
            <v>CARLOMANO MACIEL DE MORAES PRAZERES</v>
          </cell>
          <cell r="F119" t="str">
            <v>1 - Médico</v>
          </cell>
          <cell r="G119">
            <v>225270</v>
          </cell>
          <cell r="H119">
            <v>44013</v>
          </cell>
          <cell r="I119">
            <v>0</v>
          </cell>
          <cell r="J119">
            <v>1333.03</v>
          </cell>
          <cell r="K119">
            <v>0</v>
          </cell>
          <cell r="L119">
            <v>41.33</v>
          </cell>
          <cell r="M119">
            <v>5.23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SILVIO MAGALHÃES</v>
          </cell>
          <cell r="E120" t="str">
            <v>CARLOS ANDRE BUARQUE DE MELO</v>
          </cell>
          <cell r="F120" t="str">
            <v>3 - Administrativo</v>
          </cell>
          <cell r="G120">
            <v>951105</v>
          </cell>
          <cell r="H120">
            <v>44013</v>
          </cell>
          <cell r="I120">
            <v>0</v>
          </cell>
          <cell r="J120">
            <v>159.99</v>
          </cell>
          <cell r="K120">
            <v>0</v>
          </cell>
          <cell r="L120">
            <v>41.33</v>
          </cell>
          <cell r="M120">
            <v>5.23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SILVIO MAGALHÃES</v>
          </cell>
          <cell r="E121" t="str">
            <v>CARLOS HENRIQUE DA SILVA RIBEIRO</v>
          </cell>
          <cell r="F121" t="str">
            <v>3 - Administrativo</v>
          </cell>
          <cell r="G121">
            <v>411005</v>
          </cell>
          <cell r="H121">
            <v>44013</v>
          </cell>
          <cell r="I121">
            <v>0</v>
          </cell>
          <cell r="J121">
            <v>128.22999999999999</v>
          </cell>
          <cell r="K121">
            <v>0</v>
          </cell>
          <cell r="L121">
            <v>41.33</v>
          </cell>
          <cell r="M121">
            <v>5.23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SILVIO MAGALHÃES</v>
          </cell>
          <cell r="E122" t="str">
            <v>CARLOS JOSE DE LIMA SILVA</v>
          </cell>
          <cell r="F122" t="str">
            <v>3 - Administrativo</v>
          </cell>
          <cell r="G122">
            <v>521130</v>
          </cell>
          <cell r="H122">
            <v>44013</v>
          </cell>
          <cell r="I122">
            <v>0</v>
          </cell>
          <cell r="J122">
            <v>96.19</v>
          </cell>
          <cell r="K122">
            <v>0</v>
          </cell>
          <cell r="L122">
            <v>41.33</v>
          </cell>
          <cell r="M122">
            <v>5.23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SILVIO MAGALHÃES</v>
          </cell>
          <cell r="E123" t="str">
            <v>CASSIA MICAELLY ALVES DE FRANCA</v>
          </cell>
          <cell r="F123" t="str">
            <v>2 - Outros Profissionais da Saúde</v>
          </cell>
          <cell r="G123">
            <v>223505</v>
          </cell>
          <cell r="H123">
            <v>44013</v>
          </cell>
          <cell r="I123">
            <v>0</v>
          </cell>
          <cell r="J123">
            <v>218.64</v>
          </cell>
          <cell r="K123">
            <v>0</v>
          </cell>
          <cell r="L123">
            <v>41.33</v>
          </cell>
          <cell r="M123">
            <v>5.23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HOSPITAL SILVIO MAGALHÃES</v>
          </cell>
          <cell r="E124" t="str">
            <v>CELIA KATIA DA SILVA</v>
          </cell>
          <cell r="F124" t="str">
            <v>2 - Outros Profissionais da Saúde</v>
          </cell>
          <cell r="G124">
            <v>324115</v>
          </cell>
          <cell r="H124">
            <v>44013</v>
          </cell>
          <cell r="I124">
            <v>0</v>
          </cell>
          <cell r="J124">
            <v>0</v>
          </cell>
          <cell r="K124">
            <v>7966.4</v>
          </cell>
          <cell r="L124">
            <v>0</v>
          </cell>
          <cell r="M124">
            <v>0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HOSPITAL SILVIO MAGALHÃES</v>
          </cell>
          <cell r="E125" t="str">
            <v>CHRISTIANO JOSE KUHL DE PAIVA</v>
          </cell>
          <cell r="F125" t="str">
            <v>3 - Administrativo</v>
          </cell>
          <cell r="G125">
            <v>131205</v>
          </cell>
          <cell r="H125">
            <v>44013</v>
          </cell>
          <cell r="I125">
            <v>0</v>
          </cell>
          <cell r="J125">
            <v>1666.49</v>
          </cell>
          <cell r="K125">
            <v>0</v>
          </cell>
          <cell r="L125">
            <v>41.33</v>
          </cell>
          <cell r="M125">
            <v>5.23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SILVIO MAGALHÃES</v>
          </cell>
          <cell r="E126" t="str">
            <v>CHRISTILANE NUNES DE LIMA</v>
          </cell>
          <cell r="F126" t="str">
            <v>2 - Outros Profissionais da Saúde</v>
          </cell>
          <cell r="G126">
            <v>322205</v>
          </cell>
          <cell r="H126">
            <v>44013</v>
          </cell>
          <cell r="I126">
            <v>0</v>
          </cell>
          <cell r="J126">
            <v>121.41</v>
          </cell>
          <cell r="K126">
            <v>0</v>
          </cell>
          <cell r="L126">
            <v>41.33</v>
          </cell>
          <cell r="M126">
            <v>5.23</v>
          </cell>
          <cell r="R126">
            <v>133</v>
          </cell>
          <cell r="S126">
            <v>62.7</v>
          </cell>
          <cell r="U126">
            <v>0</v>
          </cell>
          <cell r="X126" t="str">
            <v/>
          </cell>
        </row>
        <row r="127">
          <cell r="C127" t="str">
            <v>HOSPITAL SILVIO MAGALHÃES</v>
          </cell>
          <cell r="E127" t="str">
            <v>CHRISTOPHE DASAYEV VITOR DE SOUSA</v>
          </cell>
          <cell r="F127" t="str">
            <v>2 - Outros Profissionais da Saúde</v>
          </cell>
          <cell r="G127">
            <v>322205</v>
          </cell>
          <cell r="H127">
            <v>44013</v>
          </cell>
          <cell r="I127">
            <v>0</v>
          </cell>
          <cell r="J127">
            <v>150.08000000000001</v>
          </cell>
          <cell r="K127">
            <v>0</v>
          </cell>
          <cell r="L127">
            <v>41.33</v>
          </cell>
          <cell r="M127">
            <v>5.23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SILVIO MAGALHÃES</v>
          </cell>
          <cell r="E128" t="str">
            <v>CIBELLE PETRILLE DE OLIVEIRA LIMA</v>
          </cell>
          <cell r="F128" t="str">
            <v>3 - Administrativo</v>
          </cell>
          <cell r="G128">
            <v>513430</v>
          </cell>
          <cell r="H128">
            <v>44013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SILVIO MAGALHÃES</v>
          </cell>
          <cell r="E129" t="str">
            <v>CICERA MARIA COSTA DA SILVA</v>
          </cell>
          <cell r="F129" t="str">
            <v>3 - Administrativo</v>
          </cell>
          <cell r="G129">
            <v>413115</v>
          </cell>
          <cell r="H129">
            <v>44013</v>
          </cell>
          <cell r="I129">
            <v>0</v>
          </cell>
          <cell r="J129">
            <v>145.62</v>
          </cell>
          <cell r="K129">
            <v>0</v>
          </cell>
          <cell r="L129">
            <v>41.33</v>
          </cell>
          <cell r="M129">
            <v>5.23</v>
          </cell>
          <cell r="R129">
            <v>0</v>
          </cell>
          <cell r="S129">
            <v>0</v>
          </cell>
          <cell r="U129">
            <v>64</v>
          </cell>
          <cell r="X129" t="str">
            <v>AUX. CRECHE</v>
          </cell>
        </row>
        <row r="130">
          <cell r="C130" t="str">
            <v>HOSPITAL SILVIO MAGALHÃES</v>
          </cell>
          <cell r="E130" t="str">
            <v>CICERA MARIA DA SILVA</v>
          </cell>
          <cell r="F130" t="str">
            <v>2 - Outros Profissionais da Saúde</v>
          </cell>
          <cell r="G130">
            <v>322205</v>
          </cell>
          <cell r="H130">
            <v>44013</v>
          </cell>
          <cell r="I130">
            <v>0</v>
          </cell>
          <cell r="J130">
            <v>118.64</v>
          </cell>
          <cell r="K130">
            <v>0</v>
          </cell>
          <cell r="L130">
            <v>41.33</v>
          </cell>
          <cell r="M130">
            <v>5.23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SILVIO MAGALHÃES</v>
          </cell>
          <cell r="E131" t="str">
            <v>CICERO ANTONIO DA SILVA</v>
          </cell>
          <cell r="F131" t="str">
            <v>3 - Administrativo</v>
          </cell>
          <cell r="G131">
            <v>513505</v>
          </cell>
          <cell r="H131">
            <v>44013</v>
          </cell>
          <cell r="I131">
            <v>0</v>
          </cell>
          <cell r="J131">
            <v>93.69</v>
          </cell>
          <cell r="K131">
            <v>0</v>
          </cell>
          <cell r="L131">
            <v>41.33</v>
          </cell>
          <cell r="M131">
            <v>5.23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SILVIO MAGALHÃES</v>
          </cell>
          <cell r="E132" t="str">
            <v>CICERO EVANIO FRAZAO DA SILVA</v>
          </cell>
          <cell r="F132" t="str">
            <v>2 - Outros Profissionais da Saúde</v>
          </cell>
          <cell r="G132">
            <v>322205</v>
          </cell>
          <cell r="H132">
            <v>44013</v>
          </cell>
          <cell r="I132">
            <v>0</v>
          </cell>
          <cell r="J132">
            <v>150.16999999999999</v>
          </cell>
          <cell r="K132">
            <v>0</v>
          </cell>
          <cell r="L132">
            <v>41.33</v>
          </cell>
          <cell r="M132">
            <v>5.23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HOSPITAL SILVIO MAGALHÃES</v>
          </cell>
          <cell r="E133" t="str">
            <v>CICERO JOSE PONTUAL DE BRITO</v>
          </cell>
          <cell r="F133" t="str">
            <v>2 - Outros Profissionais da Saúde</v>
          </cell>
          <cell r="G133">
            <v>322605</v>
          </cell>
          <cell r="H133">
            <v>44013</v>
          </cell>
          <cell r="I133">
            <v>0</v>
          </cell>
          <cell r="J133">
            <v>107.48</v>
          </cell>
          <cell r="K133">
            <v>0</v>
          </cell>
          <cell r="L133">
            <v>41.33</v>
          </cell>
          <cell r="M133">
            <v>5.23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SILVIO MAGALHÃES</v>
          </cell>
          <cell r="E134" t="str">
            <v>CINTIA MARIA DE MELO LINS</v>
          </cell>
          <cell r="F134" t="str">
            <v>2 - Outros Profissionais da Saúde</v>
          </cell>
          <cell r="G134">
            <v>322205</v>
          </cell>
          <cell r="H134">
            <v>44013</v>
          </cell>
          <cell r="I134">
            <v>0</v>
          </cell>
          <cell r="J134">
            <v>138.02000000000001</v>
          </cell>
          <cell r="K134">
            <v>0</v>
          </cell>
          <cell r="L134">
            <v>41.33</v>
          </cell>
          <cell r="M134">
            <v>5.23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HOSPITAL SILVIO MAGALHÃES</v>
          </cell>
          <cell r="E135" t="str">
            <v xml:space="preserve">CLAUDAVIDSON THYALLYS DA SILVA LUIZ </v>
          </cell>
          <cell r="F135" t="str">
            <v>3 - Administrativo</v>
          </cell>
          <cell r="G135">
            <v>521130</v>
          </cell>
          <cell r="H135">
            <v>44013</v>
          </cell>
          <cell r="I135">
            <v>0</v>
          </cell>
          <cell r="J135">
            <v>128.25</v>
          </cell>
          <cell r="K135">
            <v>0</v>
          </cell>
          <cell r="L135">
            <v>0</v>
          </cell>
          <cell r="M135">
            <v>0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SILVIO MAGALHÃES</v>
          </cell>
          <cell r="E136" t="str">
            <v xml:space="preserve">CLAUDEMI JOSE BARBOSA </v>
          </cell>
          <cell r="F136" t="str">
            <v>3 - Administrativo</v>
          </cell>
          <cell r="G136">
            <v>513505</v>
          </cell>
          <cell r="H136">
            <v>44013</v>
          </cell>
          <cell r="I136">
            <v>0</v>
          </cell>
          <cell r="J136">
            <v>83.6</v>
          </cell>
          <cell r="K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SILVIO MAGALHÃES</v>
          </cell>
          <cell r="E137" t="str">
            <v>CLAUDEVAN JORGE DA SILVA</v>
          </cell>
          <cell r="F137" t="str">
            <v>3 - Administrativo</v>
          </cell>
          <cell r="G137">
            <v>517410</v>
          </cell>
          <cell r="H137">
            <v>44013</v>
          </cell>
          <cell r="I137">
            <v>0</v>
          </cell>
          <cell r="J137">
            <v>106.19</v>
          </cell>
          <cell r="K137">
            <v>0</v>
          </cell>
          <cell r="L137">
            <v>41.33</v>
          </cell>
          <cell r="M137">
            <v>5.23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SILVIO MAGALHÃES</v>
          </cell>
          <cell r="E138" t="str">
            <v>CLAUDIA GUILHERMINO DA SILVA</v>
          </cell>
          <cell r="F138" t="str">
            <v>3 - Administrativo</v>
          </cell>
          <cell r="G138">
            <v>516310</v>
          </cell>
          <cell r="H138">
            <v>44013</v>
          </cell>
          <cell r="I138">
            <v>0</v>
          </cell>
          <cell r="J138">
            <v>100.59</v>
          </cell>
          <cell r="K138">
            <v>0</v>
          </cell>
          <cell r="L138">
            <v>41.33</v>
          </cell>
          <cell r="M138">
            <v>5.23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SILVIO MAGALHÃES</v>
          </cell>
          <cell r="E139" t="str">
            <v>CLAUDIA MONTEIRO DE SOUZA SILVA</v>
          </cell>
          <cell r="F139" t="str">
            <v>2 - Outros Profissionais da Saúde</v>
          </cell>
          <cell r="G139">
            <v>322205</v>
          </cell>
          <cell r="H139">
            <v>44013</v>
          </cell>
          <cell r="I139">
            <v>0</v>
          </cell>
          <cell r="J139">
            <v>111.83</v>
          </cell>
          <cell r="K139">
            <v>0</v>
          </cell>
          <cell r="L139">
            <v>41.33</v>
          </cell>
          <cell r="M139">
            <v>5.23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SILVIO MAGALHÃES</v>
          </cell>
          <cell r="E140" t="str">
            <v>CLAUDIA ROBERTA DO NASCIMENTO ALVES</v>
          </cell>
          <cell r="F140" t="str">
            <v>2 - Outros Profissionais da Saúde</v>
          </cell>
          <cell r="G140">
            <v>322205</v>
          </cell>
          <cell r="H140">
            <v>44013</v>
          </cell>
          <cell r="I140">
            <v>0</v>
          </cell>
          <cell r="J140">
            <v>152.80000000000001</v>
          </cell>
          <cell r="K140">
            <v>0</v>
          </cell>
          <cell r="L140">
            <v>41.33</v>
          </cell>
          <cell r="M140">
            <v>5.23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HOSPITAL SILVIO MAGALHÃES</v>
          </cell>
          <cell r="E141" t="str">
            <v>CLAUDIO HENRIQUE BORGES BARROS</v>
          </cell>
          <cell r="F141" t="str">
            <v>3 - Administrativo</v>
          </cell>
          <cell r="G141">
            <v>422110</v>
          </cell>
          <cell r="H141">
            <v>44013</v>
          </cell>
          <cell r="I141">
            <v>0</v>
          </cell>
          <cell r="J141">
            <v>83.6</v>
          </cell>
          <cell r="K141">
            <v>0</v>
          </cell>
          <cell r="L141">
            <v>41.33</v>
          </cell>
          <cell r="M141">
            <v>5.23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SILVIO MAGALHÃES</v>
          </cell>
          <cell r="E142" t="str">
            <v>CLAUMANY WEDMAN MENEZES DA SILVA</v>
          </cell>
          <cell r="F142" t="str">
            <v>2 - Outros Profissionais da Saúde</v>
          </cell>
          <cell r="G142">
            <v>322205</v>
          </cell>
          <cell r="H142">
            <v>44013</v>
          </cell>
          <cell r="I142">
            <v>0</v>
          </cell>
          <cell r="J142">
            <v>111.66</v>
          </cell>
          <cell r="K142">
            <v>0</v>
          </cell>
          <cell r="L142">
            <v>41.33</v>
          </cell>
          <cell r="M142">
            <v>5.23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HOSPITAL SILVIO MAGALHÃES</v>
          </cell>
          <cell r="E143" t="str">
            <v>CLECIA MARIA DA SILVA</v>
          </cell>
          <cell r="F143" t="str">
            <v>2 - Outros Profissionais da Saúde</v>
          </cell>
          <cell r="G143">
            <v>322205</v>
          </cell>
          <cell r="H143">
            <v>44013</v>
          </cell>
          <cell r="I143">
            <v>0</v>
          </cell>
          <cell r="J143">
            <v>164.86</v>
          </cell>
          <cell r="K143">
            <v>0</v>
          </cell>
          <cell r="L143">
            <v>41.33</v>
          </cell>
          <cell r="M143">
            <v>5.23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HOSPITAL SILVIO MAGALHÃES</v>
          </cell>
          <cell r="E144" t="str">
            <v>CLECIA MARTINS BRAZ OLAVO</v>
          </cell>
          <cell r="F144" t="str">
            <v>2 - Outros Profissionais da Saúde</v>
          </cell>
          <cell r="G144">
            <v>322205</v>
          </cell>
          <cell r="H144">
            <v>44013</v>
          </cell>
          <cell r="I144">
            <v>0</v>
          </cell>
          <cell r="J144">
            <v>116.01</v>
          </cell>
          <cell r="K144">
            <v>0</v>
          </cell>
          <cell r="L144">
            <v>41.33</v>
          </cell>
          <cell r="M144">
            <v>5.23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SILVIO MAGALHÃES</v>
          </cell>
          <cell r="E145" t="str">
            <v>CLECIA RAFAELA BATISTA MELO RAMOS</v>
          </cell>
          <cell r="F145" t="str">
            <v>2 - Outros Profissionais da Saúde</v>
          </cell>
          <cell r="G145">
            <v>223505</v>
          </cell>
          <cell r="H145">
            <v>44013</v>
          </cell>
          <cell r="I145">
            <v>0</v>
          </cell>
          <cell r="J145">
            <v>168.4</v>
          </cell>
          <cell r="K145">
            <v>0</v>
          </cell>
          <cell r="L145">
            <v>0</v>
          </cell>
          <cell r="M145">
            <v>0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SILVIO MAGALHÃES</v>
          </cell>
          <cell r="E146" t="str">
            <v>CLECIANE RAMOS DA SILVA</v>
          </cell>
          <cell r="F146" t="str">
            <v>2 - Outros Profissionais da Saúde</v>
          </cell>
          <cell r="G146">
            <v>322205</v>
          </cell>
          <cell r="H146">
            <v>44013</v>
          </cell>
          <cell r="I146">
            <v>0</v>
          </cell>
          <cell r="J146">
            <v>128.58000000000001</v>
          </cell>
          <cell r="K146">
            <v>0</v>
          </cell>
          <cell r="L146">
            <v>41.33</v>
          </cell>
          <cell r="M146">
            <v>5.23</v>
          </cell>
          <cell r="R146">
            <v>0</v>
          </cell>
          <cell r="S146">
            <v>0</v>
          </cell>
          <cell r="U146">
            <v>64</v>
          </cell>
          <cell r="X146" t="str">
            <v>AUX. CRECHE</v>
          </cell>
        </row>
        <row r="147">
          <cell r="C147" t="str">
            <v>HOSPITAL SILVIO MAGALHÃES</v>
          </cell>
          <cell r="E147" t="str">
            <v>CLEDJA PATRICIA DA SILVA</v>
          </cell>
          <cell r="F147" t="str">
            <v>2 - Outros Profissionais da Saúde</v>
          </cell>
          <cell r="G147">
            <v>322205</v>
          </cell>
          <cell r="H147">
            <v>44013</v>
          </cell>
          <cell r="I147">
            <v>0</v>
          </cell>
          <cell r="J147">
            <v>120.35</v>
          </cell>
          <cell r="K147">
            <v>0</v>
          </cell>
          <cell r="L147">
            <v>41.33</v>
          </cell>
          <cell r="M147">
            <v>5.23</v>
          </cell>
          <cell r="R147">
            <v>0</v>
          </cell>
          <cell r="S147">
            <v>0</v>
          </cell>
          <cell r="U147">
            <v>64</v>
          </cell>
          <cell r="X147" t="str">
            <v>AUX. CRECHE</v>
          </cell>
        </row>
        <row r="148">
          <cell r="C148" t="str">
            <v>HOSPITAL SILVIO MAGALHÃES</v>
          </cell>
          <cell r="E148" t="str">
            <v>CLEDSON ROBERTO DA SILVA</v>
          </cell>
          <cell r="F148" t="str">
            <v>3 - Administrativo</v>
          </cell>
          <cell r="G148">
            <v>517410</v>
          </cell>
          <cell r="H148">
            <v>44013</v>
          </cell>
          <cell r="I148">
            <v>0</v>
          </cell>
          <cell r="J148">
            <v>93.69</v>
          </cell>
          <cell r="K148">
            <v>0</v>
          </cell>
          <cell r="L148">
            <v>41.33</v>
          </cell>
          <cell r="M148">
            <v>5.23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SILVIO MAGALHÃES</v>
          </cell>
          <cell r="E149" t="str">
            <v>CLEITON RAFAEL DOMINGOS DA COSTA</v>
          </cell>
          <cell r="F149" t="str">
            <v>3 - Administrativo</v>
          </cell>
          <cell r="G149">
            <v>517410</v>
          </cell>
          <cell r="H149">
            <v>44013</v>
          </cell>
          <cell r="I149">
            <v>0</v>
          </cell>
          <cell r="J149">
            <v>93.69</v>
          </cell>
          <cell r="K149">
            <v>0</v>
          </cell>
          <cell r="L149">
            <v>41.33</v>
          </cell>
          <cell r="M149">
            <v>5.23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SILVIO MAGALHÃES</v>
          </cell>
          <cell r="E150" t="str">
            <v>CLESIA MARIA MAGALHAES DE MORAIS</v>
          </cell>
          <cell r="F150" t="str">
            <v>1 - Médico</v>
          </cell>
          <cell r="G150">
            <v>225150</v>
          </cell>
          <cell r="H150">
            <v>44013</v>
          </cell>
          <cell r="I150">
            <v>0</v>
          </cell>
          <cell r="J150">
            <v>0</v>
          </cell>
          <cell r="K150">
            <v>24372.75</v>
          </cell>
          <cell r="L150">
            <v>0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SILVIO MAGALHÃES</v>
          </cell>
          <cell r="E151" t="str">
            <v>CLEYBSON SALUSTIANO FERRAZ</v>
          </cell>
          <cell r="F151" t="str">
            <v>3 - Administrativo</v>
          </cell>
          <cell r="G151">
            <v>422110</v>
          </cell>
          <cell r="H151">
            <v>44013</v>
          </cell>
          <cell r="I151">
            <v>0</v>
          </cell>
          <cell r="J151">
            <v>106.19</v>
          </cell>
          <cell r="K151">
            <v>0</v>
          </cell>
          <cell r="L151">
            <v>41.33</v>
          </cell>
          <cell r="M151">
            <v>5.23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HOSPITAL SILVIO MAGALHÃES</v>
          </cell>
          <cell r="E152" t="str">
            <v xml:space="preserve">CRISNEIDE OLIVEIRA DOS SANTOS </v>
          </cell>
          <cell r="F152" t="str">
            <v>2 - Outros Profissionais da Saúde</v>
          </cell>
          <cell r="G152">
            <v>322205</v>
          </cell>
          <cell r="H152">
            <v>44013</v>
          </cell>
          <cell r="I152">
            <v>0</v>
          </cell>
          <cell r="J152">
            <v>107.48</v>
          </cell>
          <cell r="K152">
            <v>0</v>
          </cell>
          <cell r="L152">
            <v>41.33</v>
          </cell>
          <cell r="M152">
            <v>5.23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HOSPITAL SILVIO MAGALHÃES</v>
          </cell>
          <cell r="E153" t="str">
            <v>CRISTINAIDE BARROS DA SILVA</v>
          </cell>
          <cell r="F153" t="str">
            <v>2 - Outros Profissionais da Saúde</v>
          </cell>
          <cell r="G153">
            <v>322205</v>
          </cell>
          <cell r="H153">
            <v>44013</v>
          </cell>
          <cell r="I153">
            <v>0</v>
          </cell>
          <cell r="J153">
            <v>140.33000000000001</v>
          </cell>
          <cell r="K153">
            <v>0</v>
          </cell>
          <cell r="L153">
            <v>41.33</v>
          </cell>
          <cell r="M153">
            <v>5.23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SILVIO MAGALHÃES</v>
          </cell>
          <cell r="E154" t="str">
            <v>CYNTHIA DANTAS VICENTE</v>
          </cell>
          <cell r="F154" t="str">
            <v>2 - Outros Profissionais da Saúde</v>
          </cell>
          <cell r="G154">
            <v>223505</v>
          </cell>
          <cell r="H154">
            <v>44013</v>
          </cell>
          <cell r="I154">
            <v>0</v>
          </cell>
          <cell r="J154">
            <v>377.47</v>
          </cell>
          <cell r="K154">
            <v>0</v>
          </cell>
          <cell r="L154">
            <v>41.33</v>
          </cell>
          <cell r="M154">
            <v>5.23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SILVIO MAGALHÃES</v>
          </cell>
          <cell r="E155" t="str">
            <v>DAIANE BELMIRO DA SILVA</v>
          </cell>
          <cell r="F155" t="str">
            <v>2 - Outros Profissionais da Saúde</v>
          </cell>
          <cell r="G155">
            <v>322205</v>
          </cell>
          <cell r="H155">
            <v>44013</v>
          </cell>
          <cell r="I155">
            <v>0</v>
          </cell>
          <cell r="J155">
            <v>111.83</v>
          </cell>
          <cell r="K155">
            <v>0</v>
          </cell>
          <cell r="L155">
            <v>41.33</v>
          </cell>
          <cell r="M155">
            <v>5.23</v>
          </cell>
          <cell r="R155">
            <v>0</v>
          </cell>
          <cell r="S155">
            <v>0</v>
          </cell>
          <cell r="U155">
            <v>64</v>
          </cell>
          <cell r="X155" t="str">
            <v>AUX. CRECHE</v>
          </cell>
        </row>
        <row r="156">
          <cell r="C156" t="str">
            <v>HOSPITAL SILVIO MAGALHÃES</v>
          </cell>
          <cell r="E156" t="str">
            <v xml:space="preserve">DAMIANA VIEIRA DE SENA </v>
          </cell>
          <cell r="F156" t="str">
            <v>2 - Outros Profissionais da Saúde</v>
          </cell>
          <cell r="G156">
            <v>223505</v>
          </cell>
          <cell r="H156">
            <v>44013</v>
          </cell>
          <cell r="I156">
            <v>0</v>
          </cell>
          <cell r="J156">
            <v>220.03</v>
          </cell>
          <cell r="K156">
            <v>0</v>
          </cell>
          <cell r="L156">
            <v>41.33</v>
          </cell>
          <cell r="M156">
            <v>5.23</v>
          </cell>
          <cell r="R156">
            <v>0</v>
          </cell>
          <cell r="S156">
            <v>0</v>
          </cell>
          <cell r="U156">
            <v>103.28</v>
          </cell>
          <cell r="X156" t="str">
            <v>AUX. CRECHE</v>
          </cell>
        </row>
        <row r="157">
          <cell r="C157" t="str">
            <v>HOSPITAL SILVIO MAGALHÃES</v>
          </cell>
          <cell r="E157" t="str">
            <v>DANIEL SANCHES RIBEIRO</v>
          </cell>
          <cell r="F157" t="str">
            <v>1 - Médico</v>
          </cell>
          <cell r="G157">
            <v>225270</v>
          </cell>
          <cell r="H157">
            <v>44013</v>
          </cell>
          <cell r="I157">
            <v>0</v>
          </cell>
          <cell r="J157">
            <v>1053.3</v>
          </cell>
          <cell r="K157">
            <v>0</v>
          </cell>
          <cell r="L157">
            <v>41.33</v>
          </cell>
          <cell r="M157">
            <v>5.23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C158" t="str">
            <v>HOSPITAL SILVIO MAGALHÃES</v>
          </cell>
          <cell r="E158" t="str">
            <v>DANIEL VICENTE DO NASCIMENTO</v>
          </cell>
          <cell r="F158" t="str">
            <v>2 - Outros Profissionais da Saúde</v>
          </cell>
          <cell r="G158">
            <v>515110</v>
          </cell>
          <cell r="H158">
            <v>44013</v>
          </cell>
          <cell r="I158">
            <v>0</v>
          </cell>
          <cell r="J158">
            <v>108.32</v>
          </cell>
          <cell r="K158">
            <v>0</v>
          </cell>
          <cell r="L158">
            <v>41.33</v>
          </cell>
          <cell r="M158">
            <v>5.23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SILVIO MAGALHÃES</v>
          </cell>
          <cell r="E159" t="str">
            <v>DANUBIA BENTO DA SILVA</v>
          </cell>
          <cell r="F159" t="str">
            <v>2 - Outros Profissionais da Saúde</v>
          </cell>
          <cell r="G159">
            <v>322205</v>
          </cell>
          <cell r="H159">
            <v>44013</v>
          </cell>
          <cell r="I159">
            <v>0</v>
          </cell>
          <cell r="J159">
            <v>133.83000000000001</v>
          </cell>
          <cell r="K159">
            <v>0</v>
          </cell>
          <cell r="L159">
            <v>41.33</v>
          </cell>
          <cell r="M159">
            <v>5.23</v>
          </cell>
          <cell r="R159">
            <v>0</v>
          </cell>
          <cell r="S159">
            <v>0</v>
          </cell>
          <cell r="U159">
            <v>64</v>
          </cell>
          <cell r="X159" t="str">
            <v>AUX. CRECHE</v>
          </cell>
        </row>
        <row r="160">
          <cell r="C160" t="str">
            <v>HOSPITAL SILVIO MAGALHÃES</v>
          </cell>
          <cell r="E160" t="str">
            <v>DAYANA LARISSA PEREIRA</v>
          </cell>
          <cell r="F160" t="str">
            <v>3 - Administrativo</v>
          </cell>
          <cell r="G160">
            <v>422110</v>
          </cell>
          <cell r="H160">
            <v>44013</v>
          </cell>
          <cell r="I160">
            <v>0</v>
          </cell>
          <cell r="J160">
            <v>93.69</v>
          </cell>
          <cell r="K160">
            <v>0</v>
          </cell>
          <cell r="L160">
            <v>41.33</v>
          </cell>
          <cell r="M160">
            <v>5.23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SILVIO MAGALHÃES</v>
          </cell>
          <cell r="E161" t="str">
            <v>DAYANE HADASSA DE LIMA MELO</v>
          </cell>
          <cell r="F161" t="str">
            <v>2 - Outros Profissionais da Saúde</v>
          </cell>
          <cell r="G161">
            <v>223710</v>
          </cell>
          <cell r="H161">
            <v>44013</v>
          </cell>
          <cell r="I161">
            <v>0</v>
          </cell>
          <cell r="J161">
            <v>228.01</v>
          </cell>
          <cell r="K161">
            <v>0</v>
          </cell>
          <cell r="L161">
            <v>41.33</v>
          </cell>
          <cell r="M161">
            <v>5.23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SILVIO MAGALHÃES</v>
          </cell>
          <cell r="E162" t="str">
            <v>DEBORA MARIA DOS SANTOS</v>
          </cell>
          <cell r="F162" t="str">
            <v>2 - Outros Profissionais da Saúde</v>
          </cell>
          <cell r="G162">
            <v>322205</v>
          </cell>
          <cell r="H162">
            <v>44013</v>
          </cell>
          <cell r="I162">
            <v>0</v>
          </cell>
          <cell r="J162">
            <v>105.57</v>
          </cell>
          <cell r="K162">
            <v>0</v>
          </cell>
          <cell r="L162">
            <v>41.33</v>
          </cell>
          <cell r="M162">
            <v>5.23</v>
          </cell>
          <cell r="R162">
            <v>132.75</v>
          </cell>
          <cell r="S162">
            <v>45.98</v>
          </cell>
          <cell r="U162">
            <v>0</v>
          </cell>
          <cell r="X162" t="str">
            <v/>
          </cell>
        </row>
        <row r="163">
          <cell r="C163" t="str">
            <v>HOSPITAL SILVIO MAGALHÃES</v>
          </cell>
          <cell r="E163" t="str">
            <v>DEBORA MARKLAYNNE BEZERRA NEVES</v>
          </cell>
          <cell r="F163" t="str">
            <v>2 - Outros Profissionais da Saúde</v>
          </cell>
          <cell r="G163">
            <v>223505</v>
          </cell>
          <cell r="H163">
            <v>44013</v>
          </cell>
          <cell r="I163">
            <v>0</v>
          </cell>
          <cell r="J163">
            <v>214.98</v>
          </cell>
          <cell r="K163">
            <v>0</v>
          </cell>
          <cell r="L163">
            <v>41.33</v>
          </cell>
          <cell r="M163">
            <v>5.23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SILVIO MAGALHÃES</v>
          </cell>
          <cell r="E164" t="str">
            <v>DEBORA RAPHAELA SOARES LINS</v>
          </cell>
          <cell r="F164" t="str">
            <v>2 - Outros Profissionais da Saúde</v>
          </cell>
          <cell r="G164">
            <v>322205</v>
          </cell>
          <cell r="H164">
            <v>44013</v>
          </cell>
          <cell r="I164">
            <v>0</v>
          </cell>
          <cell r="J164">
            <v>125.76</v>
          </cell>
          <cell r="K164">
            <v>0</v>
          </cell>
          <cell r="L164">
            <v>41.33</v>
          </cell>
          <cell r="M164">
            <v>5.23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SILVIO MAGALHÃES</v>
          </cell>
          <cell r="E165" t="str">
            <v xml:space="preserve">DEBORAH EDUARDA MOURA DA SILVA </v>
          </cell>
          <cell r="F165" t="str">
            <v>3 - Administrativo</v>
          </cell>
          <cell r="G165">
            <v>422110</v>
          </cell>
          <cell r="H165">
            <v>44013</v>
          </cell>
          <cell r="I165">
            <v>0</v>
          </cell>
          <cell r="J165">
            <v>9.75</v>
          </cell>
          <cell r="K165">
            <v>0</v>
          </cell>
          <cell r="L165">
            <v>41.33</v>
          </cell>
          <cell r="M165">
            <v>5.23</v>
          </cell>
          <cell r="R165">
            <v>132.75</v>
          </cell>
          <cell r="S165">
            <v>9.75</v>
          </cell>
          <cell r="U165">
            <v>0</v>
          </cell>
          <cell r="X165" t="str">
            <v/>
          </cell>
        </row>
        <row r="166">
          <cell r="C166" t="str">
            <v>HOSPITAL SILVIO MAGALHÃES</v>
          </cell>
          <cell r="E166" t="str">
            <v>DENISY ALBINO DA SILVA</v>
          </cell>
          <cell r="F166" t="str">
            <v>2 - Outros Profissionais da Saúde</v>
          </cell>
          <cell r="G166">
            <v>322205</v>
          </cell>
          <cell r="H166">
            <v>44013</v>
          </cell>
          <cell r="I166">
            <v>0</v>
          </cell>
          <cell r="J166">
            <v>173.37</v>
          </cell>
          <cell r="K166">
            <v>0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SILVIO MAGALHÃES</v>
          </cell>
          <cell r="E167" t="str">
            <v>DEYCIANE EVELIN SILVA DE BARROS</v>
          </cell>
          <cell r="F167" t="str">
            <v>2 - Outros Profissionais da Saúde</v>
          </cell>
          <cell r="G167">
            <v>223505</v>
          </cell>
          <cell r="H167">
            <v>44013</v>
          </cell>
          <cell r="I167">
            <v>0</v>
          </cell>
          <cell r="J167">
            <v>316.75</v>
          </cell>
          <cell r="K167">
            <v>0</v>
          </cell>
          <cell r="L167">
            <v>0</v>
          </cell>
          <cell r="M167">
            <v>0</v>
          </cell>
          <cell r="R167">
            <v>0</v>
          </cell>
          <cell r="S167">
            <v>0</v>
          </cell>
          <cell r="U167">
            <v>100</v>
          </cell>
          <cell r="X167" t="str">
            <v>AUX. CRECHE</v>
          </cell>
        </row>
        <row r="168">
          <cell r="C168" t="str">
            <v>HOSPITAL SILVIO MAGALHÃES</v>
          </cell>
          <cell r="E168" t="str">
            <v>DIANA ELLEN DA SILVA</v>
          </cell>
          <cell r="F168" t="str">
            <v>2 - Outros Profissionais da Saúde</v>
          </cell>
          <cell r="G168">
            <v>223505</v>
          </cell>
          <cell r="H168">
            <v>44013</v>
          </cell>
          <cell r="I168">
            <v>0</v>
          </cell>
          <cell r="J168">
            <v>155.22999999999999</v>
          </cell>
          <cell r="K168">
            <v>0</v>
          </cell>
          <cell r="L168">
            <v>41.33</v>
          </cell>
          <cell r="M168">
            <v>5.23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SILVIO MAGALHÃES</v>
          </cell>
          <cell r="E169" t="str">
            <v>DILSON LUIZ DA SILVA VERISSIMO</v>
          </cell>
          <cell r="F169" t="str">
            <v>2 - Outros Profissionais da Saúde</v>
          </cell>
          <cell r="G169">
            <v>322205</v>
          </cell>
          <cell r="H169">
            <v>44013</v>
          </cell>
          <cell r="I169">
            <v>0</v>
          </cell>
          <cell r="J169">
            <v>107.48</v>
          </cell>
          <cell r="K169">
            <v>0</v>
          </cell>
          <cell r="L169">
            <v>41.33</v>
          </cell>
          <cell r="M169">
            <v>5.23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C170" t="str">
            <v>HOSPITAL SILVIO MAGALHÃES</v>
          </cell>
          <cell r="E170" t="str">
            <v>DINA DO NASCIMENTO SILVA</v>
          </cell>
          <cell r="F170" t="str">
            <v>2 - Outros Profissionais da Saúde</v>
          </cell>
          <cell r="G170">
            <v>322205</v>
          </cell>
          <cell r="H170">
            <v>44013</v>
          </cell>
          <cell r="I170">
            <v>0</v>
          </cell>
          <cell r="J170">
            <v>140.33000000000001</v>
          </cell>
          <cell r="K170">
            <v>0</v>
          </cell>
          <cell r="L170">
            <v>41.33</v>
          </cell>
          <cell r="M170">
            <v>5.23</v>
          </cell>
          <cell r="R170">
            <v>0</v>
          </cell>
          <cell r="S170">
            <v>0</v>
          </cell>
          <cell r="U170">
            <v>64</v>
          </cell>
          <cell r="X170" t="str">
            <v>AUX. CRECHE</v>
          </cell>
        </row>
        <row r="171">
          <cell r="C171" t="str">
            <v>HOSPITAL SILVIO MAGALHÃES</v>
          </cell>
          <cell r="E171" t="str">
            <v>DOUGLAS FERREIRA DA SILVA</v>
          </cell>
          <cell r="F171" t="str">
            <v>3 - Administrativo</v>
          </cell>
          <cell r="G171">
            <v>521130</v>
          </cell>
          <cell r="H171">
            <v>44013</v>
          </cell>
          <cell r="I171">
            <v>0</v>
          </cell>
          <cell r="J171">
            <v>106.68</v>
          </cell>
          <cell r="K171">
            <v>0</v>
          </cell>
          <cell r="L171">
            <v>41.33</v>
          </cell>
          <cell r="M171">
            <v>5.23</v>
          </cell>
          <cell r="R171">
            <v>132.75</v>
          </cell>
          <cell r="S171">
            <v>64.569999999999993</v>
          </cell>
          <cell r="U171">
            <v>0</v>
          </cell>
          <cell r="X171" t="str">
            <v/>
          </cell>
        </row>
        <row r="172">
          <cell r="C172" t="str">
            <v>HOSPITAL SILVIO MAGALHÃES</v>
          </cell>
          <cell r="E172" t="str">
            <v>EDELANIA PATRICIA DA SILVA</v>
          </cell>
          <cell r="F172" t="str">
            <v>2 - Outros Profissionais da Saúde</v>
          </cell>
          <cell r="G172">
            <v>322205</v>
          </cell>
          <cell r="H172">
            <v>44013</v>
          </cell>
          <cell r="I172">
            <v>0</v>
          </cell>
          <cell r="J172">
            <v>116.01</v>
          </cell>
          <cell r="K172">
            <v>0</v>
          </cell>
          <cell r="L172">
            <v>41.33</v>
          </cell>
          <cell r="M172">
            <v>5.23</v>
          </cell>
          <cell r="R172">
            <v>0</v>
          </cell>
          <cell r="S172">
            <v>0</v>
          </cell>
          <cell r="U172">
            <v>64</v>
          </cell>
          <cell r="X172" t="str">
            <v>AUX. CRECHE</v>
          </cell>
        </row>
        <row r="173">
          <cell r="C173" t="str">
            <v>HOSPITAL SILVIO MAGALHÃES</v>
          </cell>
          <cell r="E173" t="str">
            <v>EDICLEIDE VENTURA DA SILVA</v>
          </cell>
          <cell r="F173" t="str">
            <v>3 - Administrativo</v>
          </cell>
          <cell r="G173">
            <v>513430</v>
          </cell>
          <cell r="H173">
            <v>44013</v>
          </cell>
          <cell r="I173">
            <v>0</v>
          </cell>
          <cell r="J173">
            <v>123.97</v>
          </cell>
          <cell r="K173">
            <v>0</v>
          </cell>
          <cell r="L173">
            <v>41.33</v>
          </cell>
          <cell r="M173">
            <v>5.23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SILVIO MAGALHÃES</v>
          </cell>
          <cell r="E174" t="str">
            <v>EDILSON ALVES DA SILVA</v>
          </cell>
          <cell r="F174" t="str">
            <v>3 - Administrativo</v>
          </cell>
          <cell r="G174">
            <v>513115</v>
          </cell>
          <cell r="H174">
            <v>44013</v>
          </cell>
          <cell r="I174">
            <v>0</v>
          </cell>
          <cell r="J174">
            <v>252.86</v>
          </cell>
          <cell r="K174">
            <v>0</v>
          </cell>
          <cell r="L174">
            <v>41.33</v>
          </cell>
          <cell r="M174">
            <v>5.23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</row>
        <row r="175">
          <cell r="C175" t="str">
            <v>HOSPITAL SILVIO MAGALHÃES</v>
          </cell>
          <cell r="E175" t="str">
            <v>EDIMAR HERMINIO DA SILVA</v>
          </cell>
          <cell r="F175" t="str">
            <v>2 - Outros Profissionais da Saúde</v>
          </cell>
          <cell r="G175">
            <v>223505</v>
          </cell>
          <cell r="H175">
            <v>44013</v>
          </cell>
          <cell r="I175">
            <v>0</v>
          </cell>
          <cell r="J175">
            <v>168.12</v>
          </cell>
          <cell r="K175">
            <v>0</v>
          </cell>
          <cell r="L175">
            <v>41.33</v>
          </cell>
          <cell r="M175">
            <v>5.23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SILVIO MAGALHÃES</v>
          </cell>
          <cell r="E176" t="str">
            <v>EDINALDO CAMPOS DE ALMEIDA</v>
          </cell>
          <cell r="F176" t="str">
            <v>3 - Administrativo</v>
          </cell>
          <cell r="G176">
            <v>517410</v>
          </cell>
          <cell r="H176">
            <v>44013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SILVIO MAGALHÃES</v>
          </cell>
          <cell r="E177" t="str">
            <v>EDINEIDE VERONICA NASCIMENTO DA SILVA LIMA</v>
          </cell>
          <cell r="F177" t="str">
            <v>2 - Outros Profissionais da Saúde</v>
          </cell>
          <cell r="G177">
            <v>322205</v>
          </cell>
          <cell r="H177">
            <v>44013</v>
          </cell>
          <cell r="I177">
            <v>0</v>
          </cell>
          <cell r="J177">
            <v>115.73</v>
          </cell>
          <cell r="K177">
            <v>0</v>
          </cell>
          <cell r="L177">
            <v>41.33</v>
          </cell>
          <cell r="M177">
            <v>5.23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SILVIO MAGALHÃES</v>
          </cell>
          <cell r="E178" t="str">
            <v>EDJANE MARCOLINA DA SILVA</v>
          </cell>
          <cell r="F178" t="str">
            <v>2 - Outros Profissionais da Saúde</v>
          </cell>
          <cell r="G178">
            <v>322205</v>
          </cell>
          <cell r="H178">
            <v>44013</v>
          </cell>
          <cell r="I178">
            <v>0</v>
          </cell>
          <cell r="J178">
            <v>111.83</v>
          </cell>
          <cell r="K178">
            <v>0</v>
          </cell>
          <cell r="L178">
            <v>41.33</v>
          </cell>
          <cell r="M178">
            <v>5.23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SILVIO MAGALHÃES</v>
          </cell>
          <cell r="E179" t="str">
            <v>EDLANE KARINA MENDES DA SILVA</v>
          </cell>
          <cell r="F179" t="str">
            <v>2 - Outros Profissionais da Saúde</v>
          </cell>
          <cell r="G179">
            <v>322205</v>
          </cell>
          <cell r="H179">
            <v>44013</v>
          </cell>
          <cell r="I179">
            <v>0</v>
          </cell>
          <cell r="J179">
            <v>130.91999999999999</v>
          </cell>
          <cell r="K179">
            <v>0</v>
          </cell>
          <cell r="L179">
            <v>41.33</v>
          </cell>
          <cell r="M179">
            <v>5.23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HOSPITAL SILVIO MAGALHÃES</v>
          </cell>
          <cell r="E180" t="str">
            <v>EDMILSON MATIAS DA SILVA</v>
          </cell>
          <cell r="F180" t="str">
            <v>3 - Administrativo</v>
          </cell>
          <cell r="G180">
            <v>516310</v>
          </cell>
          <cell r="H180">
            <v>44013</v>
          </cell>
          <cell r="I180">
            <v>0</v>
          </cell>
          <cell r="J180">
            <v>101.01</v>
          </cell>
          <cell r="K180">
            <v>0</v>
          </cell>
          <cell r="L180">
            <v>0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SILVIO MAGALHÃES</v>
          </cell>
          <cell r="E181" t="str">
            <v>EDNA FERREIRA LINS DA SILVA</v>
          </cell>
          <cell r="F181" t="str">
            <v>3 - Administrativo</v>
          </cell>
          <cell r="G181">
            <v>513205</v>
          </cell>
          <cell r="H181">
            <v>44013</v>
          </cell>
          <cell r="I181">
            <v>0</v>
          </cell>
          <cell r="J181">
            <v>122.78</v>
          </cell>
          <cell r="K181">
            <v>0</v>
          </cell>
          <cell r="L181">
            <v>41.33</v>
          </cell>
          <cell r="M181">
            <v>5.23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HOSPITAL SILVIO MAGALHÃES</v>
          </cell>
          <cell r="E182" t="str">
            <v>EDNA MARIA DA SILVA</v>
          </cell>
          <cell r="F182" t="str">
            <v>2 - Outros Profissionais da Saúde</v>
          </cell>
          <cell r="G182">
            <v>322205</v>
          </cell>
          <cell r="H182">
            <v>44013</v>
          </cell>
          <cell r="I182">
            <v>0</v>
          </cell>
          <cell r="J182">
            <v>112.07</v>
          </cell>
          <cell r="K182">
            <v>0</v>
          </cell>
          <cell r="L182">
            <v>0</v>
          </cell>
          <cell r="M182">
            <v>0</v>
          </cell>
          <cell r="R182">
            <v>0</v>
          </cell>
          <cell r="S182">
            <v>0</v>
          </cell>
          <cell r="U182">
            <v>64</v>
          </cell>
          <cell r="X182" t="str">
            <v>AUX. CRECHE</v>
          </cell>
        </row>
        <row r="183">
          <cell r="C183" t="str">
            <v>HOSPITAL SILVIO MAGALHÃES</v>
          </cell>
          <cell r="E183" t="str">
            <v>EDNALVA MARIA DA SILVA FILHO</v>
          </cell>
          <cell r="F183" t="str">
            <v>3 - Administrativo</v>
          </cell>
          <cell r="G183">
            <v>513430</v>
          </cell>
          <cell r="H183">
            <v>44013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SILVIO MAGALHÃES</v>
          </cell>
          <cell r="E184" t="str">
            <v>EDNETE MARIA DA SILVA</v>
          </cell>
          <cell r="F184" t="str">
            <v>2 - Outros Profissionais da Saúde</v>
          </cell>
          <cell r="G184">
            <v>322205</v>
          </cell>
          <cell r="H184">
            <v>44013</v>
          </cell>
          <cell r="I184">
            <v>0</v>
          </cell>
          <cell r="J184">
            <v>183.35</v>
          </cell>
          <cell r="K184">
            <v>0</v>
          </cell>
          <cell r="L184">
            <v>41.33</v>
          </cell>
          <cell r="M184">
            <v>5.23</v>
          </cell>
          <cell r="R184">
            <v>0</v>
          </cell>
          <cell r="S184">
            <v>0</v>
          </cell>
          <cell r="U184">
            <v>64</v>
          </cell>
          <cell r="X184" t="str">
            <v>AUX. CRECHE</v>
          </cell>
        </row>
        <row r="185">
          <cell r="C185" t="str">
            <v>HOSPITAL SILVIO MAGALHÃES</v>
          </cell>
          <cell r="E185" t="str">
            <v>EDSON RODRIGUES DA SILVA</v>
          </cell>
          <cell r="F185" t="str">
            <v>2 - Outros Profissionais da Saúde</v>
          </cell>
          <cell r="G185">
            <v>223505</v>
          </cell>
          <cell r="H185">
            <v>44013</v>
          </cell>
          <cell r="I185">
            <v>0</v>
          </cell>
          <cell r="J185">
            <v>316.89</v>
          </cell>
          <cell r="K185">
            <v>0</v>
          </cell>
          <cell r="L185">
            <v>41.33</v>
          </cell>
          <cell r="M185">
            <v>5.23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HOSPITAL SILVIO MAGALHÃES</v>
          </cell>
          <cell r="E186" t="str">
            <v>EDUARDO AMARO VELOSO DA SILVA</v>
          </cell>
          <cell r="F186" t="str">
            <v>2 - Outros Profissionais da Saúde</v>
          </cell>
          <cell r="G186">
            <v>515110</v>
          </cell>
          <cell r="H186">
            <v>44013</v>
          </cell>
          <cell r="I186">
            <v>0</v>
          </cell>
          <cell r="J186">
            <v>120.39</v>
          </cell>
          <cell r="K186">
            <v>0</v>
          </cell>
          <cell r="L186">
            <v>41.33</v>
          </cell>
          <cell r="M186">
            <v>5.23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SILVIO MAGALHÃES</v>
          </cell>
          <cell r="E187" t="str">
            <v>EDUARDO OLIVEIRA DA SILVA</v>
          </cell>
          <cell r="F187" t="str">
            <v>2 - Outros Profissionais da Saúde</v>
          </cell>
          <cell r="G187">
            <v>322205</v>
          </cell>
          <cell r="H187">
            <v>44013</v>
          </cell>
          <cell r="I187">
            <v>0</v>
          </cell>
          <cell r="J187">
            <v>136.62</v>
          </cell>
          <cell r="K187">
            <v>0</v>
          </cell>
          <cell r="L187">
            <v>41.33</v>
          </cell>
          <cell r="M187">
            <v>5.23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SILVIO MAGALHÃES</v>
          </cell>
          <cell r="E188" t="str">
            <v>EDVALDO PRADO DE AMORIM</v>
          </cell>
          <cell r="F188" t="str">
            <v>3 - Administrativo</v>
          </cell>
          <cell r="G188">
            <v>517410</v>
          </cell>
          <cell r="H188">
            <v>44013</v>
          </cell>
          <cell r="I188">
            <v>0</v>
          </cell>
          <cell r="J188">
            <v>106.19</v>
          </cell>
          <cell r="K188">
            <v>0</v>
          </cell>
          <cell r="L188">
            <v>41.33</v>
          </cell>
          <cell r="M188">
            <v>5.23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SILVIO MAGALHÃES</v>
          </cell>
          <cell r="E189" t="str">
            <v>EDVANE MARIA COSTA DE AZEVEDO</v>
          </cell>
          <cell r="F189" t="str">
            <v>2 - Outros Profissionais da Saúde</v>
          </cell>
          <cell r="G189">
            <v>322205</v>
          </cell>
          <cell r="H189">
            <v>44013</v>
          </cell>
          <cell r="I189">
            <v>0</v>
          </cell>
          <cell r="J189">
            <v>145.83000000000001</v>
          </cell>
          <cell r="K189">
            <v>0</v>
          </cell>
          <cell r="L189">
            <v>41.33</v>
          </cell>
          <cell r="M189">
            <v>5.23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HOSPITAL SILVIO MAGALHÃES</v>
          </cell>
          <cell r="E190" t="str">
            <v>EDVANIA MARIA DA SILVA</v>
          </cell>
          <cell r="F190" t="str">
            <v>2 - Outros Profissionais da Saúde</v>
          </cell>
          <cell r="G190">
            <v>322205</v>
          </cell>
          <cell r="H190">
            <v>44013</v>
          </cell>
          <cell r="I190">
            <v>0</v>
          </cell>
          <cell r="J190">
            <v>140.33000000000001</v>
          </cell>
          <cell r="K190">
            <v>0</v>
          </cell>
          <cell r="L190">
            <v>41.33</v>
          </cell>
          <cell r="M190">
            <v>5.23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SILVIO MAGALHÃES</v>
          </cell>
          <cell r="E191" t="str">
            <v>EDVANIA MARQUES DA SILVA</v>
          </cell>
          <cell r="F191" t="str">
            <v>2 - Outros Profissionais da Saúde</v>
          </cell>
          <cell r="G191">
            <v>322205</v>
          </cell>
          <cell r="H191">
            <v>44013</v>
          </cell>
          <cell r="I191">
            <v>0</v>
          </cell>
          <cell r="J191">
            <v>141.65</v>
          </cell>
          <cell r="K191">
            <v>0</v>
          </cell>
          <cell r="L191">
            <v>41.33</v>
          </cell>
          <cell r="M191">
            <v>5.23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HOSPITAL SILVIO MAGALHÃES</v>
          </cell>
          <cell r="E192" t="str">
            <v>EFIGENIA EMMANUELA CORREIA DO NASCIMENTO</v>
          </cell>
          <cell r="F192" t="str">
            <v>2 - Outros Profissionais da Saúde</v>
          </cell>
          <cell r="G192">
            <v>322205</v>
          </cell>
          <cell r="H192">
            <v>44013</v>
          </cell>
          <cell r="I192">
            <v>0</v>
          </cell>
          <cell r="J192">
            <v>158.87</v>
          </cell>
          <cell r="K192">
            <v>0</v>
          </cell>
          <cell r="L192">
            <v>0</v>
          </cell>
          <cell r="M192">
            <v>0</v>
          </cell>
          <cell r="R192">
            <v>0</v>
          </cell>
          <cell r="S192">
            <v>0</v>
          </cell>
          <cell r="U192">
            <v>64</v>
          </cell>
          <cell r="X192" t="str">
            <v>AUX. CRECHE</v>
          </cell>
        </row>
        <row r="193">
          <cell r="C193" t="str">
            <v>HOSPITAL SILVIO MAGALHÃES</v>
          </cell>
          <cell r="E193" t="str">
            <v>EFIGENIA GALDINO DA SILVA</v>
          </cell>
          <cell r="F193" t="str">
            <v>3 - Administrativo</v>
          </cell>
          <cell r="G193">
            <v>517410</v>
          </cell>
          <cell r="H193">
            <v>44013</v>
          </cell>
          <cell r="I193">
            <v>0</v>
          </cell>
          <cell r="J193">
            <v>83.6</v>
          </cell>
          <cell r="K193">
            <v>0</v>
          </cell>
          <cell r="L193">
            <v>41.33</v>
          </cell>
          <cell r="M193">
            <v>5.23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SILVIO MAGALHÃES</v>
          </cell>
          <cell r="E194" t="str">
            <v>ELANE MANOELA SILVA</v>
          </cell>
          <cell r="F194" t="str">
            <v>2 - Outros Profissionais da Saúde</v>
          </cell>
          <cell r="G194">
            <v>322205</v>
          </cell>
          <cell r="H194">
            <v>44013</v>
          </cell>
          <cell r="I194">
            <v>0</v>
          </cell>
          <cell r="J194">
            <v>119.7</v>
          </cell>
          <cell r="K194">
            <v>0</v>
          </cell>
          <cell r="L194">
            <v>41.33</v>
          </cell>
          <cell r="M194">
            <v>5.23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SILVIO MAGALHÃES</v>
          </cell>
          <cell r="E195" t="str">
            <v>ELIANE MARIA SILVA DE OLIVEIRA</v>
          </cell>
          <cell r="F195" t="str">
            <v>2 - Outros Profissionais da Saúde</v>
          </cell>
          <cell r="G195">
            <v>322205</v>
          </cell>
          <cell r="H195">
            <v>44013</v>
          </cell>
          <cell r="I195">
            <v>0</v>
          </cell>
          <cell r="J195">
            <v>136.15</v>
          </cell>
          <cell r="K195">
            <v>0</v>
          </cell>
          <cell r="L195">
            <v>41.33</v>
          </cell>
          <cell r="M195">
            <v>5.23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HOSPITAL SILVIO MAGALHÃES</v>
          </cell>
          <cell r="E196" t="str">
            <v>ELIANE MARIA TIMOTEO DA SILVA</v>
          </cell>
          <cell r="F196" t="str">
            <v>2 - Outros Profissionais da Saúde</v>
          </cell>
          <cell r="G196">
            <v>322205</v>
          </cell>
          <cell r="H196">
            <v>44013</v>
          </cell>
          <cell r="I196">
            <v>0</v>
          </cell>
          <cell r="J196">
            <v>152.79</v>
          </cell>
          <cell r="K196">
            <v>0</v>
          </cell>
          <cell r="L196">
            <v>41.33</v>
          </cell>
          <cell r="M196">
            <v>5.23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SILVIO MAGALHÃES</v>
          </cell>
          <cell r="E197" t="str">
            <v>ELIANE TIBURCIO DE MELO XAVIER</v>
          </cell>
          <cell r="F197" t="str">
            <v>2 - Outros Profissionais da Saúde</v>
          </cell>
          <cell r="G197">
            <v>322205</v>
          </cell>
          <cell r="H197">
            <v>44013</v>
          </cell>
          <cell r="I197">
            <v>0</v>
          </cell>
          <cell r="J197">
            <v>140.9</v>
          </cell>
          <cell r="K197">
            <v>0</v>
          </cell>
          <cell r="L197">
            <v>41.33</v>
          </cell>
          <cell r="M197">
            <v>5.23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SILVIO MAGALHÃES</v>
          </cell>
          <cell r="E198" t="str">
            <v>ELIAS PEREIRA DA SILVA JUNIOR</v>
          </cell>
          <cell r="F198" t="str">
            <v>3 - Administrativo</v>
          </cell>
          <cell r="G198">
            <v>513205</v>
          </cell>
          <cell r="H198">
            <v>44013</v>
          </cell>
          <cell r="I198">
            <v>0</v>
          </cell>
          <cell r="J198">
            <v>108.89</v>
          </cell>
          <cell r="K198">
            <v>0</v>
          </cell>
          <cell r="L198">
            <v>41.33</v>
          </cell>
          <cell r="M198">
            <v>5.23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SILVIO MAGALHÃES</v>
          </cell>
          <cell r="E199" t="str">
            <v>ELIDIANE LUIZA ANTUNES DE MELO</v>
          </cell>
          <cell r="F199" t="str">
            <v>2 - Outros Profissionais da Saúde</v>
          </cell>
          <cell r="G199">
            <v>223505</v>
          </cell>
          <cell r="H199">
            <v>44013</v>
          </cell>
          <cell r="I199">
            <v>0</v>
          </cell>
          <cell r="J199">
            <v>316.93</v>
          </cell>
          <cell r="K199">
            <v>0</v>
          </cell>
          <cell r="L199">
            <v>41.33</v>
          </cell>
          <cell r="M199">
            <v>5.23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SILVIO MAGALHÃES</v>
          </cell>
          <cell r="E200" t="str">
            <v xml:space="preserve">ELIEL MARTINS DE ANDRADE </v>
          </cell>
          <cell r="F200" t="str">
            <v>3 - Administrativo</v>
          </cell>
          <cell r="G200">
            <v>517410</v>
          </cell>
          <cell r="H200">
            <v>44013</v>
          </cell>
          <cell r="I200">
            <v>0</v>
          </cell>
          <cell r="J200">
            <v>106.19</v>
          </cell>
          <cell r="K200">
            <v>0</v>
          </cell>
          <cell r="L200">
            <v>41.33</v>
          </cell>
          <cell r="M200">
            <v>5.23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SILVIO MAGALHÃES</v>
          </cell>
          <cell r="E201" t="str">
            <v>ELIENE MARIA DE MENEZES</v>
          </cell>
          <cell r="F201" t="str">
            <v>2 - Outros Profissionais da Saúde</v>
          </cell>
          <cell r="G201">
            <v>322205</v>
          </cell>
          <cell r="H201">
            <v>44013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SILVIO MAGALHÃES</v>
          </cell>
          <cell r="E202" t="str">
            <v>ELISANGELA BATISTA DA SILVA</v>
          </cell>
          <cell r="F202" t="str">
            <v>3 - Administrativo</v>
          </cell>
          <cell r="G202">
            <v>516310</v>
          </cell>
          <cell r="H202">
            <v>44013</v>
          </cell>
          <cell r="I202">
            <v>0</v>
          </cell>
          <cell r="J202">
            <v>87.78</v>
          </cell>
          <cell r="K202">
            <v>0</v>
          </cell>
          <cell r="L202">
            <v>41.33</v>
          </cell>
          <cell r="M202">
            <v>5.23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SILVIO MAGALHÃES</v>
          </cell>
          <cell r="E203" t="str">
            <v>ELISANGELA PATRICIA VITOR DE OLIVEIRA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I203">
            <v>0</v>
          </cell>
          <cell r="J203">
            <v>145.83000000000001</v>
          </cell>
          <cell r="K203">
            <v>0</v>
          </cell>
          <cell r="L203">
            <v>41.33</v>
          </cell>
          <cell r="M203">
            <v>5.23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SILVIO MAGALHÃES</v>
          </cell>
          <cell r="E204" t="str">
            <v>ELIZABETE BATISTA DA SILVA</v>
          </cell>
          <cell r="F204" t="str">
            <v>2 - Outros Profissionais da Saúde</v>
          </cell>
          <cell r="G204">
            <v>322205</v>
          </cell>
          <cell r="H204">
            <v>44013</v>
          </cell>
          <cell r="I204">
            <v>0</v>
          </cell>
          <cell r="J204">
            <v>145.25</v>
          </cell>
          <cell r="K204">
            <v>0</v>
          </cell>
          <cell r="L204">
            <v>41.33</v>
          </cell>
          <cell r="M204">
            <v>5.23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SILVIO MAGALHÃES</v>
          </cell>
          <cell r="E205" t="str">
            <v>ELIZABETE MARIA DA SILVA ARTHUR</v>
          </cell>
          <cell r="F205" t="str">
            <v>3 - Administrativo</v>
          </cell>
          <cell r="G205">
            <v>513430</v>
          </cell>
          <cell r="H205">
            <v>44013</v>
          </cell>
          <cell r="I205">
            <v>0</v>
          </cell>
          <cell r="J205">
            <v>97.87</v>
          </cell>
          <cell r="K205">
            <v>0</v>
          </cell>
          <cell r="L205">
            <v>41.33</v>
          </cell>
          <cell r="M205">
            <v>5.23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SILVIO MAGALHÃES</v>
          </cell>
          <cell r="E206" t="str">
            <v>ELIZABETE MARIA DE OLIVEIRA LINS</v>
          </cell>
          <cell r="F206" t="str">
            <v>2 - Outros Profissionais da Saúde</v>
          </cell>
          <cell r="G206">
            <v>322205</v>
          </cell>
          <cell r="H206">
            <v>44013</v>
          </cell>
          <cell r="I206">
            <v>0</v>
          </cell>
          <cell r="J206">
            <v>145.41</v>
          </cell>
          <cell r="K206">
            <v>0</v>
          </cell>
          <cell r="L206">
            <v>41.33</v>
          </cell>
          <cell r="M206">
            <v>5.23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SILVIO MAGALHÃES</v>
          </cell>
          <cell r="E207" t="str">
            <v>ELIZANGELA DE SOUZA VALENTIM</v>
          </cell>
          <cell r="F207" t="str">
            <v>2 - Outros Profissionais da Saúde</v>
          </cell>
          <cell r="G207">
            <v>322205</v>
          </cell>
          <cell r="H207">
            <v>44013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R207">
            <v>0</v>
          </cell>
          <cell r="S207">
            <v>0</v>
          </cell>
          <cell r="U207">
            <v>64</v>
          </cell>
          <cell r="X207" t="str">
            <v>AUX. CRECHE</v>
          </cell>
        </row>
        <row r="208">
          <cell r="C208" t="str">
            <v>HOSPITAL SILVIO MAGALHÃES</v>
          </cell>
          <cell r="E208" t="str">
            <v>ELIZEU EVARISTO</v>
          </cell>
          <cell r="F208" t="str">
            <v>3 - Administrativo</v>
          </cell>
          <cell r="G208">
            <v>516310</v>
          </cell>
          <cell r="H208">
            <v>44013</v>
          </cell>
          <cell r="I208">
            <v>0</v>
          </cell>
          <cell r="J208">
            <v>114.29</v>
          </cell>
          <cell r="K208">
            <v>0</v>
          </cell>
          <cell r="L208">
            <v>41.33</v>
          </cell>
          <cell r="M208">
            <v>5.23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SILVIO MAGALHÃES</v>
          </cell>
          <cell r="E209" t="str">
            <v>ELLEN STEPHANIE BRAGA ALVES PEREIRA</v>
          </cell>
          <cell r="F209" t="str">
            <v>2 - Outros Profissionais da Saúde</v>
          </cell>
          <cell r="G209">
            <v>223505</v>
          </cell>
          <cell r="H209">
            <v>44013</v>
          </cell>
          <cell r="I209">
            <v>0</v>
          </cell>
          <cell r="J209">
            <v>224.87</v>
          </cell>
          <cell r="K209">
            <v>0</v>
          </cell>
          <cell r="L209">
            <v>41.33</v>
          </cell>
          <cell r="M209">
            <v>5.23</v>
          </cell>
          <cell r="R209">
            <v>0</v>
          </cell>
          <cell r="S209">
            <v>0</v>
          </cell>
          <cell r="U209">
            <v>103.28</v>
          </cell>
          <cell r="X209" t="str">
            <v>AUX. CRECHE</v>
          </cell>
        </row>
        <row r="210">
          <cell r="C210" t="str">
            <v>HOSPITAL SILVIO MAGALHÃES</v>
          </cell>
          <cell r="E210" t="str">
            <v>ELY MANOEL DA SILVA</v>
          </cell>
          <cell r="F210" t="str">
            <v>3 - Administrativo</v>
          </cell>
          <cell r="G210">
            <v>517410</v>
          </cell>
          <cell r="H210">
            <v>44013</v>
          </cell>
          <cell r="I210">
            <v>0</v>
          </cell>
          <cell r="J210">
            <v>145.51</v>
          </cell>
          <cell r="K210">
            <v>0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HOSPITAL SILVIO MAGALHÃES</v>
          </cell>
          <cell r="E211" t="str">
            <v>EMANOEL LIMA DE ALMEIDA</v>
          </cell>
          <cell r="F211" t="str">
            <v>3 - Administrativo</v>
          </cell>
          <cell r="G211">
            <v>517410</v>
          </cell>
          <cell r="H211">
            <v>44013</v>
          </cell>
          <cell r="I211">
            <v>0</v>
          </cell>
          <cell r="J211">
            <v>98.15</v>
          </cell>
          <cell r="K211">
            <v>0</v>
          </cell>
          <cell r="L211">
            <v>41.33</v>
          </cell>
          <cell r="M211">
            <v>5.23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SILVIO MAGALHÃES</v>
          </cell>
          <cell r="E212" t="str">
            <v>EMANUELA CRISTINA DA SILVA</v>
          </cell>
          <cell r="F212" t="str">
            <v>2 - Outros Profissionais da Saúde</v>
          </cell>
          <cell r="G212">
            <v>322205</v>
          </cell>
          <cell r="H212">
            <v>44013</v>
          </cell>
          <cell r="I212">
            <v>0</v>
          </cell>
          <cell r="J212">
            <v>111.83</v>
          </cell>
          <cell r="K212">
            <v>0</v>
          </cell>
          <cell r="L212">
            <v>41.33</v>
          </cell>
          <cell r="M212">
            <v>5.23</v>
          </cell>
          <cell r="R212">
            <v>0</v>
          </cell>
          <cell r="S212">
            <v>0</v>
          </cell>
          <cell r="U212">
            <v>64</v>
          </cell>
          <cell r="X212" t="str">
            <v>AUX. CRECHE</v>
          </cell>
        </row>
        <row r="213">
          <cell r="C213" t="str">
            <v>HOSPITAL SILVIO MAGALHÃES</v>
          </cell>
          <cell r="E213" t="str">
            <v>EMANUELA LIMA DOS SANTOS</v>
          </cell>
          <cell r="F213" t="str">
            <v>2 - Outros Profissionais da Saúde</v>
          </cell>
          <cell r="G213">
            <v>223505</v>
          </cell>
          <cell r="H213">
            <v>44013</v>
          </cell>
          <cell r="I213">
            <v>0</v>
          </cell>
          <cell r="J213">
            <v>193.41</v>
          </cell>
          <cell r="K213">
            <v>0</v>
          </cell>
          <cell r="L213">
            <v>41.33</v>
          </cell>
          <cell r="M213">
            <v>5.23</v>
          </cell>
          <cell r="R213">
            <v>132.75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SILVIO MAGALHÃES</v>
          </cell>
          <cell r="E214" t="str">
            <v>EMANUELLE DA SILVA FERREIRA LINS</v>
          </cell>
          <cell r="F214" t="str">
            <v>2 - Outros Profissionais da Saúde</v>
          </cell>
          <cell r="G214">
            <v>322205</v>
          </cell>
          <cell r="H214">
            <v>44013</v>
          </cell>
          <cell r="I214">
            <v>0</v>
          </cell>
          <cell r="J214">
            <v>123.97</v>
          </cell>
          <cell r="K214">
            <v>0</v>
          </cell>
          <cell r="L214">
            <v>41.33</v>
          </cell>
          <cell r="M214">
            <v>5.23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SILVIO MAGALHÃES</v>
          </cell>
          <cell r="E215" t="str">
            <v>EMERSON LUIZ DE MELO</v>
          </cell>
          <cell r="F215" t="str">
            <v>2 - Outros Profissionais da Saúde</v>
          </cell>
          <cell r="G215">
            <v>223505</v>
          </cell>
          <cell r="H215">
            <v>44013</v>
          </cell>
          <cell r="I215">
            <v>0</v>
          </cell>
          <cell r="J215">
            <v>305.63</v>
          </cell>
          <cell r="K215">
            <v>0</v>
          </cell>
          <cell r="L215">
            <v>41.33</v>
          </cell>
          <cell r="M215">
            <v>5.23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SILVIO MAGALHÃES</v>
          </cell>
          <cell r="E216" t="str">
            <v>EMILIANE CARLA MACHADO DA SILVA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I216">
            <v>0</v>
          </cell>
          <cell r="J216">
            <v>122.45</v>
          </cell>
          <cell r="K216">
            <v>0</v>
          </cell>
          <cell r="L216">
            <v>41.33</v>
          </cell>
          <cell r="M216">
            <v>5.23</v>
          </cell>
          <cell r="R216">
            <v>0</v>
          </cell>
          <cell r="S216">
            <v>0</v>
          </cell>
          <cell r="U216">
            <v>64</v>
          </cell>
          <cell r="X216" t="str">
            <v>AUX. CRECHE</v>
          </cell>
        </row>
        <row r="217">
          <cell r="C217" t="str">
            <v>HOSPITAL SILVIO MAGALHÃES</v>
          </cell>
          <cell r="E217" t="str">
            <v>EMMAN SAVYO BEZERRA DE ALMEIDA PAES IZIDORO</v>
          </cell>
          <cell r="F217" t="str">
            <v>2 - Outros Profissionais da Saúde</v>
          </cell>
          <cell r="G217">
            <v>223505</v>
          </cell>
          <cell r="H217">
            <v>44013</v>
          </cell>
          <cell r="I217">
            <v>0</v>
          </cell>
          <cell r="J217">
            <v>259.98</v>
          </cell>
          <cell r="K217">
            <v>0</v>
          </cell>
          <cell r="L217">
            <v>41.33</v>
          </cell>
          <cell r="M217">
            <v>5.23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SILVIO MAGALHÃES</v>
          </cell>
          <cell r="E218" t="str">
            <v>ENEIDE RODRIGUES BARBOSA SILVA</v>
          </cell>
          <cell r="F218" t="str">
            <v>2 - Outros Profissionais da Saúde</v>
          </cell>
          <cell r="G218">
            <v>322205</v>
          </cell>
          <cell r="H218">
            <v>44013</v>
          </cell>
          <cell r="I218">
            <v>0</v>
          </cell>
          <cell r="J218">
            <v>140.33000000000001</v>
          </cell>
          <cell r="K218">
            <v>0</v>
          </cell>
          <cell r="L218">
            <v>41.33</v>
          </cell>
          <cell r="M218">
            <v>5.23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SILVIO MAGALHÃES</v>
          </cell>
          <cell r="E219" t="str">
            <v>ENILSON DAVID BARRETO</v>
          </cell>
          <cell r="F219" t="str">
            <v>3 - Administrativo</v>
          </cell>
          <cell r="G219">
            <v>521130</v>
          </cell>
          <cell r="H219">
            <v>44013</v>
          </cell>
          <cell r="I219">
            <v>0</v>
          </cell>
          <cell r="J219">
            <v>96.19</v>
          </cell>
          <cell r="K219">
            <v>0</v>
          </cell>
          <cell r="L219">
            <v>41.33</v>
          </cell>
          <cell r="M219">
            <v>5.23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SILVIO MAGALHÃES</v>
          </cell>
          <cell r="E220" t="str">
            <v>ERICA ALICE DA SILVA</v>
          </cell>
          <cell r="F220" t="str">
            <v>2 - Outros Profissionais da Saúde</v>
          </cell>
          <cell r="G220">
            <v>322205</v>
          </cell>
          <cell r="H220">
            <v>44013</v>
          </cell>
          <cell r="I220">
            <v>0</v>
          </cell>
          <cell r="J220">
            <v>116.01</v>
          </cell>
          <cell r="K220">
            <v>0</v>
          </cell>
          <cell r="L220">
            <v>41.33</v>
          </cell>
          <cell r="M220">
            <v>5.23</v>
          </cell>
          <cell r="R220">
            <v>0</v>
          </cell>
          <cell r="S220">
            <v>0</v>
          </cell>
          <cell r="U220">
            <v>64</v>
          </cell>
          <cell r="X220" t="str">
            <v>AUX. CRECHE</v>
          </cell>
        </row>
        <row r="221">
          <cell r="C221" t="str">
            <v>HOSPITAL SILVIO MAGALHÃES</v>
          </cell>
          <cell r="E221" t="str">
            <v>ERIKA BARROS BRITO DE FRANCA</v>
          </cell>
          <cell r="F221" t="str">
            <v>2 - Outros Profissionais da Saúde</v>
          </cell>
          <cell r="G221">
            <v>223505</v>
          </cell>
          <cell r="H221">
            <v>44013</v>
          </cell>
          <cell r="I221">
            <v>0</v>
          </cell>
          <cell r="J221">
            <v>268.8</v>
          </cell>
          <cell r="K221">
            <v>0</v>
          </cell>
          <cell r="L221">
            <v>41.33</v>
          </cell>
          <cell r="M221">
            <v>5.23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HOSPITAL SILVIO MAGALHÃES</v>
          </cell>
          <cell r="E222" t="str">
            <v>ERIKA DANIELA FERREIRA</v>
          </cell>
          <cell r="F222" t="str">
            <v>3 - Administrativo</v>
          </cell>
          <cell r="G222">
            <v>413115</v>
          </cell>
          <cell r="H222">
            <v>44013</v>
          </cell>
          <cell r="I222">
            <v>0</v>
          </cell>
          <cell r="J222">
            <v>147.69999999999999</v>
          </cell>
          <cell r="K222">
            <v>0</v>
          </cell>
          <cell r="L222">
            <v>41.33</v>
          </cell>
          <cell r="M222">
            <v>5.23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HOSPITAL SILVIO MAGALHÃES</v>
          </cell>
          <cell r="E223" t="str">
            <v>ERINETE VITAL DA SILVA</v>
          </cell>
          <cell r="F223" t="str">
            <v>2 - Outros Profissionais da Saúde</v>
          </cell>
          <cell r="G223">
            <v>223505</v>
          </cell>
          <cell r="H223">
            <v>44013</v>
          </cell>
          <cell r="I223">
            <v>0</v>
          </cell>
          <cell r="J223">
            <v>207.55</v>
          </cell>
          <cell r="K223">
            <v>0</v>
          </cell>
          <cell r="L223">
            <v>41.33</v>
          </cell>
          <cell r="M223">
            <v>5.23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C224" t="str">
            <v>HOSPITAL SILVIO MAGALHÃES</v>
          </cell>
          <cell r="E224" t="str">
            <v>ERIVALDO JOSE DA SILVA</v>
          </cell>
          <cell r="F224" t="str">
            <v>2 - Outros Profissionais da Saúde</v>
          </cell>
          <cell r="G224">
            <v>322205</v>
          </cell>
          <cell r="H224">
            <v>44013</v>
          </cell>
          <cell r="I224">
            <v>0</v>
          </cell>
          <cell r="J224">
            <v>116.17</v>
          </cell>
          <cell r="K224">
            <v>0</v>
          </cell>
          <cell r="L224">
            <v>41.33</v>
          </cell>
          <cell r="M224">
            <v>5.23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SILVIO MAGALHÃES</v>
          </cell>
          <cell r="E225" t="str">
            <v>ERONEIDE DA SILVA DE SOUSA</v>
          </cell>
          <cell r="F225" t="str">
            <v>2 - Outros Profissionais da Saúde</v>
          </cell>
          <cell r="G225">
            <v>322205</v>
          </cell>
          <cell r="H225">
            <v>44013</v>
          </cell>
          <cell r="I225">
            <v>0</v>
          </cell>
          <cell r="J225">
            <v>115.73</v>
          </cell>
          <cell r="K225">
            <v>0</v>
          </cell>
          <cell r="L225">
            <v>41.33</v>
          </cell>
          <cell r="M225">
            <v>5.23</v>
          </cell>
          <cell r="R225">
            <v>0</v>
          </cell>
          <cell r="S225">
            <v>0</v>
          </cell>
          <cell r="U225">
            <v>64</v>
          </cell>
          <cell r="X225" t="str">
            <v>AUX. CRECHE</v>
          </cell>
        </row>
        <row r="226">
          <cell r="C226" t="str">
            <v>HOSPITAL SILVIO MAGALHÃES</v>
          </cell>
          <cell r="E226" t="str">
            <v xml:space="preserve">ESRON DA SILVA </v>
          </cell>
          <cell r="F226" t="str">
            <v>3 - Administrativo</v>
          </cell>
          <cell r="G226">
            <v>951105</v>
          </cell>
          <cell r="H226">
            <v>44013</v>
          </cell>
          <cell r="I226">
            <v>0</v>
          </cell>
          <cell r="J226">
            <v>154.65</v>
          </cell>
          <cell r="K226">
            <v>0</v>
          </cell>
          <cell r="L226">
            <v>0</v>
          </cell>
          <cell r="M226">
            <v>0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HOSPITAL SILVIO MAGALHÃES</v>
          </cell>
          <cell r="E227" t="str">
            <v>ESTHER MARIA DA SILVA CAMINHA</v>
          </cell>
          <cell r="F227" t="str">
            <v>3 - Administrativo</v>
          </cell>
          <cell r="G227">
            <v>513505</v>
          </cell>
          <cell r="H227">
            <v>44013</v>
          </cell>
          <cell r="I227">
            <v>0</v>
          </cell>
          <cell r="J227">
            <v>92.02</v>
          </cell>
          <cell r="K227">
            <v>0</v>
          </cell>
          <cell r="L227">
            <v>0</v>
          </cell>
          <cell r="M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HOSPITAL SILVIO MAGALHÃES</v>
          </cell>
          <cell r="E228" t="str">
            <v>ETIENE MARIA BEZERRA DA SILVA</v>
          </cell>
          <cell r="F228" t="str">
            <v>2 - Outros Profissionais da Saúde</v>
          </cell>
          <cell r="G228">
            <v>223505</v>
          </cell>
          <cell r="H228">
            <v>44013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HOSPITAL SILVIO MAGALHÃES</v>
          </cell>
          <cell r="E229" t="str">
            <v>EURIDES MARIA DE LIMA OLIVEIRA</v>
          </cell>
          <cell r="F229" t="str">
            <v>2 - Outros Profissionais da Saúde</v>
          </cell>
          <cell r="G229">
            <v>322205</v>
          </cell>
          <cell r="H229">
            <v>44013</v>
          </cell>
          <cell r="I229">
            <v>0</v>
          </cell>
          <cell r="J229">
            <v>145.02000000000001</v>
          </cell>
          <cell r="K229">
            <v>0</v>
          </cell>
          <cell r="L229">
            <v>41.33</v>
          </cell>
          <cell r="M229">
            <v>5.23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SILVIO MAGALHÃES</v>
          </cell>
          <cell r="E230" t="str">
            <v>EVANDRO ROGERIO DA SILVA</v>
          </cell>
          <cell r="F230" t="str">
            <v>2 - Outros Profissionais da Saúde</v>
          </cell>
          <cell r="G230">
            <v>223505</v>
          </cell>
          <cell r="H230">
            <v>44013</v>
          </cell>
          <cell r="I230">
            <v>0</v>
          </cell>
          <cell r="J230">
            <v>176.39</v>
          </cell>
          <cell r="K230">
            <v>0</v>
          </cell>
          <cell r="L230">
            <v>41.33</v>
          </cell>
          <cell r="M230">
            <v>5.23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SILVIO MAGALHÃES</v>
          </cell>
          <cell r="E231" t="str">
            <v>EVANDRO SILVA DE OLIVEIRA</v>
          </cell>
          <cell r="F231" t="str">
            <v>3 - Administrativo</v>
          </cell>
          <cell r="G231">
            <v>517410</v>
          </cell>
          <cell r="H231">
            <v>44013</v>
          </cell>
          <cell r="I231">
            <v>0</v>
          </cell>
          <cell r="J231">
            <v>83.6</v>
          </cell>
          <cell r="K231">
            <v>0</v>
          </cell>
          <cell r="L231">
            <v>41.33</v>
          </cell>
          <cell r="M231">
            <v>5.23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SILVIO MAGALHÃES</v>
          </cell>
          <cell r="E232" t="str">
            <v>EVANGELINE CRISTINE DA SILVA</v>
          </cell>
          <cell r="F232" t="str">
            <v>3 - Administrativo</v>
          </cell>
          <cell r="G232">
            <v>411005</v>
          </cell>
          <cell r="H232">
            <v>44013</v>
          </cell>
          <cell r="I232">
            <v>0</v>
          </cell>
          <cell r="J232">
            <v>145.31</v>
          </cell>
          <cell r="K232">
            <v>0</v>
          </cell>
          <cell r="L232">
            <v>41.33</v>
          </cell>
          <cell r="M232">
            <v>5.23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SILVIO MAGALHÃES</v>
          </cell>
          <cell r="E233" t="str">
            <v>EVELYN KEVELYN LIRA MELO DOS SANTOS</v>
          </cell>
          <cell r="F233" t="str">
            <v>2 - Outros Profissionais da Saúde</v>
          </cell>
          <cell r="G233">
            <v>322205</v>
          </cell>
          <cell r="H233">
            <v>44013</v>
          </cell>
          <cell r="I233">
            <v>0</v>
          </cell>
          <cell r="J233">
            <v>157.22999999999999</v>
          </cell>
          <cell r="K233">
            <v>0</v>
          </cell>
          <cell r="L233">
            <v>0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SILVIO MAGALHÃES</v>
          </cell>
          <cell r="E234" t="str">
            <v>EZAU GINU DE LIMA</v>
          </cell>
          <cell r="F234" t="str">
            <v>3 - Administrativo</v>
          </cell>
          <cell r="G234">
            <v>514310</v>
          </cell>
          <cell r="H234">
            <v>44013</v>
          </cell>
          <cell r="I234">
            <v>0</v>
          </cell>
          <cell r="J234">
            <v>110.41</v>
          </cell>
          <cell r="K234">
            <v>0</v>
          </cell>
          <cell r="L234">
            <v>41.33</v>
          </cell>
          <cell r="M234">
            <v>5.23</v>
          </cell>
          <cell r="R234">
            <v>132.75</v>
          </cell>
          <cell r="S234">
            <v>62.7</v>
          </cell>
          <cell r="U234">
            <v>0</v>
          </cell>
          <cell r="X234" t="str">
            <v/>
          </cell>
        </row>
        <row r="235">
          <cell r="C235" t="str">
            <v>HOSPITAL SILVIO MAGALHÃES</v>
          </cell>
          <cell r="E235" t="str">
            <v>EZEQUIEL JOSE OLIVEIRA SILVA</v>
          </cell>
          <cell r="F235" t="str">
            <v>2 - Outros Profissionais da Saúde</v>
          </cell>
          <cell r="G235">
            <v>322205</v>
          </cell>
          <cell r="H235">
            <v>44013</v>
          </cell>
          <cell r="I235">
            <v>0</v>
          </cell>
          <cell r="J235">
            <v>107.48</v>
          </cell>
          <cell r="K235">
            <v>0</v>
          </cell>
          <cell r="L235">
            <v>41.33</v>
          </cell>
          <cell r="M235">
            <v>5.23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SILVIO MAGALHÃES</v>
          </cell>
          <cell r="E236" t="str">
            <v>FABIANA BATISTA DE MORAIS SOUZA</v>
          </cell>
          <cell r="F236" t="str">
            <v>2 - Outros Profissionais da Saúde</v>
          </cell>
          <cell r="G236">
            <v>322205</v>
          </cell>
          <cell r="H236">
            <v>44013</v>
          </cell>
          <cell r="I236">
            <v>0</v>
          </cell>
          <cell r="J236">
            <v>112.33</v>
          </cell>
          <cell r="K236">
            <v>0</v>
          </cell>
          <cell r="L236">
            <v>41.33</v>
          </cell>
          <cell r="M236">
            <v>5.23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SILVIO MAGALHÃES</v>
          </cell>
          <cell r="E237" t="str">
            <v>FABIANA FABRICIO DA SILVA</v>
          </cell>
          <cell r="F237" t="str">
            <v>2 - Outros Profissionais da Saúde</v>
          </cell>
          <cell r="G237">
            <v>322205</v>
          </cell>
          <cell r="H237">
            <v>44013</v>
          </cell>
          <cell r="I237">
            <v>0</v>
          </cell>
          <cell r="J237">
            <v>107.48</v>
          </cell>
          <cell r="K237">
            <v>0</v>
          </cell>
          <cell r="L237">
            <v>41.33</v>
          </cell>
          <cell r="M237">
            <v>5.23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C238" t="str">
            <v>HOSPITAL SILVIO MAGALHÃES</v>
          </cell>
          <cell r="E238" t="str">
            <v>FABIANA MARIA DE SIQUEIRA</v>
          </cell>
          <cell r="F238" t="str">
            <v>2 - Outros Profissionais da Saúde</v>
          </cell>
          <cell r="G238">
            <v>322205</v>
          </cell>
          <cell r="H238">
            <v>44013</v>
          </cell>
          <cell r="I238">
            <v>0</v>
          </cell>
          <cell r="J238">
            <v>131.47999999999999</v>
          </cell>
          <cell r="K238">
            <v>0</v>
          </cell>
          <cell r="L238">
            <v>41.33</v>
          </cell>
          <cell r="M238">
            <v>5.23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SILVIO MAGALHÃES</v>
          </cell>
          <cell r="E239" t="str">
            <v xml:space="preserve">FABIANA MARQUES DA SILVA </v>
          </cell>
          <cell r="F239" t="str">
            <v>3 - Administrativo</v>
          </cell>
          <cell r="G239">
            <v>513505</v>
          </cell>
          <cell r="H239">
            <v>44013</v>
          </cell>
          <cell r="I239">
            <v>0</v>
          </cell>
          <cell r="J239">
            <v>106.19</v>
          </cell>
          <cell r="K239">
            <v>0</v>
          </cell>
          <cell r="L239">
            <v>0</v>
          </cell>
          <cell r="M239">
            <v>0</v>
          </cell>
          <cell r="R239">
            <v>0</v>
          </cell>
          <cell r="S239">
            <v>0</v>
          </cell>
          <cell r="U239">
            <v>64</v>
          </cell>
          <cell r="X239" t="str">
            <v>AUX. CRECHE</v>
          </cell>
        </row>
        <row r="240">
          <cell r="C240" t="str">
            <v>HOSPITAL SILVIO MAGALHÃES</v>
          </cell>
          <cell r="E240" t="str">
            <v>FABIANE MARIA MONTEIRO DE CARVALHO</v>
          </cell>
          <cell r="F240" t="str">
            <v>2 - Outros Profissionais da Saúde</v>
          </cell>
          <cell r="G240">
            <v>322205</v>
          </cell>
          <cell r="H240">
            <v>44013</v>
          </cell>
          <cell r="I240">
            <v>0</v>
          </cell>
          <cell r="J240">
            <v>111.38</v>
          </cell>
          <cell r="K240">
            <v>0</v>
          </cell>
          <cell r="L240">
            <v>41.33</v>
          </cell>
          <cell r="M240">
            <v>5.23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SILVIO MAGALHÃES</v>
          </cell>
          <cell r="E241" t="str">
            <v>FABIANO DE ALBUQUERQUE SENA</v>
          </cell>
          <cell r="F241" t="str">
            <v>3 - Administrativo</v>
          </cell>
          <cell r="G241">
            <v>513505</v>
          </cell>
          <cell r="H241">
            <v>44013</v>
          </cell>
          <cell r="I241">
            <v>0</v>
          </cell>
          <cell r="J241">
            <v>83.6</v>
          </cell>
          <cell r="K241">
            <v>0</v>
          </cell>
          <cell r="L241">
            <v>41.33</v>
          </cell>
          <cell r="M241">
            <v>5.23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SILVIO MAGALHÃES</v>
          </cell>
          <cell r="E242" t="str">
            <v xml:space="preserve">FABIO BEZERRA DA SILVA </v>
          </cell>
          <cell r="F242" t="str">
            <v>3 - Administrativo</v>
          </cell>
          <cell r="G242">
            <v>422110</v>
          </cell>
          <cell r="H242">
            <v>44013</v>
          </cell>
          <cell r="I242">
            <v>0</v>
          </cell>
          <cell r="J242">
            <v>106.19</v>
          </cell>
          <cell r="K242">
            <v>0</v>
          </cell>
          <cell r="L242">
            <v>41.33</v>
          </cell>
          <cell r="M242">
            <v>5.23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SILVIO MAGALHÃES</v>
          </cell>
          <cell r="E243" t="str">
            <v>FABIO OLIVEIRA ESTEVAM</v>
          </cell>
          <cell r="F243" t="str">
            <v>2 - Outros Profissionais da Saúde</v>
          </cell>
          <cell r="G243">
            <v>223505</v>
          </cell>
          <cell r="H243">
            <v>44013</v>
          </cell>
          <cell r="I243">
            <v>0</v>
          </cell>
          <cell r="J243">
            <v>325.05</v>
          </cell>
          <cell r="K243">
            <v>0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SILVIO MAGALHÃES</v>
          </cell>
          <cell r="E244" t="str">
            <v>FABRICIO MONTEIRO DE LIMA</v>
          </cell>
          <cell r="F244" t="str">
            <v>2 - Outros Profissionais da Saúde</v>
          </cell>
          <cell r="G244">
            <v>515110</v>
          </cell>
          <cell r="H244">
            <v>44013</v>
          </cell>
          <cell r="I244">
            <v>0</v>
          </cell>
          <cell r="J244">
            <v>156.6</v>
          </cell>
          <cell r="K244">
            <v>0</v>
          </cell>
          <cell r="L244">
            <v>0</v>
          </cell>
          <cell r="M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SILVIO MAGALHÃES</v>
          </cell>
          <cell r="E245" t="str">
            <v xml:space="preserve">FERNANDA CASTRO DA SILVA </v>
          </cell>
          <cell r="F245" t="str">
            <v>2 - Outros Profissionais da Saúde</v>
          </cell>
          <cell r="G245">
            <v>322205</v>
          </cell>
          <cell r="H245">
            <v>44013</v>
          </cell>
          <cell r="I245">
            <v>0</v>
          </cell>
          <cell r="J245">
            <v>116.96</v>
          </cell>
          <cell r="K245">
            <v>0</v>
          </cell>
          <cell r="L245">
            <v>41.33</v>
          </cell>
          <cell r="M245">
            <v>5.23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C246" t="str">
            <v>HOSPITAL SILVIO MAGALHÃES</v>
          </cell>
          <cell r="E246" t="str">
            <v>FHILIPE XAVIER DO SACRAMENTO CAMARA</v>
          </cell>
          <cell r="F246" t="str">
            <v>1 - Médico</v>
          </cell>
          <cell r="G246">
            <v>225270</v>
          </cell>
          <cell r="H246">
            <v>44013</v>
          </cell>
          <cell r="I246">
            <v>0</v>
          </cell>
          <cell r="J246">
            <v>1132.8900000000001</v>
          </cell>
          <cell r="K246">
            <v>0</v>
          </cell>
          <cell r="L246">
            <v>41.33</v>
          </cell>
          <cell r="M246">
            <v>5.23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SILVIO MAGALHÃES</v>
          </cell>
          <cell r="E247" t="str">
            <v>FLAVIA MARIA DOS SANTOS</v>
          </cell>
          <cell r="F247" t="str">
            <v>3 - Administrativo</v>
          </cell>
          <cell r="G247">
            <v>513205</v>
          </cell>
          <cell r="H247">
            <v>44013</v>
          </cell>
          <cell r="I247">
            <v>0</v>
          </cell>
          <cell r="J247">
            <v>108.89</v>
          </cell>
          <cell r="K247">
            <v>0</v>
          </cell>
          <cell r="L247">
            <v>41.33</v>
          </cell>
          <cell r="M247">
            <v>5.23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C248" t="str">
            <v>HOSPITAL SILVIO MAGALHÃES</v>
          </cell>
          <cell r="E248" t="str">
            <v>FLAVIA RAFAELA BARRETO DE MATOS</v>
          </cell>
          <cell r="F248" t="str">
            <v>2 - Outros Profissionais da Saúde</v>
          </cell>
          <cell r="G248">
            <v>223710</v>
          </cell>
          <cell r="H248">
            <v>44013</v>
          </cell>
          <cell r="I248">
            <v>0</v>
          </cell>
          <cell r="J248">
            <v>245.86</v>
          </cell>
          <cell r="K248">
            <v>0</v>
          </cell>
          <cell r="L248">
            <v>41.33</v>
          </cell>
          <cell r="M248">
            <v>5.23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SILVIO MAGALHÃES</v>
          </cell>
          <cell r="E249" t="str">
            <v>FLAVIO JOSE DA SILVA</v>
          </cell>
          <cell r="F249" t="str">
            <v>3 - Administrativo</v>
          </cell>
          <cell r="G249">
            <v>517410</v>
          </cell>
          <cell r="H249">
            <v>44013</v>
          </cell>
          <cell r="I249">
            <v>0</v>
          </cell>
          <cell r="J249">
            <v>106.19</v>
          </cell>
          <cell r="K249">
            <v>0</v>
          </cell>
          <cell r="L249">
            <v>41.33</v>
          </cell>
          <cell r="M249">
            <v>5.23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SILVIO MAGALHÃES</v>
          </cell>
          <cell r="E250" t="str">
            <v>FLAVIO PEDRO DA SILVA</v>
          </cell>
          <cell r="F250" t="str">
            <v>3 - Administrativo</v>
          </cell>
          <cell r="G250">
            <v>513505</v>
          </cell>
          <cell r="H250">
            <v>44013</v>
          </cell>
          <cell r="I250">
            <v>0</v>
          </cell>
          <cell r="J250">
            <v>93.69</v>
          </cell>
          <cell r="K250">
            <v>0</v>
          </cell>
          <cell r="L250">
            <v>41.33</v>
          </cell>
          <cell r="M250">
            <v>5.23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SILVIO MAGALHÃES</v>
          </cell>
          <cell r="E251" t="str">
            <v xml:space="preserve">FRANCICLEIDE SOARES DA SILVA </v>
          </cell>
          <cell r="F251" t="str">
            <v>4 - Assistência Odontológica</v>
          </cell>
          <cell r="G251">
            <v>322405</v>
          </cell>
          <cell r="H251">
            <v>44013</v>
          </cell>
          <cell r="I251">
            <v>0</v>
          </cell>
          <cell r="J251">
            <v>75.12</v>
          </cell>
          <cell r="K251">
            <v>0</v>
          </cell>
          <cell r="L251">
            <v>41.33</v>
          </cell>
          <cell r="M251">
            <v>5.23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C252" t="str">
            <v>HOSPITAL SILVIO MAGALHÃES</v>
          </cell>
          <cell r="E252" t="str">
            <v>FRANCISCA BEATRIZ FERREIRA TABOSA DA SILVA</v>
          </cell>
          <cell r="F252" t="str">
            <v>3 - Administrativo</v>
          </cell>
          <cell r="G252">
            <v>411010</v>
          </cell>
          <cell r="H252">
            <v>44013</v>
          </cell>
          <cell r="I252">
            <v>0</v>
          </cell>
          <cell r="J252">
            <v>166.35</v>
          </cell>
          <cell r="K252">
            <v>0</v>
          </cell>
          <cell r="L252">
            <v>41.33</v>
          </cell>
          <cell r="M252">
            <v>5.23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SILVIO MAGALHÃES</v>
          </cell>
          <cell r="E253" t="str">
            <v>FRANK LAND FERREIRA ROMAO</v>
          </cell>
          <cell r="F253" t="str">
            <v>3 - Administrativo</v>
          </cell>
          <cell r="G253">
            <v>414110</v>
          </cell>
          <cell r="H253">
            <v>44013</v>
          </cell>
          <cell r="I253">
            <v>0</v>
          </cell>
          <cell r="J253">
            <v>97.87</v>
          </cell>
          <cell r="K253">
            <v>0</v>
          </cell>
          <cell r="L253">
            <v>41.33</v>
          </cell>
          <cell r="M253">
            <v>5.23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C254" t="str">
            <v>HOSPITAL SILVIO MAGALHÃES</v>
          </cell>
          <cell r="E254" t="str">
            <v>GABRIELA INGRID FERREIRA DO NASCIMENTO</v>
          </cell>
          <cell r="F254" t="str">
            <v>2 - Outros Profissionais da Saúde</v>
          </cell>
          <cell r="G254">
            <v>223605</v>
          </cell>
          <cell r="H254">
            <v>44013</v>
          </cell>
          <cell r="I254">
            <v>0</v>
          </cell>
          <cell r="J254">
            <v>252.06</v>
          </cell>
          <cell r="K254">
            <v>0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SILVIO MAGALHÃES</v>
          </cell>
          <cell r="E255" t="str">
            <v>GABRIELA LARISSA DUARTE FREIRE</v>
          </cell>
          <cell r="F255" t="str">
            <v>3 - Administrativo</v>
          </cell>
          <cell r="G255">
            <v>422110</v>
          </cell>
          <cell r="H255">
            <v>44013</v>
          </cell>
          <cell r="I255">
            <v>0</v>
          </cell>
          <cell r="J255">
            <v>83.6</v>
          </cell>
          <cell r="K255">
            <v>0</v>
          </cell>
          <cell r="L255">
            <v>0</v>
          </cell>
          <cell r="M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SILVIO MAGALHÃES</v>
          </cell>
          <cell r="E256" t="str">
            <v>GALBA DO NASCIMENTO LOPES</v>
          </cell>
          <cell r="F256" t="str">
            <v>2 - Outros Profissionais da Saúde</v>
          </cell>
          <cell r="G256">
            <v>322205</v>
          </cell>
          <cell r="H256">
            <v>44013</v>
          </cell>
          <cell r="I256">
            <v>0</v>
          </cell>
          <cell r="J256">
            <v>154.07</v>
          </cell>
          <cell r="K256">
            <v>0</v>
          </cell>
          <cell r="L256">
            <v>0</v>
          </cell>
          <cell r="M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SILVIO MAGALHÃES</v>
          </cell>
          <cell r="E257" t="str">
            <v>GEAN CARLA DOS SANTOS SILVA</v>
          </cell>
          <cell r="F257" t="str">
            <v>3 - Administrativo</v>
          </cell>
          <cell r="G257">
            <v>513430</v>
          </cell>
          <cell r="H257">
            <v>44013</v>
          </cell>
          <cell r="I257">
            <v>0</v>
          </cell>
          <cell r="J257">
            <v>97.87</v>
          </cell>
          <cell r="K257">
            <v>0</v>
          </cell>
          <cell r="L257">
            <v>41.33</v>
          </cell>
          <cell r="M257">
            <v>5.23</v>
          </cell>
          <cell r="R257">
            <v>0</v>
          </cell>
          <cell r="S257">
            <v>0</v>
          </cell>
          <cell r="U257">
            <v>64</v>
          </cell>
          <cell r="X257" t="str">
            <v>AUX. CRECHE</v>
          </cell>
        </row>
        <row r="258">
          <cell r="C258" t="str">
            <v>HOSPITAL SILVIO MAGALHÃES</v>
          </cell>
          <cell r="E258" t="str">
            <v>GEIVSON EDUARDO LUCIO DA SILVA</v>
          </cell>
          <cell r="F258" t="str">
            <v>2 - Outros Profissionais da Saúde</v>
          </cell>
          <cell r="G258">
            <v>322205</v>
          </cell>
          <cell r="H258">
            <v>44013</v>
          </cell>
          <cell r="I258">
            <v>0</v>
          </cell>
          <cell r="J258">
            <v>125.99</v>
          </cell>
          <cell r="K258">
            <v>0</v>
          </cell>
          <cell r="L258">
            <v>41.33</v>
          </cell>
          <cell r="M258">
            <v>5.23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SILVIO MAGALHÃES</v>
          </cell>
          <cell r="E259" t="str">
            <v>GEMERSON PEREIRA DA MOTA</v>
          </cell>
          <cell r="F259" t="str">
            <v>2 - Outros Profissionais da Saúde</v>
          </cell>
          <cell r="G259">
            <v>322205</v>
          </cell>
          <cell r="H259">
            <v>44013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SILVIO MAGALHÃES</v>
          </cell>
          <cell r="E260" t="str">
            <v>GENAURIA DE ASSUNCAO SANTOS</v>
          </cell>
          <cell r="F260" t="str">
            <v>3 - Administrativo</v>
          </cell>
          <cell r="G260">
            <v>142340</v>
          </cell>
          <cell r="H260">
            <v>44013</v>
          </cell>
          <cell r="I260">
            <v>0</v>
          </cell>
          <cell r="J260">
            <v>165.99</v>
          </cell>
          <cell r="K260">
            <v>0</v>
          </cell>
          <cell r="L260">
            <v>41.33</v>
          </cell>
          <cell r="M260">
            <v>5.23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SILVIO MAGALHÃES</v>
          </cell>
          <cell r="E261" t="str">
            <v>GENECARLOS BATISTA DA SILVA</v>
          </cell>
          <cell r="F261" t="str">
            <v>2 - Outros Profissionais da Saúde</v>
          </cell>
          <cell r="G261">
            <v>515110</v>
          </cell>
          <cell r="H261">
            <v>44013</v>
          </cell>
          <cell r="I261">
            <v>0</v>
          </cell>
          <cell r="J261">
            <v>155.75</v>
          </cell>
          <cell r="K261">
            <v>0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</row>
        <row r="262">
          <cell r="C262" t="str">
            <v>HOSPITAL SILVIO MAGALHÃES</v>
          </cell>
          <cell r="E262" t="str">
            <v>GENECILDA MARIA SILVA DE OLIVEIRA</v>
          </cell>
          <cell r="F262" t="str">
            <v>2 - Outros Profissionais da Saúde</v>
          </cell>
          <cell r="G262">
            <v>322205</v>
          </cell>
          <cell r="H262">
            <v>44013</v>
          </cell>
          <cell r="I262">
            <v>0</v>
          </cell>
          <cell r="J262">
            <v>111.66</v>
          </cell>
          <cell r="K262">
            <v>0</v>
          </cell>
          <cell r="L262">
            <v>41.33</v>
          </cell>
          <cell r="M262">
            <v>5.23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SILVIO MAGALHÃES</v>
          </cell>
          <cell r="E263" t="str">
            <v>GENIVALDO FRANCISCO DA SILVA</v>
          </cell>
          <cell r="F263" t="str">
            <v>2 - Outros Profissionais da Saúde</v>
          </cell>
          <cell r="G263">
            <v>515110</v>
          </cell>
          <cell r="H263">
            <v>44013</v>
          </cell>
          <cell r="I263">
            <v>0</v>
          </cell>
          <cell r="J263">
            <v>122.2</v>
          </cell>
          <cell r="K263">
            <v>0</v>
          </cell>
          <cell r="L263">
            <v>41.33</v>
          </cell>
          <cell r="M263">
            <v>5.23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SILVIO MAGALHÃES</v>
          </cell>
          <cell r="E264" t="str">
            <v>GERLANY CECILIA DE OLIVEIRA</v>
          </cell>
          <cell r="F264" t="str">
            <v>3 - Administrativo</v>
          </cell>
          <cell r="G264">
            <v>251605</v>
          </cell>
          <cell r="H264">
            <v>44013</v>
          </cell>
          <cell r="I264">
            <v>0</v>
          </cell>
          <cell r="J264">
            <v>278.02</v>
          </cell>
          <cell r="K264">
            <v>0</v>
          </cell>
          <cell r="L264">
            <v>0</v>
          </cell>
          <cell r="M264">
            <v>0</v>
          </cell>
          <cell r="R264">
            <v>0</v>
          </cell>
          <cell r="S264">
            <v>0</v>
          </cell>
          <cell r="U264">
            <v>64</v>
          </cell>
          <cell r="X264" t="str">
            <v>AUX. CRECHE</v>
          </cell>
        </row>
        <row r="265">
          <cell r="C265" t="str">
            <v>HOSPITAL SILVIO MAGALHÃES</v>
          </cell>
          <cell r="E265" t="str">
            <v>GILDETE DA SILVA SOUZA</v>
          </cell>
          <cell r="F265" t="str">
            <v>2 - Outros Profissionais da Saúde</v>
          </cell>
          <cell r="G265">
            <v>322205</v>
          </cell>
          <cell r="H265">
            <v>44013</v>
          </cell>
          <cell r="I265">
            <v>0</v>
          </cell>
          <cell r="J265">
            <v>121.41</v>
          </cell>
          <cell r="K265">
            <v>0</v>
          </cell>
          <cell r="L265">
            <v>41.33</v>
          </cell>
          <cell r="M265">
            <v>5.23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SILVIO MAGALHÃES</v>
          </cell>
          <cell r="E266" t="str">
            <v>GILVAN FRANCISCO DA SILVA</v>
          </cell>
          <cell r="F266" t="str">
            <v>2 - Outros Profissionais da Saúde</v>
          </cell>
          <cell r="G266">
            <v>324115</v>
          </cell>
          <cell r="H266">
            <v>44013</v>
          </cell>
          <cell r="I266">
            <v>0</v>
          </cell>
          <cell r="J266">
            <v>259.08</v>
          </cell>
          <cell r="K266">
            <v>0</v>
          </cell>
          <cell r="L266">
            <v>41.33</v>
          </cell>
          <cell r="M266">
            <v>5.23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SILVIO MAGALHÃES</v>
          </cell>
          <cell r="E267" t="str">
            <v>GILVANCLECIA ALVES CHAVES</v>
          </cell>
          <cell r="F267" t="str">
            <v>3 - Administrativo</v>
          </cell>
          <cell r="G267">
            <v>513430</v>
          </cell>
          <cell r="H267">
            <v>44013</v>
          </cell>
          <cell r="I267">
            <v>0</v>
          </cell>
          <cell r="J267">
            <v>97.87</v>
          </cell>
          <cell r="K267">
            <v>0</v>
          </cell>
          <cell r="L267">
            <v>41.33</v>
          </cell>
          <cell r="M267">
            <v>5.23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SILVIO MAGALHÃES</v>
          </cell>
          <cell r="E268" t="str">
            <v>GIRLEIDE EUDAMIDAS TERTULINO DA SILVA</v>
          </cell>
          <cell r="F268" t="str">
            <v>2 - Outros Profissionais da Saúde</v>
          </cell>
          <cell r="G268">
            <v>322205</v>
          </cell>
          <cell r="H268">
            <v>44013</v>
          </cell>
          <cell r="I268">
            <v>0</v>
          </cell>
          <cell r="J268">
            <v>169.83</v>
          </cell>
          <cell r="K268">
            <v>0</v>
          </cell>
          <cell r="L268">
            <v>41.33</v>
          </cell>
          <cell r="M268">
            <v>5.23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SILVIO MAGALHÃES</v>
          </cell>
          <cell r="E269" t="str">
            <v xml:space="preserve">GIRLENE MARIA DE OLIVEIRA </v>
          </cell>
          <cell r="F269" t="str">
            <v>2 - Outros Profissionais da Saúde</v>
          </cell>
          <cell r="G269">
            <v>322205</v>
          </cell>
          <cell r="H269">
            <v>44013</v>
          </cell>
          <cell r="I269">
            <v>0</v>
          </cell>
          <cell r="J269">
            <v>111.38</v>
          </cell>
          <cell r="K269">
            <v>0</v>
          </cell>
          <cell r="L269">
            <v>41.33</v>
          </cell>
          <cell r="M269">
            <v>5.23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SILVIO MAGALHÃES</v>
          </cell>
          <cell r="E270" t="str">
            <v xml:space="preserve">GISELLY COSTA RODRIGUES </v>
          </cell>
          <cell r="F270" t="str">
            <v>2 - Outros Profissionais da Saúde</v>
          </cell>
          <cell r="G270">
            <v>223505</v>
          </cell>
          <cell r="H270">
            <v>44013</v>
          </cell>
          <cell r="I270">
            <v>0</v>
          </cell>
          <cell r="J270">
            <v>169.36</v>
          </cell>
          <cell r="K270">
            <v>0</v>
          </cell>
          <cell r="L270">
            <v>41.33</v>
          </cell>
          <cell r="M270">
            <v>5.23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SILVIO MAGALHÃES</v>
          </cell>
          <cell r="E271" t="str">
            <v xml:space="preserve">GLAUCIANE DA SILVA NUNES </v>
          </cell>
          <cell r="F271" t="str">
            <v>2 - Outros Profissionais da Saúde</v>
          </cell>
          <cell r="G271">
            <v>223605</v>
          </cell>
          <cell r="H271">
            <v>44013</v>
          </cell>
          <cell r="I271">
            <v>0</v>
          </cell>
          <cell r="J271">
            <v>0</v>
          </cell>
          <cell r="K271">
            <v>1696.15</v>
          </cell>
          <cell r="L271">
            <v>0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SILVIO MAGALHÃES</v>
          </cell>
          <cell r="E272" t="str">
            <v>GLAUCIENE FERREIRA FARIAS</v>
          </cell>
          <cell r="F272" t="str">
            <v>3 - Administrativo</v>
          </cell>
          <cell r="G272">
            <v>521130</v>
          </cell>
          <cell r="H272">
            <v>44013</v>
          </cell>
          <cell r="I272">
            <v>0</v>
          </cell>
          <cell r="J272">
            <v>96.19</v>
          </cell>
          <cell r="K272">
            <v>0</v>
          </cell>
          <cell r="L272">
            <v>41.33</v>
          </cell>
          <cell r="M272">
            <v>5.23</v>
          </cell>
          <cell r="R272">
            <v>132.75</v>
          </cell>
          <cell r="S272">
            <v>64.569999999999993</v>
          </cell>
          <cell r="U272">
            <v>0</v>
          </cell>
          <cell r="X272" t="str">
            <v/>
          </cell>
        </row>
        <row r="273">
          <cell r="C273" t="str">
            <v>HOSPITAL SILVIO MAGALHÃES</v>
          </cell>
          <cell r="E273" t="str">
            <v>GLEICE VALERIA DA SILVA</v>
          </cell>
          <cell r="F273" t="str">
            <v>2 - Outros Profissionais da Saúde</v>
          </cell>
          <cell r="G273">
            <v>322205</v>
          </cell>
          <cell r="H273">
            <v>44013</v>
          </cell>
          <cell r="I273">
            <v>0</v>
          </cell>
          <cell r="J273">
            <v>153.35</v>
          </cell>
          <cell r="K273">
            <v>0</v>
          </cell>
          <cell r="L273">
            <v>41.33</v>
          </cell>
          <cell r="M273">
            <v>5.23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SILVIO MAGALHÃES</v>
          </cell>
          <cell r="E274" t="str">
            <v>GLICIA VADJA ALVES DA SILVA</v>
          </cell>
          <cell r="F274" t="str">
            <v>2 - Outros Profissionais da Saúde</v>
          </cell>
          <cell r="G274">
            <v>223505</v>
          </cell>
          <cell r="H274">
            <v>44013</v>
          </cell>
          <cell r="I274">
            <v>0</v>
          </cell>
          <cell r="J274">
            <v>292.20999999999998</v>
          </cell>
          <cell r="K274">
            <v>0</v>
          </cell>
          <cell r="L274">
            <v>41.33</v>
          </cell>
          <cell r="M274">
            <v>5.23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C275" t="str">
            <v>HOSPITAL SILVIO MAGALHÃES</v>
          </cell>
          <cell r="E275" t="str">
            <v>GUSTAVO LIBORIO SANTOS DE ALMEIDA</v>
          </cell>
          <cell r="F275" t="str">
            <v>1 - Médico</v>
          </cell>
          <cell r="G275">
            <v>225270</v>
          </cell>
          <cell r="H275">
            <v>44013</v>
          </cell>
          <cell r="I275">
            <v>0</v>
          </cell>
          <cell r="J275">
            <v>1135.4000000000001</v>
          </cell>
          <cell r="K275">
            <v>0</v>
          </cell>
          <cell r="L275">
            <v>41.33</v>
          </cell>
          <cell r="M275">
            <v>5.23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C276" t="str">
            <v>HOSPITAL SILVIO MAGALHÃES</v>
          </cell>
          <cell r="E276" t="str">
            <v>HELDER DE OLIVEIRA COSTA</v>
          </cell>
          <cell r="F276" t="str">
            <v>1 - Médico</v>
          </cell>
          <cell r="G276">
            <v>225124</v>
          </cell>
          <cell r="H276">
            <v>44013</v>
          </cell>
          <cell r="I276">
            <v>0</v>
          </cell>
          <cell r="J276">
            <v>838.17</v>
          </cell>
          <cell r="K276">
            <v>0</v>
          </cell>
          <cell r="L276">
            <v>41.33</v>
          </cell>
          <cell r="M276">
            <v>5.23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C277" t="str">
            <v>HOSPITAL SILVIO MAGALHÃES</v>
          </cell>
          <cell r="E277" t="str">
            <v>HELENA NATALYA DA SILVA LINS</v>
          </cell>
          <cell r="F277" t="str">
            <v>2 - Outros Profissionais da Saúde</v>
          </cell>
          <cell r="G277">
            <v>223505</v>
          </cell>
          <cell r="H277">
            <v>44013</v>
          </cell>
          <cell r="I277">
            <v>0</v>
          </cell>
          <cell r="J277">
            <v>159.04</v>
          </cell>
          <cell r="K277">
            <v>0</v>
          </cell>
          <cell r="L277">
            <v>41.33</v>
          </cell>
          <cell r="M277">
            <v>5.23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SILVIO MAGALHÃES</v>
          </cell>
          <cell r="E278" t="str">
            <v>HELIDA ALMEIDA MERGULHAO</v>
          </cell>
          <cell r="F278" t="str">
            <v>2 - Outros Profissionais da Saúde</v>
          </cell>
          <cell r="G278">
            <v>324115</v>
          </cell>
          <cell r="H278">
            <v>44013</v>
          </cell>
          <cell r="I278">
            <v>0</v>
          </cell>
          <cell r="J278">
            <v>259.35000000000002</v>
          </cell>
          <cell r="K278">
            <v>0</v>
          </cell>
          <cell r="L278">
            <v>41.33</v>
          </cell>
          <cell r="M278">
            <v>5.23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SILVIO MAGALHÃES</v>
          </cell>
          <cell r="E279" t="str">
            <v>HELOISA CARLA COSTA PARISIO</v>
          </cell>
          <cell r="F279" t="str">
            <v>2 - Outros Profissionais da Saúde</v>
          </cell>
          <cell r="G279">
            <v>223505</v>
          </cell>
          <cell r="H279">
            <v>44013</v>
          </cell>
          <cell r="I279">
            <v>0</v>
          </cell>
          <cell r="J279">
            <v>273.04000000000002</v>
          </cell>
          <cell r="K279">
            <v>0</v>
          </cell>
          <cell r="L279">
            <v>41.33</v>
          </cell>
          <cell r="M279">
            <v>5.23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SILVIO MAGALHÃES</v>
          </cell>
          <cell r="E280" t="str">
            <v>HILDA MARIA DA SILVA</v>
          </cell>
          <cell r="F280" t="str">
            <v>3 - Administrativo</v>
          </cell>
          <cell r="G280">
            <v>517410</v>
          </cell>
          <cell r="H280">
            <v>44013</v>
          </cell>
          <cell r="I280">
            <v>0</v>
          </cell>
          <cell r="J280">
            <v>93.69</v>
          </cell>
          <cell r="K280">
            <v>0</v>
          </cell>
          <cell r="L280">
            <v>41.33</v>
          </cell>
          <cell r="M280">
            <v>5.23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C281" t="str">
            <v>HOSPITAL SILVIO MAGALHÃES</v>
          </cell>
          <cell r="E281" t="str">
            <v>HIORDAN THALES DA SILVA FREIRE</v>
          </cell>
          <cell r="F281" t="str">
            <v>3 - Administrativo</v>
          </cell>
          <cell r="G281">
            <v>517410</v>
          </cell>
          <cell r="H281">
            <v>44013</v>
          </cell>
          <cell r="I281">
            <v>0</v>
          </cell>
          <cell r="J281">
            <v>83.6</v>
          </cell>
          <cell r="K281">
            <v>0</v>
          </cell>
          <cell r="L281">
            <v>41.33</v>
          </cell>
          <cell r="M281">
            <v>5.23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</row>
        <row r="282">
          <cell r="C282" t="str">
            <v>HOSPITAL SILVIO MAGALHÃES</v>
          </cell>
          <cell r="E282" t="str">
            <v>HUAM EMANUEL BUARQUE SILVA DE MELO</v>
          </cell>
          <cell r="F282" t="str">
            <v>3 - Administrativo</v>
          </cell>
          <cell r="G282">
            <v>521130</v>
          </cell>
          <cell r="H282">
            <v>44013</v>
          </cell>
          <cell r="I282">
            <v>0</v>
          </cell>
          <cell r="J282">
            <v>96.19</v>
          </cell>
          <cell r="K282">
            <v>0</v>
          </cell>
          <cell r="L282">
            <v>41.33</v>
          </cell>
          <cell r="M282">
            <v>5.23</v>
          </cell>
          <cell r="R282">
            <v>132.75</v>
          </cell>
          <cell r="S282">
            <v>64.569999999999993</v>
          </cell>
          <cell r="U282">
            <v>0</v>
          </cell>
          <cell r="X282" t="str">
            <v/>
          </cell>
        </row>
        <row r="283">
          <cell r="C283" t="str">
            <v>HOSPITAL SILVIO MAGALHÃES</v>
          </cell>
          <cell r="E283" t="str">
            <v>IDOVAN PAULINO DA SILVA FILHO</v>
          </cell>
          <cell r="F283" t="str">
            <v>3 - Administrativo</v>
          </cell>
          <cell r="G283">
            <v>521130</v>
          </cell>
          <cell r="H283">
            <v>44013</v>
          </cell>
          <cell r="I283">
            <v>0</v>
          </cell>
          <cell r="J283">
            <v>96.19</v>
          </cell>
          <cell r="K283">
            <v>0</v>
          </cell>
          <cell r="L283">
            <v>41.33</v>
          </cell>
          <cell r="M283">
            <v>5.23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SILVIO MAGALHÃES</v>
          </cell>
          <cell r="E284" t="str">
            <v>IGOR ALEXANDRE TAMURA</v>
          </cell>
          <cell r="F284" t="str">
            <v>1 - Médico</v>
          </cell>
          <cell r="G284">
            <v>225225</v>
          </cell>
          <cell r="H284">
            <v>44013</v>
          </cell>
          <cell r="I284">
            <v>0</v>
          </cell>
          <cell r="J284">
            <v>887.24</v>
          </cell>
          <cell r="K284">
            <v>0</v>
          </cell>
          <cell r="L284">
            <v>41.33</v>
          </cell>
          <cell r="M284">
            <v>5.23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SILVIO MAGALHÃES</v>
          </cell>
          <cell r="E285" t="str">
            <v>ILIVANIA MILENA BARBOSA VELOSO</v>
          </cell>
          <cell r="F285" t="str">
            <v>3 - Administrativo</v>
          </cell>
          <cell r="G285">
            <v>521130</v>
          </cell>
          <cell r="H285">
            <v>44013</v>
          </cell>
          <cell r="I285">
            <v>0</v>
          </cell>
          <cell r="J285">
            <v>102.5</v>
          </cell>
          <cell r="K285">
            <v>0</v>
          </cell>
          <cell r="L285">
            <v>41.33</v>
          </cell>
          <cell r="M285">
            <v>5.23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C286" t="str">
            <v>HOSPITAL SILVIO MAGALHÃES</v>
          </cell>
          <cell r="E286" t="str">
            <v>ILMA MARIA DA CRUZ GOUVEIA</v>
          </cell>
          <cell r="F286" t="str">
            <v>2 - Outros Profissionais da Saúde</v>
          </cell>
          <cell r="G286">
            <v>322205</v>
          </cell>
          <cell r="H286">
            <v>44013</v>
          </cell>
          <cell r="I286">
            <v>0</v>
          </cell>
          <cell r="J286">
            <v>145.19999999999999</v>
          </cell>
          <cell r="K286">
            <v>0</v>
          </cell>
          <cell r="L286">
            <v>41.33</v>
          </cell>
          <cell r="M286">
            <v>5.23</v>
          </cell>
          <cell r="R286">
            <v>0</v>
          </cell>
          <cell r="S286">
            <v>0</v>
          </cell>
          <cell r="U286">
            <v>64</v>
          </cell>
          <cell r="X286" t="str">
            <v>AUX. CRECHE</v>
          </cell>
        </row>
        <row r="287">
          <cell r="C287" t="str">
            <v>HOSPITAL SILVIO MAGALHÃES</v>
          </cell>
          <cell r="E287" t="str">
            <v>IONALDO FLORENTINO DE AMORIM FILHO</v>
          </cell>
          <cell r="F287" t="str">
            <v>2 - Outros Profissionais da Saúde</v>
          </cell>
          <cell r="G287">
            <v>223505</v>
          </cell>
          <cell r="H287">
            <v>44013</v>
          </cell>
          <cell r="I287">
            <v>0</v>
          </cell>
          <cell r="J287">
            <v>155.22999999999999</v>
          </cell>
          <cell r="K287">
            <v>0</v>
          </cell>
          <cell r="L287">
            <v>41.33</v>
          </cell>
          <cell r="M287">
            <v>5.23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SILVIO MAGALHÃES</v>
          </cell>
          <cell r="E288" t="str">
            <v>IRACEMA SANTOS DE MELO</v>
          </cell>
          <cell r="F288" t="str">
            <v>2 - Outros Profissionais da Saúde</v>
          </cell>
          <cell r="G288">
            <v>322205</v>
          </cell>
          <cell r="H288">
            <v>44013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SILVIO MAGALHÃES</v>
          </cell>
          <cell r="E289" t="str">
            <v>IRIS TACIANA OLIVEIRA SOARES LIRA</v>
          </cell>
          <cell r="F289" t="str">
            <v>2 - Outros Profissionais da Saúde</v>
          </cell>
          <cell r="G289">
            <v>223505</v>
          </cell>
          <cell r="H289">
            <v>44013</v>
          </cell>
          <cell r="I289">
            <v>0</v>
          </cell>
          <cell r="J289">
            <v>146.54</v>
          </cell>
          <cell r="K289">
            <v>0</v>
          </cell>
          <cell r="L289">
            <v>41.33</v>
          </cell>
          <cell r="M289">
            <v>5.23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SILVIO MAGALHÃES</v>
          </cell>
          <cell r="E290" t="str">
            <v>ISABELA ALVES PEREIRA</v>
          </cell>
          <cell r="F290" t="str">
            <v>2 - Outros Profissionais da Saúde</v>
          </cell>
          <cell r="G290">
            <v>223505</v>
          </cell>
          <cell r="H290">
            <v>44013</v>
          </cell>
          <cell r="I290">
            <v>0</v>
          </cell>
          <cell r="J290">
            <v>254.38</v>
          </cell>
          <cell r="K290">
            <v>0</v>
          </cell>
          <cell r="L290">
            <v>41.33</v>
          </cell>
          <cell r="M290">
            <v>5.23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SILVIO MAGALHÃES</v>
          </cell>
          <cell r="E291" t="str">
            <v>ISABELA LAIS DUARTE FREIRE</v>
          </cell>
          <cell r="F291" t="str">
            <v>3 - Administrativo</v>
          </cell>
          <cell r="G291">
            <v>521130</v>
          </cell>
          <cell r="H291">
            <v>44013</v>
          </cell>
          <cell r="I291">
            <v>0</v>
          </cell>
          <cell r="J291">
            <v>86.09</v>
          </cell>
          <cell r="K291">
            <v>0</v>
          </cell>
          <cell r="L291">
            <v>41.33</v>
          </cell>
          <cell r="M291">
            <v>5.23</v>
          </cell>
          <cell r="R291">
            <v>132.75</v>
          </cell>
          <cell r="S291">
            <v>64.569999999999993</v>
          </cell>
          <cell r="U291">
            <v>0</v>
          </cell>
          <cell r="X291" t="str">
            <v/>
          </cell>
        </row>
        <row r="292">
          <cell r="C292" t="str">
            <v>HOSPITAL SILVIO MAGALHÃES</v>
          </cell>
          <cell r="E292" t="str">
            <v>ISABELA PATRICIA MORAES DE OLIVEIRA</v>
          </cell>
          <cell r="F292" t="str">
            <v>2 - Outros Profissionais da Saúde</v>
          </cell>
          <cell r="G292">
            <v>223505</v>
          </cell>
          <cell r="H292">
            <v>44013</v>
          </cell>
          <cell r="I292">
            <v>0</v>
          </cell>
          <cell r="J292">
            <v>282.55</v>
          </cell>
          <cell r="K292">
            <v>0</v>
          </cell>
          <cell r="L292">
            <v>41.33</v>
          </cell>
          <cell r="M292">
            <v>5.23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C293" t="str">
            <v>HOSPITAL SILVIO MAGALHÃES</v>
          </cell>
          <cell r="E293" t="str">
            <v>ISAELMA MARIA DE LIMA</v>
          </cell>
          <cell r="F293" t="str">
            <v>2 - Outros Profissionais da Saúde</v>
          </cell>
          <cell r="G293">
            <v>322205</v>
          </cell>
          <cell r="H293">
            <v>44013</v>
          </cell>
          <cell r="I293">
            <v>0</v>
          </cell>
          <cell r="J293">
            <v>136.15</v>
          </cell>
          <cell r="K293">
            <v>0</v>
          </cell>
          <cell r="L293">
            <v>41.33</v>
          </cell>
          <cell r="M293">
            <v>5.23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SILVIO MAGALHÃES</v>
          </cell>
          <cell r="E294" t="str">
            <v>ISIS ANDRIELLY ELIAS DE ALBUQUERQUE</v>
          </cell>
          <cell r="F294" t="str">
            <v>2 - Outros Profissionais da Saúde</v>
          </cell>
          <cell r="G294">
            <v>223505</v>
          </cell>
          <cell r="H294">
            <v>44013</v>
          </cell>
          <cell r="I294">
            <v>0</v>
          </cell>
          <cell r="J294">
            <v>392.67</v>
          </cell>
          <cell r="K294">
            <v>0</v>
          </cell>
          <cell r="L294">
            <v>41.33</v>
          </cell>
          <cell r="M294">
            <v>5.23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SILVIO MAGALHÃES</v>
          </cell>
          <cell r="E295" t="str">
            <v>ITALO FELIPE MATIAS DO NASCIMENTO</v>
          </cell>
          <cell r="F295" t="str">
            <v>3 - Administrativo</v>
          </cell>
          <cell r="G295">
            <v>422110</v>
          </cell>
          <cell r="H295">
            <v>44013</v>
          </cell>
          <cell r="I295">
            <v>0</v>
          </cell>
          <cell r="J295">
            <v>9.75</v>
          </cell>
          <cell r="K295">
            <v>0</v>
          </cell>
          <cell r="L295">
            <v>41.33</v>
          </cell>
          <cell r="M295">
            <v>5.23</v>
          </cell>
          <cell r="R295">
            <v>132.75</v>
          </cell>
          <cell r="S295">
            <v>9.75</v>
          </cell>
          <cell r="U295">
            <v>0</v>
          </cell>
          <cell r="X295" t="str">
            <v/>
          </cell>
        </row>
        <row r="296">
          <cell r="C296" t="str">
            <v>HOSPITAL SILVIO MAGALHÃES</v>
          </cell>
          <cell r="E296" t="str">
            <v>IVALDA VIEIRA DE MORAES LUCENA SILVA</v>
          </cell>
          <cell r="F296" t="str">
            <v>2 - Outros Profissionais da Saúde</v>
          </cell>
          <cell r="G296">
            <v>322205</v>
          </cell>
          <cell r="H296">
            <v>44013</v>
          </cell>
          <cell r="I296">
            <v>0</v>
          </cell>
          <cell r="J296">
            <v>121.42</v>
          </cell>
          <cell r="K296">
            <v>0</v>
          </cell>
          <cell r="L296">
            <v>41.33</v>
          </cell>
          <cell r="M296">
            <v>5.23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</row>
        <row r="297">
          <cell r="C297" t="str">
            <v>HOSPITAL SILVIO MAGALHÃES</v>
          </cell>
          <cell r="E297" t="str">
            <v>IVISSON MUNIZ VIEIRA</v>
          </cell>
          <cell r="F297" t="str">
            <v>2 - Outros Profissionais da Saúde</v>
          </cell>
          <cell r="G297">
            <v>322205</v>
          </cell>
          <cell r="H297">
            <v>44013</v>
          </cell>
          <cell r="I297">
            <v>0</v>
          </cell>
          <cell r="J297">
            <v>115.28</v>
          </cell>
          <cell r="K297">
            <v>0</v>
          </cell>
          <cell r="L297">
            <v>41.33</v>
          </cell>
          <cell r="M297">
            <v>5.23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SILVIO MAGALHÃES</v>
          </cell>
          <cell r="E298" t="str">
            <v>IZABELLA WANNESSA MACHADO DE MELO</v>
          </cell>
          <cell r="F298" t="str">
            <v>3 - Administrativo</v>
          </cell>
          <cell r="G298">
            <v>422110</v>
          </cell>
          <cell r="H298">
            <v>44013</v>
          </cell>
          <cell r="I298">
            <v>0</v>
          </cell>
          <cell r="J298">
            <v>0</v>
          </cell>
          <cell r="K298">
            <v>4231.6400000000003</v>
          </cell>
          <cell r="L298">
            <v>0</v>
          </cell>
          <cell r="M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SILVIO MAGALHÃES</v>
          </cell>
          <cell r="E299" t="str">
            <v>JAANINE RAFAELA DE SIQUEIRA SILVA</v>
          </cell>
          <cell r="F299" t="str">
            <v>2 - Outros Profissionais da Saúde</v>
          </cell>
          <cell r="G299">
            <v>223505</v>
          </cell>
          <cell r="H299">
            <v>44013</v>
          </cell>
          <cell r="I299">
            <v>0</v>
          </cell>
          <cell r="J299">
            <v>275.27999999999997</v>
          </cell>
          <cell r="K299">
            <v>0</v>
          </cell>
          <cell r="L299">
            <v>41.33</v>
          </cell>
          <cell r="M299">
            <v>5.23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C300" t="str">
            <v>HOSPITAL SILVIO MAGALHÃES</v>
          </cell>
          <cell r="E300" t="str">
            <v>JACINALDO MENDES DE LIRA</v>
          </cell>
          <cell r="F300" t="str">
            <v>2 - Outros Profissionais da Saúde</v>
          </cell>
          <cell r="G300">
            <v>515110</v>
          </cell>
          <cell r="H300">
            <v>44013</v>
          </cell>
          <cell r="I300">
            <v>0</v>
          </cell>
          <cell r="J300">
            <v>118.11</v>
          </cell>
          <cell r="K300">
            <v>0</v>
          </cell>
          <cell r="L300">
            <v>41.33</v>
          </cell>
          <cell r="M300">
            <v>5.23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SILVIO MAGALHÃES</v>
          </cell>
          <cell r="E301" t="str">
            <v>JADSON MACHADO FERRAZ</v>
          </cell>
          <cell r="F301" t="str">
            <v>2 - Outros Profissionais da Saúde</v>
          </cell>
          <cell r="G301">
            <v>223505</v>
          </cell>
          <cell r="H301">
            <v>44013</v>
          </cell>
          <cell r="I301">
            <v>0</v>
          </cell>
          <cell r="J301">
            <v>289.02</v>
          </cell>
          <cell r="K301">
            <v>0</v>
          </cell>
          <cell r="L301">
            <v>41.33</v>
          </cell>
          <cell r="M301">
            <v>5.23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SILVIO MAGALHÃES</v>
          </cell>
          <cell r="E302" t="str">
            <v>JAELSON XAVIER DE SOUSA</v>
          </cell>
          <cell r="F302" t="str">
            <v>3 - Administrativo</v>
          </cell>
          <cell r="G302">
            <v>141605</v>
          </cell>
          <cell r="H302">
            <v>44013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SILVIO MAGALHÃES</v>
          </cell>
          <cell r="E303" t="str">
            <v>JAILSON JOSE DA SILVA</v>
          </cell>
          <cell r="F303" t="str">
            <v>3 - Administrativo</v>
          </cell>
          <cell r="G303">
            <v>622010</v>
          </cell>
          <cell r="H303">
            <v>44013</v>
          </cell>
          <cell r="I303">
            <v>0</v>
          </cell>
          <cell r="J303">
            <v>117.52</v>
          </cell>
          <cell r="K303">
            <v>0</v>
          </cell>
          <cell r="L303">
            <v>41.33</v>
          </cell>
          <cell r="M303">
            <v>5.23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C304" t="str">
            <v>HOSPITAL SILVIO MAGALHÃES</v>
          </cell>
          <cell r="E304" t="str">
            <v>JAILTON MARTINS DA SILVA</v>
          </cell>
          <cell r="F304" t="str">
            <v>3 - Administrativo</v>
          </cell>
          <cell r="G304">
            <v>515110</v>
          </cell>
          <cell r="H304">
            <v>44013</v>
          </cell>
          <cell r="I304">
            <v>0</v>
          </cell>
          <cell r="J304">
            <v>107.5</v>
          </cell>
          <cell r="K304">
            <v>0</v>
          </cell>
          <cell r="L304">
            <v>41.33</v>
          </cell>
          <cell r="M304">
            <v>5.23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SILVIO MAGALHÃES</v>
          </cell>
          <cell r="E305" t="str">
            <v>JAINE VALERIA MIRANDA DE ANDRADE</v>
          </cell>
          <cell r="F305" t="str">
            <v>2 - Outros Profissionais da Saúde</v>
          </cell>
          <cell r="G305">
            <v>223505</v>
          </cell>
          <cell r="H305">
            <v>44013</v>
          </cell>
          <cell r="I305">
            <v>0</v>
          </cell>
          <cell r="J305">
            <v>158.68</v>
          </cell>
          <cell r="K305">
            <v>0</v>
          </cell>
          <cell r="L305">
            <v>41.33</v>
          </cell>
          <cell r="M305">
            <v>5.23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C306" t="str">
            <v>HOSPITAL SILVIO MAGALHÃES</v>
          </cell>
          <cell r="E306" t="str">
            <v xml:space="preserve">JAIRO JOSE FERREIRA JUNIOR </v>
          </cell>
          <cell r="F306" t="str">
            <v>2 - Outros Profissionais da Saúde</v>
          </cell>
          <cell r="G306">
            <v>324115</v>
          </cell>
          <cell r="H306">
            <v>44013</v>
          </cell>
          <cell r="I306">
            <v>0</v>
          </cell>
          <cell r="J306">
            <v>250.15</v>
          </cell>
          <cell r="K306">
            <v>0</v>
          </cell>
          <cell r="L306">
            <v>41.33</v>
          </cell>
          <cell r="M306">
            <v>5.23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C307" t="str">
            <v>HOSPITAL SILVIO MAGALHÃES</v>
          </cell>
          <cell r="E307" t="str">
            <v>JAIRO SEVERINO DA SILVA</v>
          </cell>
          <cell r="F307" t="str">
            <v>2 - Outros Profissionais da Saúde</v>
          </cell>
          <cell r="G307">
            <v>515110</v>
          </cell>
          <cell r="H307">
            <v>44013</v>
          </cell>
          <cell r="I307">
            <v>0</v>
          </cell>
          <cell r="J307">
            <v>122.2</v>
          </cell>
          <cell r="K307">
            <v>0</v>
          </cell>
          <cell r="L307">
            <v>41.33</v>
          </cell>
          <cell r="M307">
            <v>5.23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SILVIO MAGALHÃES</v>
          </cell>
          <cell r="E308" t="str">
            <v>JANAIDE LOPES DA SILVA</v>
          </cell>
          <cell r="F308" t="str">
            <v>2 - Outros Profissionais da Saúde</v>
          </cell>
          <cell r="G308">
            <v>322205</v>
          </cell>
          <cell r="H308">
            <v>44013</v>
          </cell>
          <cell r="I308">
            <v>0</v>
          </cell>
          <cell r="J308">
            <v>111.66</v>
          </cell>
          <cell r="K308">
            <v>0</v>
          </cell>
          <cell r="L308">
            <v>41.33</v>
          </cell>
          <cell r="M308">
            <v>5.23</v>
          </cell>
          <cell r="R308">
            <v>0</v>
          </cell>
          <cell r="S308">
            <v>0</v>
          </cell>
          <cell r="U308">
            <v>64</v>
          </cell>
          <cell r="X308" t="str">
            <v>AUX. CRECHE</v>
          </cell>
        </row>
        <row r="309">
          <cell r="C309" t="str">
            <v>HOSPITAL SILVIO MAGALHÃES</v>
          </cell>
          <cell r="E309" t="str">
            <v xml:space="preserve">JANAINA AFONSO DE ASSIS </v>
          </cell>
          <cell r="F309" t="str">
            <v>2 - Outros Profissionais da Saúde</v>
          </cell>
          <cell r="G309">
            <v>223505</v>
          </cell>
          <cell r="H309">
            <v>44013</v>
          </cell>
          <cell r="I309">
            <v>0</v>
          </cell>
          <cell r="J309">
            <v>226.74</v>
          </cell>
          <cell r="K309">
            <v>0</v>
          </cell>
          <cell r="L309">
            <v>41.33</v>
          </cell>
          <cell r="M309">
            <v>5.23</v>
          </cell>
          <cell r="R309">
            <v>0</v>
          </cell>
          <cell r="S309">
            <v>0</v>
          </cell>
          <cell r="U309">
            <v>103.28</v>
          </cell>
          <cell r="X309" t="str">
            <v>AUX. CRECHE</v>
          </cell>
        </row>
        <row r="310">
          <cell r="C310" t="str">
            <v>HOSPITAL SILVIO MAGALHÃES</v>
          </cell>
          <cell r="E310" t="str">
            <v>JANAINA ALBINO MARQUES DA SILVA</v>
          </cell>
          <cell r="F310" t="str">
            <v>2 - Outros Profissionais da Saúde</v>
          </cell>
          <cell r="G310">
            <v>322205</v>
          </cell>
          <cell r="H310">
            <v>44013</v>
          </cell>
          <cell r="I310">
            <v>0</v>
          </cell>
          <cell r="J310">
            <v>131.09</v>
          </cell>
          <cell r="K310">
            <v>0</v>
          </cell>
          <cell r="L310">
            <v>41.33</v>
          </cell>
          <cell r="M310">
            <v>5.23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</row>
        <row r="311">
          <cell r="C311" t="str">
            <v>HOSPITAL SILVIO MAGALHÃES</v>
          </cell>
          <cell r="E311" t="str">
            <v>JANAINA EMANUELE PINHEIRO DA SILVA</v>
          </cell>
          <cell r="F311" t="str">
            <v>2 - Outros Profissionais da Saúde</v>
          </cell>
          <cell r="G311">
            <v>322205</v>
          </cell>
          <cell r="H311">
            <v>44013</v>
          </cell>
          <cell r="I311">
            <v>0</v>
          </cell>
          <cell r="J311">
            <v>150.08000000000001</v>
          </cell>
          <cell r="K311">
            <v>0</v>
          </cell>
          <cell r="L311">
            <v>41.33</v>
          </cell>
          <cell r="M311">
            <v>5.23</v>
          </cell>
          <cell r="R311">
            <v>0</v>
          </cell>
          <cell r="S311">
            <v>0</v>
          </cell>
          <cell r="U311">
            <v>64</v>
          </cell>
          <cell r="X311" t="str">
            <v>AUX. CRECHE</v>
          </cell>
        </row>
        <row r="312">
          <cell r="C312" t="str">
            <v>HOSPITAL SILVIO MAGALHÃES</v>
          </cell>
          <cell r="E312" t="str">
            <v>JANAINA LINS DA SILVA</v>
          </cell>
          <cell r="F312" t="str">
            <v>2 - Outros Profissionais da Saúde</v>
          </cell>
          <cell r="G312">
            <v>322205</v>
          </cell>
          <cell r="H312">
            <v>44013</v>
          </cell>
          <cell r="I312">
            <v>0</v>
          </cell>
          <cell r="J312">
            <v>147.29</v>
          </cell>
          <cell r="K312">
            <v>0</v>
          </cell>
          <cell r="L312">
            <v>41.33</v>
          </cell>
          <cell r="M312">
            <v>5.23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C313" t="str">
            <v>HOSPITAL SILVIO MAGALHÃES</v>
          </cell>
          <cell r="E313" t="str">
            <v>JANEQUELE JOSEFA DA SILVA</v>
          </cell>
          <cell r="F313" t="str">
            <v>2 - Outros Profissionais da Saúde</v>
          </cell>
          <cell r="G313">
            <v>322205</v>
          </cell>
          <cell r="H313">
            <v>44013</v>
          </cell>
          <cell r="I313">
            <v>0</v>
          </cell>
          <cell r="J313">
            <v>141.58000000000001</v>
          </cell>
          <cell r="K313">
            <v>0</v>
          </cell>
          <cell r="L313">
            <v>41.33</v>
          </cell>
          <cell r="M313">
            <v>5.23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</row>
        <row r="314">
          <cell r="C314" t="str">
            <v>HOSPITAL SILVIO MAGALHÃES</v>
          </cell>
          <cell r="E314" t="str">
            <v>JANICLEIDE FERREIRA DA SILVA</v>
          </cell>
          <cell r="F314" t="str">
            <v>2 - Outros Profissionais da Saúde</v>
          </cell>
          <cell r="G314">
            <v>322205</v>
          </cell>
          <cell r="H314">
            <v>44013</v>
          </cell>
          <cell r="I314">
            <v>0</v>
          </cell>
          <cell r="J314">
            <v>134.04</v>
          </cell>
          <cell r="K314">
            <v>0</v>
          </cell>
          <cell r="L314">
            <v>41.33</v>
          </cell>
          <cell r="M314">
            <v>5.23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C315" t="str">
            <v>HOSPITAL SILVIO MAGALHÃES</v>
          </cell>
          <cell r="E315" t="str">
            <v xml:space="preserve">JAQUELINE GOMES DE MELLO FIGUEIREDO </v>
          </cell>
          <cell r="F315" t="str">
            <v>2 - Outros Profissionais da Saúde</v>
          </cell>
          <cell r="G315">
            <v>322205</v>
          </cell>
          <cell r="H315">
            <v>44013</v>
          </cell>
          <cell r="I315">
            <v>0</v>
          </cell>
          <cell r="J315">
            <v>121.81</v>
          </cell>
          <cell r="K315">
            <v>0</v>
          </cell>
          <cell r="L315">
            <v>41.33</v>
          </cell>
          <cell r="M315">
            <v>5.23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C316" t="str">
            <v>HOSPITAL SILVIO MAGALHÃES</v>
          </cell>
          <cell r="E316" t="str">
            <v>JARCILENE MARIA DA SILVA</v>
          </cell>
          <cell r="F316" t="str">
            <v>2 - Outros Profissionais da Saúde</v>
          </cell>
          <cell r="G316">
            <v>322205</v>
          </cell>
          <cell r="H316">
            <v>44013</v>
          </cell>
          <cell r="I316">
            <v>0</v>
          </cell>
          <cell r="J316">
            <v>111.66</v>
          </cell>
          <cell r="K316">
            <v>0</v>
          </cell>
          <cell r="L316">
            <v>41.33</v>
          </cell>
          <cell r="M316">
            <v>5.23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SILVIO MAGALHÃES</v>
          </cell>
          <cell r="E317" t="str">
            <v>JEANE MARIA DA SILVA</v>
          </cell>
          <cell r="F317" t="str">
            <v>3 - Administrativo</v>
          </cell>
          <cell r="G317">
            <v>413115</v>
          </cell>
          <cell r="H317">
            <v>44013</v>
          </cell>
          <cell r="I317">
            <v>0</v>
          </cell>
          <cell r="J317">
            <v>145.85</v>
          </cell>
          <cell r="K317">
            <v>0</v>
          </cell>
          <cell r="L317">
            <v>41.33</v>
          </cell>
          <cell r="M317">
            <v>5.23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SILVIO MAGALHÃES</v>
          </cell>
          <cell r="E318" t="str">
            <v>JENIFFER LUANA FEIJO DE MELO</v>
          </cell>
          <cell r="F318" t="str">
            <v>2 - Outros Profissionais da Saúde</v>
          </cell>
          <cell r="G318">
            <v>223505</v>
          </cell>
          <cell r="H318">
            <v>44013</v>
          </cell>
          <cell r="I318">
            <v>0</v>
          </cell>
          <cell r="J318">
            <v>204.22</v>
          </cell>
          <cell r="K318">
            <v>0</v>
          </cell>
          <cell r="L318">
            <v>41.33</v>
          </cell>
          <cell r="M318">
            <v>5.23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SILVIO MAGALHÃES</v>
          </cell>
          <cell r="E319" t="str">
            <v>JEREMIAS SEBASTIAO DA SILVA</v>
          </cell>
          <cell r="F319" t="str">
            <v>3 - Administrativo</v>
          </cell>
          <cell r="G319">
            <v>517410</v>
          </cell>
          <cell r="H319">
            <v>44013</v>
          </cell>
          <cell r="I319">
            <v>0</v>
          </cell>
          <cell r="J319">
            <v>106.19</v>
          </cell>
          <cell r="K319">
            <v>0</v>
          </cell>
          <cell r="L319">
            <v>41.33</v>
          </cell>
          <cell r="M319">
            <v>5.23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SILVIO MAGALHÃES</v>
          </cell>
          <cell r="E320" t="str">
            <v>JHONATAN ANDERSON SILVA DE MELO</v>
          </cell>
          <cell r="F320" t="str">
            <v>3 - Administrativo</v>
          </cell>
          <cell r="G320">
            <v>521130</v>
          </cell>
          <cell r="H320">
            <v>44013</v>
          </cell>
          <cell r="I320">
            <v>0</v>
          </cell>
          <cell r="J320">
            <v>106.68</v>
          </cell>
          <cell r="K320">
            <v>0</v>
          </cell>
          <cell r="L320">
            <v>41.33</v>
          </cell>
          <cell r="M320">
            <v>5.23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</row>
        <row r="321">
          <cell r="C321" t="str">
            <v>HOSPITAL SILVIO MAGALHÃES</v>
          </cell>
          <cell r="E321" t="str">
            <v>JITANA CARLA DA SILVA OLIVEIRA</v>
          </cell>
          <cell r="F321" t="str">
            <v>2 - Outros Profissionais da Saúde</v>
          </cell>
          <cell r="G321">
            <v>223505</v>
          </cell>
          <cell r="H321">
            <v>44013</v>
          </cell>
          <cell r="I321">
            <v>0</v>
          </cell>
          <cell r="J321">
            <v>4.34</v>
          </cell>
          <cell r="K321">
            <v>0</v>
          </cell>
          <cell r="L321">
            <v>0</v>
          </cell>
          <cell r="M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SILVIO MAGALHÃES</v>
          </cell>
          <cell r="E322" t="str">
            <v>JOAO JERONIMO DA SILVA FILHO</v>
          </cell>
          <cell r="F322" t="str">
            <v>2 - Outros Profissionais da Saúde</v>
          </cell>
          <cell r="G322">
            <v>322205</v>
          </cell>
          <cell r="H322">
            <v>44013</v>
          </cell>
          <cell r="I322">
            <v>0</v>
          </cell>
          <cell r="J322">
            <v>114.61</v>
          </cell>
          <cell r="K322">
            <v>0</v>
          </cell>
          <cell r="L322">
            <v>41.33</v>
          </cell>
          <cell r="M322">
            <v>5.23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SILVIO MAGALHÃES</v>
          </cell>
          <cell r="E323" t="str">
            <v>JOAO SOARES BARRETO NETO</v>
          </cell>
          <cell r="F323" t="str">
            <v>2 - Outros Profissionais da Saúde</v>
          </cell>
          <cell r="G323">
            <v>324115</v>
          </cell>
          <cell r="H323">
            <v>44013</v>
          </cell>
          <cell r="I323">
            <v>0</v>
          </cell>
          <cell r="J323">
            <v>298.35000000000002</v>
          </cell>
          <cell r="K323">
            <v>0</v>
          </cell>
          <cell r="L323">
            <v>41.33</v>
          </cell>
          <cell r="M323">
            <v>5.23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SILVIO MAGALHÃES</v>
          </cell>
          <cell r="E324" t="str">
            <v>JOELMA CAVALCANTE DOS SANTOS</v>
          </cell>
          <cell r="F324" t="str">
            <v>3 - Administrativo</v>
          </cell>
          <cell r="G324">
            <v>513430</v>
          </cell>
          <cell r="H324">
            <v>44013</v>
          </cell>
          <cell r="I324">
            <v>0</v>
          </cell>
          <cell r="J324">
            <v>99.82</v>
          </cell>
          <cell r="K324">
            <v>0</v>
          </cell>
          <cell r="L324">
            <v>41.33</v>
          </cell>
          <cell r="M324">
            <v>5.23</v>
          </cell>
          <cell r="R324">
            <v>0</v>
          </cell>
          <cell r="S324">
            <v>0</v>
          </cell>
          <cell r="U324">
            <v>64</v>
          </cell>
          <cell r="X324" t="str">
            <v>AUX. CRECHE</v>
          </cell>
        </row>
        <row r="325">
          <cell r="C325" t="str">
            <v>HOSPITAL SILVIO MAGALHÃES</v>
          </cell>
          <cell r="E325" t="str">
            <v>JOHN LENNON DA SILVA NASCIMENTO</v>
          </cell>
          <cell r="F325" t="str">
            <v>2 - Outros Profissionais da Saúde</v>
          </cell>
          <cell r="G325">
            <v>322205</v>
          </cell>
          <cell r="H325">
            <v>44013</v>
          </cell>
          <cell r="I325">
            <v>0</v>
          </cell>
          <cell r="J325">
            <v>114.46</v>
          </cell>
          <cell r="K325">
            <v>0</v>
          </cell>
          <cell r="L325">
            <v>41.33</v>
          </cell>
          <cell r="M325">
            <v>5.23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SILVIO MAGALHÃES</v>
          </cell>
          <cell r="E326" t="str">
            <v>JOICE JURACI SILVA BARRETO</v>
          </cell>
          <cell r="F326" t="str">
            <v>2 - Outros Profissionais da Saúde</v>
          </cell>
          <cell r="G326">
            <v>322205</v>
          </cell>
          <cell r="H326">
            <v>44013</v>
          </cell>
          <cell r="I326">
            <v>0</v>
          </cell>
          <cell r="J326">
            <v>116.84</v>
          </cell>
          <cell r="K326">
            <v>0</v>
          </cell>
          <cell r="L326">
            <v>41.33</v>
          </cell>
          <cell r="M326">
            <v>5.23</v>
          </cell>
          <cell r="R326">
            <v>0</v>
          </cell>
          <cell r="S326">
            <v>0</v>
          </cell>
          <cell r="U326">
            <v>64</v>
          </cell>
          <cell r="X326" t="str">
            <v>AUX. CRECHE</v>
          </cell>
        </row>
        <row r="327">
          <cell r="C327" t="str">
            <v>HOSPITAL SILVIO MAGALHÃES</v>
          </cell>
          <cell r="E327" t="str">
            <v>JONATAS PEREIRA DE MORAES</v>
          </cell>
          <cell r="F327" t="str">
            <v>3 - Administrativo</v>
          </cell>
          <cell r="G327">
            <v>515110</v>
          </cell>
          <cell r="H327">
            <v>44013</v>
          </cell>
          <cell r="I327">
            <v>0</v>
          </cell>
          <cell r="J327">
            <v>125.72</v>
          </cell>
          <cell r="K327">
            <v>0</v>
          </cell>
          <cell r="L327">
            <v>41.33</v>
          </cell>
          <cell r="M327">
            <v>5.23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SILVIO MAGALHÃES</v>
          </cell>
          <cell r="E328" t="str">
            <v>JONATE BORGES DA SILVA</v>
          </cell>
          <cell r="F328" t="str">
            <v>3 - Administrativo</v>
          </cell>
          <cell r="G328">
            <v>848520</v>
          </cell>
          <cell r="H328">
            <v>44013</v>
          </cell>
          <cell r="I328">
            <v>0</v>
          </cell>
          <cell r="J328">
            <v>111.95</v>
          </cell>
          <cell r="K328">
            <v>0</v>
          </cell>
          <cell r="L328">
            <v>41.33</v>
          </cell>
          <cell r="M328">
            <v>5.23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SILVIO MAGALHÃES</v>
          </cell>
          <cell r="E329" t="str">
            <v>JORGE LUIZ DA SILVA ROCHA JUNIOR</v>
          </cell>
          <cell r="F329" t="str">
            <v>3 - Administrativo</v>
          </cell>
          <cell r="G329">
            <v>241005</v>
          </cell>
          <cell r="H329">
            <v>44013</v>
          </cell>
          <cell r="I329">
            <v>0</v>
          </cell>
          <cell r="J329">
            <v>582.79</v>
          </cell>
          <cell r="K329">
            <v>0</v>
          </cell>
          <cell r="L329">
            <v>0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</row>
        <row r="330">
          <cell r="C330" t="str">
            <v>HOSPITAL SILVIO MAGALHÃES</v>
          </cell>
          <cell r="E330" t="str">
            <v>JOSE ALMIR BARROS DO NASCIMENTO</v>
          </cell>
          <cell r="F330" t="str">
            <v>2 - Outros Profissionais da Saúde</v>
          </cell>
          <cell r="G330">
            <v>322205</v>
          </cell>
          <cell r="H330">
            <v>44013</v>
          </cell>
          <cell r="I330">
            <v>0</v>
          </cell>
          <cell r="J330">
            <v>140.33000000000001</v>
          </cell>
          <cell r="K330">
            <v>0</v>
          </cell>
          <cell r="L330">
            <v>41.33</v>
          </cell>
          <cell r="M330">
            <v>5.23</v>
          </cell>
          <cell r="R330">
            <v>0</v>
          </cell>
          <cell r="S330">
            <v>0</v>
          </cell>
          <cell r="U330">
            <v>0</v>
          </cell>
          <cell r="X330" t="str">
            <v/>
          </cell>
        </row>
        <row r="331">
          <cell r="C331" t="str">
            <v>HOSPITAL SILVIO MAGALHÃES</v>
          </cell>
          <cell r="E331" t="str">
            <v>JOSE AMERICO DE MIRANDA NETO</v>
          </cell>
          <cell r="F331" t="str">
            <v>2 - Outros Profissionais da Saúde</v>
          </cell>
          <cell r="G331">
            <v>322205</v>
          </cell>
          <cell r="H331">
            <v>44013</v>
          </cell>
          <cell r="I331">
            <v>0</v>
          </cell>
          <cell r="J331">
            <v>111.83</v>
          </cell>
          <cell r="K331">
            <v>0</v>
          </cell>
          <cell r="L331">
            <v>41.33</v>
          </cell>
          <cell r="M331">
            <v>5.23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SILVIO MAGALHÃES</v>
          </cell>
          <cell r="E332" t="str">
            <v xml:space="preserve">JOSE BONIFACIO DA SILVA </v>
          </cell>
          <cell r="F332" t="str">
            <v>3 - Administrativo</v>
          </cell>
          <cell r="G332">
            <v>514310</v>
          </cell>
          <cell r="H332">
            <v>44013</v>
          </cell>
          <cell r="I332">
            <v>0</v>
          </cell>
          <cell r="J332">
            <v>100.32</v>
          </cell>
          <cell r="K332">
            <v>0</v>
          </cell>
          <cell r="L332">
            <v>41.33</v>
          </cell>
          <cell r="M332">
            <v>5.23</v>
          </cell>
          <cell r="R332">
            <v>132.75</v>
          </cell>
          <cell r="S332">
            <v>62.7</v>
          </cell>
          <cell r="U332">
            <v>0</v>
          </cell>
          <cell r="X332" t="str">
            <v/>
          </cell>
        </row>
        <row r="333">
          <cell r="C333" t="str">
            <v>HOSPITAL SILVIO MAGALHÃES</v>
          </cell>
          <cell r="E333" t="str">
            <v>JOSE CARLOS CORDEIRO DE SOUSA</v>
          </cell>
          <cell r="F333" t="str">
            <v>3 - Administrativo</v>
          </cell>
          <cell r="G333">
            <v>513505</v>
          </cell>
          <cell r="H333">
            <v>44013</v>
          </cell>
          <cell r="I333">
            <v>0</v>
          </cell>
          <cell r="J333">
            <v>97.87</v>
          </cell>
          <cell r="K333">
            <v>0</v>
          </cell>
          <cell r="L333">
            <v>41.33</v>
          </cell>
          <cell r="M333">
            <v>5.23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C334" t="str">
            <v>HOSPITAL SILVIO MAGALHÃES</v>
          </cell>
          <cell r="E334" t="str">
            <v>JOSE CARLOS DE LIMA</v>
          </cell>
          <cell r="F334" t="str">
            <v>1 - Médico</v>
          </cell>
          <cell r="G334">
            <v>225250</v>
          </cell>
          <cell r="H334">
            <v>44013</v>
          </cell>
          <cell r="I334">
            <v>0</v>
          </cell>
          <cell r="J334">
            <v>954.06</v>
          </cell>
          <cell r="K334">
            <v>0</v>
          </cell>
          <cell r="L334">
            <v>41.33</v>
          </cell>
          <cell r="M334">
            <v>5.23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C335" t="str">
            <v>HOSPITAL SILVIO MAGALHÃES</v>
          </cell>
          <cell r="E335" t="str">
            <v>JOSE CARLOS GUEDES DA SILVA FILHO</v>
          </cell>
          <cell r="F335" t="str">
            <v>3 - Administrativo</v>
          </cell>
          <cell r="G335">
            <v>411030</v>
          </cell>
          <cell r="H335">
            <v>44013</v>
          </cell>
          <cell r="I335">
            <v>0</v>
          </cell>
          <cell r="J335">
            <v>119.91</v>
          </cell>
          <cell r="K335">
            <v>0</v>
          </cell>
          <cell r="L335">
            <v>41.33</v>
          </cell>
          <cell r="M335">
            <v>5.23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SILVIO MAGALHÃES</v>
          </cell>
          <cell r="E336" t="str">
            <v>JOSE CARLOS NOGUEIRA DE ANDRADE</v>
          </cell>
          <cell r="F336" t="str">
            <v>2 - Outros Profissionais da Saúde</v>
          </cell>
          <cell r="G336">
            <v>322205</v>
          </cell>
          <cell r="H336">
            <v>44013</v>
          </cell>
          <cell r="I336">
            <v>0</v>
          </cell>
          <cell r="J336">
            <v>146.24</v>
          </cell>
          <cell r="K336">
            <v>0</v>
          </cell>
          <cell r="L336">
            <v>41.33</v>
          </cell>
          <cell r="M336">
            <v>5.23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C337" t="str">
            <v>HOSPITAL SILVIO MAGALHÃES</v>
          </cell>
          <cell r="E337" t="str">
            <v>JOSE CICERO GOMES JUNIOR</v>
          </cell>
          <cell r="F337" t="str">
            <v>2 - Outros Profissionais da Saúde</v>
          </cell>
          <cell r="G337">
            <v>322205</v>
          </cell>
          <cell r="H337">
            <v>44013</v>
          </cell>
          <cell r="I337">
            <v>0</v>
          </cell>
          <cell r="J337">
            <v>116.01</v>
          </cell>
          <cell r="K337">
            <v>0</v>
          </cell>
          <cell r="L337">
            <v>41.33</v>
          </cell>
          <cell r="M337">
            <v>5.23</v>
          </cell>
          <cell r="R337">
            <v>0</v>
          </cell>
          <cell r="S337">
            <v>0</v>
          </cell>
          <cell r="U337">
            <v>0</v>
          </cell>
          <cell r="X337" t="str">
            <v/>
          </cell>
        </row>
        <row r="338">
          <cell r="C338" t="str">
            <v>HOSPITAL SILVIO MAGALHÃES</v>
          </cell>
          <cell r="E338" t="str">
            <v>JOSE EDILSON CAVALCANTI DO REGO</v>
          </cell>
          <cell r="F338" t="str">
            <v>2 - Outros Profissionais da Saúde</v>
          </cell>
          <cell r="G338">
            <v>324115</v>
          </cell>
          <cell r="H338">
            <v>44013</v>
          </cell>
          <cell r="I338">
            <v>0</v>
          </cell>
          <cell r="J338">
            <v>266.39</v>
          </cell>
          <cell r="K338">
            <v>0</v>
          </cell>
          <cell r="L338">
            <v>41.33</v>
          </cell>
          <cell r="M338">
            <v>5.23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C339" t="str">
            <v>HOSPITAL SILVIO MAGALHÃES</v>
          </cell>
          <cell r="E339" t="str">
            <v>JOSE EDUARDO FERREIRA DA SILVA</v>
          </cell>
          <cell r="F339" t="str">
            <v>3 - Administrativo</v>
          </cell>
          <cell r="G339">
            <v>313220</v>
          </cell>
          <cell r="H339">
            <v>44013</v>
          </cell>
          <cell r="I339">
            <v>0</v>
          </cell>
          <cell r="J339">
            <v>174.66</v>
          </cell>
          <cell r="K339">
            <v>0</v>
          </cell>
          <cell r="L339">
            <v>41.33</v>
          </cell>
          <cell r="M339">
            <v>5.23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SILVIO MAGALHÃES</v>
          </cell>
          <cell r="E340" t="str">
            <v>JOSE FELIPE PEREIRA</v>
          </cell>
          <cell r="F340" t="str">
            <v>3 - Administrativo</v>
          </cell>
          <cell r="G340">
            <v>517410</v>
          </cell>
          <cell r="H340">
            <v>44013</v>
          </cell>
          <cell r="I340">
            <v>0</v>
          </cell>
          <cell r="J340">
            <v>83.6</v>
          </cell>
          <cell r="K340">
            <v>0</v>
          </cell>
          <cell r="L340">
            <v>41.33</v>
          </cell>
          <cell r="M340">
            <v>5.23</v>
          </cell>
          <cell r="R340">
            <v>132.75</v>
          </cell>
          <cell r="S340">
            <v>62.7</v>
          </cell>
          <cell r="U340">
            <v>0</v>
          </cell>
          <cell r="X340" t="str">
            <v/>
          </cell>
        </row>
        <row r="341">
          <cell r="C341" t="str">
            <v>HOSPITAL SILVIO MAGALHÃES</v>
          </cell>
          <cell r="E341" t="str">
            <v>JOSE FERNANDO FERREIRA</v>
          </cell>
          <cell r="F341" t="str">
            <v>3 - Administrativo</v>
          </cell>
          <cell r="G341">
            <v>517410</v>
          </cell>
          <cell r="H341">
            <v>44013</v>
          </cell>
          <cell r="I341">
            <v>0</v>
          </cell>
          <cell r="J341">
            <v>110.37</v>
          </cell>
          <cell r="K341">
            <v>0</v>
          </cell>
          <cell r="L341">
            <v>41.33</v>
          </cell>
          <cell r="M341">
            <v>5.23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SILVIO MAGALHÃES</v>
          </cell>
          <cell r="E342" t="str">
            <v>JOSE GINALDO FERREIRA</v>
          </cell>
          <cell r="F342" t="str">
            <v>3 - Administrativo</v>
          </cell>
          <cell r="G342">
            <v>513505</v>
          </cell>
          <cell r="H342">
            <v>44013</v>
          </cell>
          <cell r="I342">
            <v>0</v>
          </cell>
          <cell r="J342">
            <v>93.69</v>
          </cell>
          <cell r="K342">
            <v>0</v>
          </cell>
          <cell r="L342">
            <v>41.33</v>
          </cell>
          <cell r="M342">
            <v>5.23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SILVIO MAGALHÃES</v>
          </cell>
          <cell r="E343" t="str">
            <v>JOSE GONCALVES DE LIMA JUNIOR</v>
          </cell>
          <cell r="F343" t="str">
            <v>2 - Outros Profissionais da Saúde</v>
          </cell>
          <cell r="G343">
            <v>223505</v>
          </cell>
          <cell r="H343">
            <v>44013</v>
          </cell>
          <cell r="I343">
            <v>0</v>
          </cell>
          <cell r="J343">
            <v>211.72</v>
          </cell>
          <cell r="K343">
            <v>0</v>
          </cell>
          <cell r="L343">
            <v>41.33</v>
          </cell>
          <cell r="M343">
            <v>5.23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SILVIO MAGALHÃES</v>
          </cell>
          <cell r="E344" t="str">
            <v>JOSE HUMBERTO FERREIRA SILVA</v>
          </cell>
          <cell r="F344" t="str">
            <v>2 - Outros Profissionais da Saúde</v>
          </cell>
          <cell r="G344">
            <v>322205</v>
          </cell>
          <cell r="H344">
            <v>44013</v>
          </cell>
          <cell r="I344">
            <v>0</v>
          </cell>
          <cell r="J344">
            <v>140.33000000000001</v>
          </cell>
          <cell r="K344">
            <v>0</v>
          </cell>
          <cell r="L344">
            <v>41.33</v>
          </cell>
          <cell r="M344">
            <v>5.23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SILVIO MAGALHÃES</v>
          </cell>
          <cell r="E345" t="str">
            <v>JOSE JACKSON ALVES DA CUNHA</v>
          </cell>
          <cell r="F345" t="str">
            <v>2 - Outros Profissionais da Saúde</v>
          </cell>
          <cell r="G345">
            <v>223505</v>
          </cell>
          <cell r="H345">
            <v>44013</v>
          </cell>
          <cell r="I345">
            <v>0</v>
          </cell>
          <cell r="J345">
            <v>169.36</v>
          </cell>
          <cell r="K345">
            <v>0</v>
          </cell>
          <cell r="L345">
            <v>41.33</v>
          </cell>
          <cell r="M345">
            <v>5.23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SILVIO MAGALHÃES</v>
          </cell>
          <cell r="E346" t="str">
            <v>JOSE LEOPOLDO GOMES DA SILVA</v>
          </cell>
          <cell r="F346" t="str">
            <v>2 - Outros Profissionais da Saúde</v>
          </cell>
          <cell r="G346">
            <v>515110</v>
          </cell>
          <cell r="H346">
            <v>44013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SILVIO MAGALHÃES</v>
          </cell>
          <cell r="E347" t="str">
            <v>JOSE LUIS PEREIRA DA SILVA</v>
          </cell>
          <cell r="F347" t="str">
            <v>3 - Administrativo</v>
          </cell>
          <cell r="G347">
            <v>513505</v>
          </cell>
          <cell r="H347">
            <v>44013</v>
          </cell>
          <cell r="I347">
            <v>0</v>
          </cell>
          <cell r="J347">
            <v>93.69</v>
          </cell>
          <cell r="K347">
            <v>0</v>
          </cell>
          <cell r="L347">
            <v>41.33</v>
          </cell>
          <cell r="M347">
            <v>5.23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SILVIO MAGALHÃES</v>
          </cell>
          <cell r="E348" t="str">
            <v>JOSE OLIMPIO DA SILVA FILHO</v>
          </cell>
          <cell r="F348" t="str">
            <v>2 - Outros Profissionais da Saúde</v>
          </cell>
          <cell r="G348">
            <v>322205</v>
          </cell>
          <cell r="H348">
            <v>44013</v>
          </cell>
          <cell r="I348">
            <v>0</v>
          </cell>
          <cell r="J348">
            <v>136.15</v>
          </cell>
          <cell r="K348">
            <v>0</v>
          </cell>
          <cell r="L348">
            <v>41.33</v>
          </cell>
          <cell r="M348">
            <v>5.23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SILVIO MAGALHÃES</v>
          </cell>
          <cell r="E349" t="str">
            <v>JOSE PORFIRIO DA SILVA</v>
          </cell>
          <cell r="F349" t="str">
            <v>3 - Administrativo</v>
          </cell>
          <cell r="G349">
            <v>517410</v>
          </cell>
          <cell r="H349">
            <v>44013</v>
          </cell>
          <cell r="I349">
            <v>0</v>
          </cell>
          <cell r="J349">
            <v>83.6</v>
          </cell>
          <cell r="K349">
            <v>0</v>
          </cell>
          <cell r="L349">
            <v>41.33</v>
          </cell>
          <cell r="M349">
            <v>5.23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SILVIO MAGALHÃES</v>
          </cell>
          <cell r="E350" t="str">
            <v>JOSE RICARDO DA SILVA CAVALCANTI</v>
          </cell>
          <cell r="F350" t="str">
            <v>2 - Outros Profissionais da Saúde</v>
          </cell>
          <cell r="G350">
            <v>322205</v>
          </cell>
          <cell r="H350">
            <v>44013</v>
          </cell>
          <cell r="I350">
            <v>0</v>
          </cell>
          <cell r="J350">
            <v>140.33000000000001</v>
          </cell>
          <cell r="K350">
            <v>0</v>
          </cell>
          <cell r="L350">
            <v>41.33</v>
          </cell>
          <cell r="M350">
            <v>5.23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C351" t="str">
            <v>HOSPITAL SILVIO MAGALHÃES</v>
          </cell>
          <cell r="E351" t="str">
            <v>JOSE ROBERIO DA SILVA</v>
          </cell>
          <cell r="F351" t="str">
            <v>2 - Outros Profissionais da Saúde</v>
          </cell>
          <cell r="G351">
            <v>322605</v>
          </cell>
          <cell r="H351">
            <v>44013</v>
          </cell>
          <cell r="I351">
            <v>0</v>
          </cell>
          <cell r="J351">
            <v>111.66</v>
          </cell>
          <cell r="K351">
            <v>0</v>
          </cell>
          <cell r="L351">
            <v>41.33</v>
          </cell>
          <cell r="M351">
            <v>5.23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SILVIO MAGALHÃES</v>
          </cell>
          <cell r="E352" t="str">
            <v>JOSE ROBERIO SOARES MACHADO</v>
          </cell>
          <cell r="F352" t="str">
            <v>3 - Administrativo</v>
          </cell>
          <cell r="G352">
            <v>517410</v>
          </cell>
          <cell r="H352">
            <v>44013</v>
          </cell>
          <cell r="I352">
            <v>0</v>
          </cell>
          <cell r="J352">
            <v>106.19</v>
          </cell>
          <cell r="K352">
            <v>0</v>
          </cell>
          <cell r="L352">
            <v>41.33</v>
          </cell>
          <cell r="M352">
            <v>5.23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SILVIO MAGALHÃES</v>
          </cell>
          <cell r="E353" t="str">
            <v>JOSE ROMARIO RAVELY FLORENÇO</v>
          </cell>
          <cell r="F353" t="str">
            <v>2 - Outros Profissionais da Saúde</v>
          </cell>
          <cell r="G353">
            <v>223505</v>
          </cell>
          <cell r="H353">
            <v>44013</v>
          </cell>
          <cell r="I353">
            <v>0</v>
          </cell>
          <cell r="J353">
            <v>155.22999999999999</v>
          </cell>
          <cell r="K353">
            <v>0</v>
          </cell>
          <cell r="L353">
            <v>41.33</v>
          </cell>
          <cell r="M353">
            <v>5.23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C354" t="str">
            <v>HOSPITAL SILVIO MAGALHÃES</v>
          </cell>
          <cell r="E354" t="str">
            <v>JOSE RUFINO DA SILVA</v>
          </cell>
          <cell r="F354" t="str">
            <v>3 - Administrativo</v>
          </cell>
          <cell r="G354">
            <v>951105</v>
          </cell>
          <cell r="H354">
            <v>44013</v>
          </cell>
          <cell r="I354">
            <v>0</v>
          </cell>
          <cell r="J354">
            <v>187.47</v>
          </cell>
          <cell r="K354">
            <v>0</v>
          </cell>
          <cell r="L354">
            <v>41.33</v>
          </cell>
          <cell r="M354">
            <v>5.23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SILVIO MAGALHÃES</v>
          </cell>
          <cell r="E355" t="str">
            <v>JOSE SERGIO AMORIM DE MEDEIROS</v>
          </cell>
          <cell r="F355" t="str">
            <v>1 - Médico</v>
          </cell>
          <cell r="G355">
            <v>225250</v>
          </cell>
          <cell r="H355">
            <v>44013</v>
          </cell>
          <cell r="I355">
            <v>0</v>
          </cell>
          <cell r="J355">
            <v>858.94</v>
          </cell>
          <cell r="K355">
            <v>0</v>
          </cell>
          <cell r="L355">
            <v>41.33</v>
          </cell>
          <cell r="M355">
            <v>5.23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SILVIO MAGALHÃES</v>
          </cell>
          <cell r="E356" t="str">
            <v>JOSE SEVERINO DE ASSIS NETO</v>
          </cell>
          <cell r="F356" t="str">
            <v>3 - Administrativo</v>
          </cell>
          <cell r="G356">
            <v>517410</v>
          </cell>
          <cell r="H356">
            <v>44013</v>
          </cell>
          <cell r="I356">
            <v>0</v>
          </cell>
          <cell r="J356">
            <v>112.32</v>
          </cell>
          <cell r="K356">
            <v>0</v>
          </cell>
          <cell r="L356">
            <v>41.33</v>
          </cell>
          <cell r="M356">
            <v>5.23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SILVIO MAGALHÃES</v>
          </cell>
          <cell r="E357" t="str">
            <v>JOSE VERISSIMO FERNANDES JUNIOR</v>
          </cell>
          <cell r="F357" t="str">
            <v>1 - Médico</v>
          </cell>
          <cell r="G357">
            <v>225270</v>
          </cell>
          <cell r="H357">
            <v>44013</v>
          </cell>
          <cell r="I357">
            <v>0</v>
          </cell>
          <cell r="J357">
            <v>1062.49</v>
          </cell>
          <cell r="K357">
            <v>0</v>
          </cell>
          <cell r="L357">
            <v>41.33</v>
          </cell>
          <cell r="M357">
            <v>5.23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SILVIO MAGALHÃES</v>
          </cell>
          <cell r="E358" t="str">
            <v>JOSE WELLINGTON GONCALVES</v>
          </cell>
          <cell r="F358" t="str">
            <v>3 - Administrativo</v>
          </cell>
          <cell r="G358">
            <v>517410</v>
          </cell>
          <cell r="H358">
            <v>44013</v>
          </cell>
          <cell r="I358">
            <v>0</v>
          </cell>
          <cell r="J358">
            <v>106.19</v>
          </cell>
          <cell r="K358">
            <v>0</v>
          </cell>
          <cell r="L358">
            <v>41.33</v>
          </cell>
          <cell r="M358">
            <v>5.23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</row>
        <row r="359">
          <cell r="C359" t="str">
            <v>HOSPITAL SILVIO MAGALHÃES</v>
          </cell>
          <cell r="E359" t="str">
            <v>JOSEANE DE OLIVEIRA</v>
          </cell>
          <cell r="F359" t="str">
            <v>2 - Outros Profissionais da Saúde</v>
          </cell>
          <cell r="G359">
            <v>322205</v>
          </cell>
          <cell r="H359">
            <v>44013</v>
          </cell>
          <cell r="I359">
            <v>0</v>
          </cell>
          <cell r="J359">
            <v>136.15</v>
          </cell>
          <cell r="K359">
            <v>0</v>
          </cell>
          <cell r="L359">
            <v>41.33</v>
          </cell>
          <cell r="M359">
            <v>5.23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SILVIO MAGALHÃES</v>
          </cell>
          <cell r="E360" t="str">
            <v>JOSEANE FERREIRA DA SILVA</v>
          </cell>
          <cell r="F360" t="str">
            <v>2 - Outros Profissionais da Saúde</v>
          </cell>
          <cell r="G360">
            <v>322205</v>
          </cell>
          <cell r="H360">
            <v>44013</v>
          </cell>
          <cell r="I360">
            <v>0</v>
          </cell>
          <cell r="J360">
            <v>140.33000000000001</v>
          </cell>
          <cell r="K360">
            <v>0</v>
          </cell>
          <cell r="L360">
            <v>41.33</v>
          </cell>
          <cell r="M360">
            <v>5.23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SILVIO MAGALHÃES</v>
          </cell>
          <cell r="E361" t="str">
            <v xml:space="preserve">JOSEANE MARIA DA SILVA </v>
          </cell>
          <cell r="F361" t="str">
            <v>2 - Outros Profissionais da Saúde</v>
          </cell>
          <cell r="G361">
            <v>322205</v>
          </cell>
          <cell r="H361">
            <v>44013</v>
          </cell>
          <cell r="I361">
            <v>0</v>
          </cell>
          <cell r="J361">
            <v>111.83</v>
          </cell>
          <cell r="K361">
            <v>0</v>
          </cell>
          <cell r="L361">
            <v>41.33</v>
          </cell>
          <cell r="M361">
            <v>5.23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SILVIO MAGALHÃES</v>
          </cell>
          <cell r="E362" t="str">
            <v>JOSIEL LUIZ DE OLIVEIRA</v>
          </cell>
          <cell r="F362" t="str">
            <v>3 - Administrativo</v>
          </cell>
          <cell r="G362">
            <v>516310</v>
          </cell>
          <cell r="H362">
            <v>44013</v>
          </cell>
          <cell r="I362">
            <v>0</v>
          </cell>
          <cell r="J362">
            <v>104.5</v>
          </cell>
          <cell r="K362">
            <v>0</v>
          </cell>
          <cell r="L362">
            <v>41.33</v>
          </cell>
          <cell r="M362">
            <v>5.23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</row>
        <row r="363">
          <cell r="C363" t="str">
            <v>HOSPITAL SILVIO MAGALHÃES</v>
          </cell>
          <cell r="E363" t="str">
            <v>JOSILENE MARIA DE OLIVEIRA</v>
          </cell>
          <cell r="F363" t="str">
            <v>2 - Outros Profissionais da Saúde</v>
          </cell>
          <cell r="G363">
            <v>322205</v>
          </cell>
          <cell r="H363">
            <v>44013</v>
          </cell>
          <cell r="I363">
            <v>0</v>
          </cell>
          <cell r="J363">
            <v>140.33000000000001</v>
          </cell>
          <cell r="K363">
            <v>0</v>
          </cell>
          <cell r="L363">
            <v>41.33</v>
          </cell>
          <cell r="M363">
            <v>5.23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SILVIO MAGALHÃES</v>
          </cell>
          <cell r="E364" t="str">
            <v>JOSINAIDE OLIVEIRA GOMES</v>
          </cell>
          <cell r="F364" t="str">
            <v>2 - Outros Profissionais da Saúde</v>
          </cell>
          <cell r="G364">
            <v>322205</v>
          </cell>
          <cell r="H364">
            <v>44013</v>
          </cell>
          <cell r="I364">
            <v>0</v>
          </cell>
          <cell r="J364">
            <v>140.33000000000001</v>
          </cell>
          <cell r="K364">
            <v>0</v>
          </cell>
          <cell r="L364">
            <v>41.33</v>
          </cell>
          <cell r="M364">
            <v>5.23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SILVIO MAGALHÃES</v>
          </cell>
          <cell r="E365" t="str">
            <v>JOSINALVA ALVES DA SILVA</v>
          </cell>
          <cell r="F365" t="str">
            <v>3 - Administrativo</v>
          </cell>
          <cell r="G365">
            <v>521130</v>
          </cell>
          <cell r="H365">
            <v>44013</v>
          </cell>
          <cell r="I365">
            <v>0</v>
          </cell>
          <cell r="J365">
            <v>113.32</v>
          </cell>
          <cell r="K365">
            <v>0</v>
          </cell>
          <cell r="L365">
            <v>41.33</v>
          </cell>
          <cell r="M365">
            <v>5.23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SILVIO MAGALHÃES</v>
          </cell>
          <cell r="E366" t="str">
            <v>JOSINEIDE MARIA DO NASCIMENTO</v>
          </cell>
          <cell r="F366" t="str">
            <v>2 - Outros Profissionais da Saúde</v>
          </cell>
          <cell r="G366">
            <v>322205</v>
          </cell>
          <cell r="H366">
            <v>44013</v>
          </cell>
          <cell r="I366">
            <v>0</v>
          </cell>
          <cell r="J366">
            <v>140.33000000000001</v>
          </cell>
          <cell r="K366">
            <v>0</v>
          </cell>
          <cell r="L366">
            <v>41.33</v>
          </cell>
          <cell r="M366">
            <v>5.23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SILVIO MAGALHÃES</v>
          </cell>
          <cell r="E367" t="str">
            <v>JOSSELANE CRISTINA DA SILVA</v>
          </cell>
          <cell r="F367" t="str">
            <v>2 - Outros Profissionais da Saúde</v>
          </cell>
          <cell r="G367">
            <v>223505</v>
          </cell>
          <cell r="H367">
            <v>44013</v>
          </cell>
          <cell r="I367">
            <v>0</v>
          </cell>
          <cell r="J367">
            <v>244.17</v>
          </cell>
          <cell r="K367">
            <v>0</v>
          </cell>
          <cell r="L367">
            <v>41.33</v>
          </cell>
          <cell r="M367">
            <v>5.23</v>
          </cell>
          <cell r="R367">
            <v>0</v>
          </cell>
          <cell r="S367">
            <v>0</v>
          </cell>
          <cell r="U367">
            <v>103.28</v>
          </cell>
          <cell r="X367" t="str">
            <v>AUX. CRECHE</v>
          </cell>
        </row>
        <row r="368">
          <cell r="C368" t="str">
            <v>HOSPITAL SILVIO MAGALHÃES</v>
          </cell>
          <cell r="E368" t="str">
            <v>JOZIAS DOS SANTOS FREIRE</v>
          </cell>
          <cell r="F368" t="str">
            <v>3 - Administrativo</v>
          </cell>
          <cell r="G368">
            <v>517410</v>
          </cell>
          <cell r="H368">
            <v>44013</v>
          </cell>
          <cell r="I368">
            <v>0</v>
          </cell>
          <cell r="J368">
            <v>95.36</v>
          </cell>
          <cell r="K368">
            <v>0</v>
          </cell>
          <cell r="L368">
            <v>41.33</v>
          </cell>
          <cell r="M368">
            <v>5.23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</row>
        <row r="369">
          <cell r="C369" t="str">
            <v>HOSPITAL SILVIO MAGALHÃES</v>
          </cell>
          <cell r="E369" t="str">
            <v>JUAREZA CARLOS DE LIMA</v>
          </cell>
          <cell r="F369" t="str">
            <v>2 - Outros Profissionais da Saúde</v>
          </cell>
          <cell r="G369">
            <v>223505</v>
          </cell>
          <cell r="H369">
            <v>44013</v>
          </cell>
          <cell r="I369">
            <v>0</v>
          </cell>
          <cell r="J369">
            <v>332.13</v>
          </cell>
          <cell r="K369">
            <v>0</v>
          </cell>
          <cell r="L369">
            <v>41.33</v>
          </cell>
          <cell r="M369">
            <v>5.23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</row>
        <row r="370">
          <cell r="C370" t="str">
            <v>HOSPITAL SILVIO MAGALHÃES</v>
          </cell>
          <cell r="E370" t="str">
            <v>JUCIANE MARIA DE LIMA</v>
          </cell>
          <cell r="F370" t="str">
            <v>2 - Outros Profissionais da Saúde</v>
          </cell>
          <cell r="G370">
            <v>322205</v>
          </cell>
          <cell r="H370">
            <v>44013</v>
          </cell>
          <cell r="I370">
            <v>0</v>
          </cell>
          <cell r="J370">
            <v>127.29</v>
          </cell>
          <cell r="K370">
            <v>0</v>
          </cell>
          <cell r="L370">
            <v>41.33</v>
          </cell>
          <cell r="M370">
            <v>5.23</v>
          </cell>
          <cell r="R370">
            <v>0</v>
          </cell>
          <cell r="S370">
            <v>0</v>
          </cell>
          <cell r="U370">
            <v>0</v>
          </cell>
          <cell r="X370" t="str">
            <v/>
          </cell>
        </row>
        <row r="371">
          <cell r="C371" t="str">
            <v>HOSPITAL SILVIO MAGALHÃES</v>
          </cell>
          <cell r="E371" t="str">
            <v>JUDITE DA SILVA LECA</v>
          </cell>
          <cell r="F371" t="str">
            <v>2 - Outros Profissionais da Saúde</v>
          </cell>
          <cell r="G371">
            <v>223505</v>
          </cell>
          <cell r="H371">
            <v>44013</v>
          </cell>
          <cell r="I371">
            <v>0</v>
          </cell>
          <cell r="J371">
            <v>262.56</v>
          </cell>
          <cell r="K371">
            <v>0</v>
          </cell>
          <cell r="L371">
            <v>41.33</v>
          </cell>
          <cell r="M371">
            <v>5.23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SILVIO MAGALHÃES</v>
          </cell>
          <cell r="E372" t="str">
            <v>JULIAN RAFAELE MARIA DA SILVA CARLOS</v>
          </cell>
          <cell r="F372" t="str">
            <v>2 - Outros Profissionais da Saúde</v>
          </cell>
          <cell r="G372">
            <v>322205</v>
          </cell>
          <cell r="H372">
            <v>44013</v>
          </cell>
          <cell r="I372">
            <v>0</v>
          </cell>
          <cell r="J372">
            <v>145.83000000000001</v>
          </cell>
          <cell r="K372">
            <v>0</v>
          </cell>
          <cell r="L372">
            <v>41.33</v>
          </cell>
          <cell r="M372">
            <v>5.23</v>
          </cell>
          <cell r="R372">
            <v>0</v>
          </cell>
          <cell r="S372">
            <v>0</v>
          </cell>
          <cell r="U372">
            <v>64</v>
          </cell>
          <cell r="X372" t="str">
            <v>AUX. CRECHE</v>
          </cell>
        </row>
        <row r="373">
          <cell r="C373" t="str">
            <v>HOSPITAL SILVIO MAGALHÃES</v>
          </cell>
          <cell r="E373" t="str">
            <v>JULIANA AMBROZINA DE ALMEIDA</v>
          </cell>
          <cell r="F373" t="str">
            <v>3 - Administrativo</v>
          </cell>
          <cell r="G373">
            <v>422110</v>
          </cell>
          <cell r="H373">
            <v>44013</v>
          </cell>
          <cell r="I373">
            <v>0</v>
          </cell>
          <cell r="J373">
            <v>93.69</v>
          </cell>
          <cell r="K373">
            <v>0</v>
          </cell>
          <cell r="L373">
            <v>41.33</v>
          </cell>
          <cell r="M373">
            <v>5.23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SILVIO MAGALHÃES</v>
          </cell>
          <cell r="E374" t="str">
            <v>JULIANA CRISTINA DA SILVA</v>
          </cell>
          <cell r="F374" t="str">
            <v>2 - Outros Profissionais da Saúde</v>
          </cell>
          <cell r="G374">
            <v>322205</v>
          </cell>
          <cell r="H374">
            <v>44013</v>
          </cell>
          <cell r="I374">
            <v>0</v>
          </cell>
          <cell r="J374">
            <v>121.41</v>
          </cell>
          <cell r="K374">
            <v>0</v>
          </cell>
          <cell r="L374">
            <v>41.33</v>
          </cell>
          <cell r="M374">
            <v>5.23</v>
          </cell>
          <cell r="R374">
            <v>0</v>
          </cell>
          <cell r="S374">
            <v>0</v>
          </cell>
          <cell r="U374">
            <v>64</v>
          </cell>
          <cell r="X374" t="str">
            <v>AUX. CRECHE</v>
          </cell>
        </row>
        <row r="375">
          <cell r="C375" t="str">
            <v>HOSPITAL SILVIO MAGALHÃES</v>
          </cell>
          <cell r="E375" t="str">
            <v>JULIANA FERREIRA SILVA</v>
          </cell>
          <cell r="F375" t="str">
            <v>2 - Outros Profissionais da Saúde</v>
          </cell>
          <cell r="G375">
            <v>322205</v>
          </cell>
          <cell r="H375">
            <v>44013</v>
          </cell>
          <cell r="I375">
            <v>0</v>
          </cell>
          <cell r="J375">
            <v>123.63</v>
          </cell>
          <cell r="K375">
            <v>0</v>
          </cell>
          <cell r="L375">
            <v>41.33</v>
          </cell>
          <cell r="M375">
            <v>5.23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SILVIO MAGALHÃES</v>
          </cell>
          <cell r="E376" t="str">
            <v>JULIEIDE ANANIAS DA SILVA</v>
          </cell>
          <cell r="F376" t="str">
            <v>2 - Outros Profissionais da Saúde</v>
          </cell>
          <cell r="G376">
            <v>322205</v>
          </cell>
          <cell r="H376">
            <v>44013</v>
          </cell>
          <cell r="I376">
            <v>0</v>
          </cell>
          <cell r="J376">
            <v>145.83000000000001</v>
          </cell>
          <cell r="K376">
            <v>0</v>
          </cell>
          <cell r="L376">
            <v>41.33</v>
          </cell>
          <cell r="M376">
            <v>5.23</v>
          </cell>
          <cell r="R376">
            <v>0</v>
          </cell>
          <cell r="S376">
            <v>0</v>
          </cell>
          <cell r="U376">
            <v>64</v>
          </cell>
          <cell r="X376" t="str">
            <v>AUX. CRECHE</v>
          </cell>
        </row>
        <row r="377">
          <cell r="C377" t="str">
            <v>HOSPITAL SILVIO MAGALHÃES</v>
          </cell>
          <cell r="E377" t="str">
            <v>JULIO CESAR DA SILVA TORRES</v>
          </cell>
          <cell r="F377" t="str">
            <v>3 - Administrativo</v>
          </cell>
          <cell r="G377">
            <v>422110</v>
          </cell>
          <cell r="H377">
            <v>44013</v>
          </cell>
          <cell r="I377">
            <v>0</v>
          </cell>
          <cell r="J377">
            <v>124.93</v>
          </cell>
          <cell r="K377">
            <v>0</v>
          </cell>
          <cell r="L377">
            <v>41.33</v>
          </cell>
          <cell r="M377">
            <v>0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SILVIO MAGALHÃES</v>
          </cell>
          <cell r="E378" t="str">
            <v>JULIUS CEZAR BELARMINO DOS SANTOS</v>
          </cell>
          <cell r="F378" t="str">
            <v>3 - Administrativo</v>
          </cell>
          <cell r="G378">
            <v>422110</v>
          </cell>
          <cell r="H378">
            <v>44013</v>
          </cell>
          <cell r="I378">
            <v>0</v>
          </cell>
          <cell r="J378">
            <v>93.69</v>
          </cell>
          <cell r="K378">
            <v>0</v>
          </cell>
          <cell r="L378">
            <v>41.33</v>
          </cell>
          <cell r="M378">
            <v>5.23</v>
          </cell>
          <cell r="R378">
            <v>0</v>
          </cell>
          <cell r="S378">
            <v>0</v>
          </cell>
          <cell r="U378">
            <v>0</v>
          </cell>
          <cell r="X378" t="str">
            <v/>
          </cell>
        </row>
        <row r="379">
          <cell r="C379" t="str">
            <v>HOSPITAL SILVIO MAGALHÃES</v>
          </cell>
          <cell r="E379" t="str">
            <v>KAMILA MENDONCA SILVA</v>
          </cell>
          <cell r="F379" t="str">
            <v>2 - Outros Profissionais da Saúde</v>
          </cell>
          <cell r="G379">
            <v>223505</v>
          </cell>
          <cell r="H379">
            <v>44013</v>
          </cell>
          <cell r="I379">
            <v>0</v>
          </cell>
          <cell r="J379">
            <v>212.21</v>
          </cell>
          <cell r="K379">
            <v>0</v>
          </cell>
          <cell r="L379">
            <v>41.33</v>
          </cell>
          <cell r="M379">
            <v>5.23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SILVIO MAGALHÃES</v>
          </cell>
          <cell r="E380" t="str">
            <v>KARLA ANDREA PEIXE CARVALHO FIGUEIREDO</v>
          </cell>
          <cell r="F380" t="str">
            <v>3 - Administrativo</v>
          </cell>
          <cell r="G380">
            <v>251605</v>
          </cell>
          <cell r="H380">
            <v>44013</v>
          </cell>
          <cell r="I380">
            <v>0</v>
          </cell>
          <cell r="J380">
            <v>0</v>
          </cell>
          <cell r="K380">
            <v>0</v>
          </cell>
          <cell r="L380">
            <v>41.33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SILVIO MAGALHÃES</v>
          </cell>
          <cell r="E381" t="str">
            <v>KATHELLY GABRIELA GUIMARÃES DE ALMEIDA</v>
          </cell>
          <cell r="F381" t="str">
            <v>3 - Administrativo</v>
          </cell>
          <cell r="G381">
            <v>521130</v>
          </cell>
          <cell r="H381">
            <v>44013</v>
          </cell>
          <cell r="I381">
            <v>0</v>
          </cell>
          <cell r="J381">
            <v>86.09</v>
          </cell>
          <cell r="K381">
            <v>0</v>
          </cell>
          <cell r="L381">
            <v>41.33</v>
          </cell>
          <cell r="M381">
            <v>5.23</v>
          </cell>
          <cell r="R381">
            <v>132.75</v>
          </cell>
          <cell r="S381">
            <v>64.569999999999993</v>
          </cell>
          <cell r="U381">
            <v>0</v>
          </cell>
          <cell r="X381" t="str">
            <v/>
          </cell>
        </row>
        <row r="382">
          <cell r="C382" t="str">
            <v>HOSPITAL SILVIO MAGALHÃES</v>
          </cell>
          <cell r="E382" t="str">
            <v>KATIA NOGUEIRA DA SILVA</v>
          </cell>
          <cell r="F382" t="str">
            <v>2 - Outros Profissionais da Saúde</v>
          </cell>
          <cell r="G382">
            <v>322205</v>
          </cell>
          <cell r="H382">
            <v>44013</v>
          </cell>
          <cell r="I382">
            <v>0</v>
          </cell>
          <cell r="J382">
            <v>145.55000000000001</v>
          </cell>
          <cell r="K382">
            <v>0</v>
          </cell>
          <cell r="L382">
            <v>41.33</v>
          </cell>
          <cell r="M382">
            <v>5.23</v>
          </cell>
          <cell r="R382">
            <v>132.75</v>
          </cell>
          <cell r="S382">
            <v>62.7</v>
          </cell>
          <cell r="U382">
            <v>0</v>
          </cell>
          <cell r="X382" t="str">
            <v/>
          </cell>
        </row>
        <row r="383">
          <cell r="C383" t="str">
            <v>HOSPITAL SILVIO MAGALHÃES</v>
          </cell>
          <cell r="E383" t="str">
            <v>KATIA PETRUCIA GOMES DA SILVA</v>
          </cell>
          <cell r="F383" t="str">
            <v>2 - Outros Profissionais da Saúde</v>
          </cell>
          <cell r="G383">
            <v>223505</v>
          </cell>
          <cell r="H383">
            <v>44013</v>
          </cell>
          <cell r="I383">
            <v>0</v>
          </cell>
          <cell r="J383">
            <v>275.81</v>
          </cell>
          <cell r="K383">
            <v>0</v>
          </cell>
          <cell r="L383">
            <v>41.33</v>
          </cell>
          <cell r="M383">
            <v>5.23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SILVIO MAGALHÃES</v>
          </cell>
          <cell r="E384" t="str">
            <v>KELLY CRISTINA TAVARES DE OLIVEIRA</v>
          </cell>
          <cell r="F384" t="str">
            <v>2 - Outros Profissionais da Saúde</v>
          </cell>
          <cell r="G384">
            <v>223505</v>
          </cell>
          <cell r="H384">
            <v>44013</v>
          </cell>
          <cell r="I384">
            <v>0</v>
          </cell>
          <cell r="J384">
            <v>262.56</v>
          </cell>
          <cell r="K384">
            <v>0</v>
          </cell>
          <cell r="L384">
            <v>41.33</v>
          </cell>
          <cell r="M384">
            <v>5.23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C385" t="str">
            <v>HOSPITAL SILVIO MAGALHÃES</v>
          </cell>
          <cell r="E385" t="str">
            <v>KELLY DE LIMA DIAS</v>
          </cell>
          <cell r="F385" t="str">
            <v>2 - Outros Profissionais da Saúde</v>
          </cell>
          <cell r="G385">
            <v>322205</v>
          </cell>
          <cell r="H385">
            <v>44013</v>
          </cell>
          <cell r="I385">
            <v>0</v>
          </cell>
          <cell r="J385">
            <v>44.47</v>
          </cell>
          <cell r="K385">
            <v>0</v>
          </cell>
          <cell r="L385">
            <v>41.33</v>
          </cell>
          <cell r="M385">
            <v>0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SILVIO MAGALHÃES</v>
          </cell>
          <cell r="E386" t="str">
            <v>KELYANE GOMES DA SILVA</v>
          </cell>
          <cell r="F386" t="str">
            <v>3 - Administrativo</v>
          </cell>
          <cell r="G386">
            <v>411005</v>
          </cell>
          <cell r="H386">
            <v>44013</v>
          </cell>
          <cell r="I386">
            <v>0</v>
          </cell>
          <cell r="J386">
            <v>137.32</v>
          </cell>
          <cell r="K386">
            <v>0</v>
          </cell>
          <cell r="L386">
            <v>41.33</v>
          </cell>
          <cell r="M386">
            <v>5.23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SILVIO MAGALHÃES</v>
          </cell>
          <cell r="E387" t="str">
            <v xml:space="preserve">KILMA CRISTIANE SILVA DE ANDRADE </v>
          </cell>
          <cell r="F387" t="str">
            <v>2 - Outros Profissionais da Saúde</v>
          </cell>
          <cell r="G387">
            <v>322205</v>
          </cell>
          <cell r="H387">
            <v>44013</v>
          </cell>
          <cell r="I387">
            <v>0</v>
          </cell>
          <cell r="J387">
            <v>145.19999999999999</v>
          </cell>
          <cell r="K387">
            <v>0</v>
          </cell>
          <cell r="L387">
            <v>41.33</v>
          </cell>
          <cell r="M387">
            <v>5.23</v>
          </cell>
          <cell r="R387">
            <v>0</v>
          </cell>
          <cell r="S387">
            <v>0</v>
          </cell>
          <cell r="U387">
            <v>64</v>
          </cell>
          <cell r="X387" t="str">
            <v>AUX. CRECHE</v>
          </cell>
        </row>
        <row r="388">
          <cell r="C388" t="str">
            <v>HOSPITAL SILVIO MAGALHÃES</v>
          </cell>
          <cell r="E388" t="str">
            <v xml:space="preserve">LARISSA ELIDA DA SILVA LIMA </v>
          </cell>
          <cell r="F388" t="str">
            <v>2 - Outros Profissionais da Saúde</v>
          </cell>
          <cell r="G388">
            <v>223710</v>
          </cell>
          <cell r="H388">
            <v>44013</v>
          </cell>
          <cell r="I388">
            <v>0</v>
          </cell>
          <cell r="J388">
            <v>234.17</v>
          </cell>
          <cell r="K388">
            <v>0</v>
          </cell>
          <cell r="L388">
            <v>41.33</v>
          </cell>
          <cell r="M388">
            <v>5.23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SILVIO MAGALHÃES</v>
          </cell>
          <cell r="E389" t="str">
            <v>LARISSA GRASIELLY FERREIRA DA SILVA</v>
          </cell>
          <cell r="F389" t="str">
            <v>2 - Outros Profissionais da Saúde</v>
          </cell>
          <cell r="G389">
            <v>223505</v>
          </cell>
          <cell r="H389">
            <v>44013</v>
          </cell>
          <cell r="I389">
            <v>0</v>
          </cell>
          <cell r="J389">
            <v>252.07</v>
          </cell>
          <cell r="K389">
            <v>0</v>
          </cell>
          <cell r="L389">
            <v>41.33</v>
          </cell>
          <cell r="M389">
            <v>5.23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</row>
        <row r="390">
          <cell r="C390" t="str">
            <v>HOSPITAL SILVIO MAGALHÃES</v>
          </cell>
          <cell r="E390" t="str">
            <v>LARISSA RANIELLE BARRETO MARTINS PEREIRA</v>
          </cell>
          <cell r="F390" t="str">
            <v>2 - Outros Profissionais da Saúde</v>
          </cell>
          <cell r="G390">
            <v>223505</v>
          </cell>
          <cell r="H390">
            <v>44013</v>
          </cell>
          <cell r="I390">
            <v>0</v>
          </cell>
          <cell r="J390">
            <v>155.22999999999999</v>
          </cell>
          <cell r="K390">
            <v>0</v>
          </cell>
          <cell r="L390">
            <v>41.33</v>
          </cell>
          <cell r="M390">
            <v>5.23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SILVIO MAGALHÃES</v>
          </cell>
          <cell r="E391" t="str">
            <v>LARISSA SUIANNY DA SILVA</v>
          </cell>
          <cell r="F391" t="str">
            <v>2 - Outros Profissionais da Saúde</v>
          </cell>
          <cell r="G391">
            <v>223505</v>
          </cell>
          <cell r="H391">
            <v>44013</v>
          </cell>
          <cell r="I391">
            <v>0</v>
          </cell>
          <cell r="J391">
            <v>196.69</v>
          </cell>
          <cell r="K391">
            <v>0</v>
          </cell>
          <cell r="L391">
            <v>41.33</v>
          </cell>
          <cell r="M391">
            <v>5.23</v>
          </cell>
          <cell r="R391">
            <v>0</v>
          </cell>
          <cell r="S391">
            <v>0</v>
          </cell>
          <cell r="U391">
            <v>103.28</v>
          </cell>
          <cell r="X391" t="str">
            <v>AUX. CRECHE</v>
          </cell>
        </row>
        <row r="392">
          <cell r="C392" t="str">
            <v>HOSPITAL SILVIO MAGALHÃES</v>
          </cell>
          <cell r="E392" t="str">
            <v>LAURA GONCALVES MENDES DE OLIVEIRA</v>
          </cell>
          <cell r="F392" t="str">
            <v>2 - Outros Profissionais da Saúde</v>
          </cell>
          <cell r="G392">
            <v>223505</v>
          </cell>
          <cell r="H392">
            <v>44013</v>
          </cell>
          <cell r="I392">
            <v>0</v>
          </cell>
          <cell r="J392">
            <v>200.77</v>
          </cell>
          <cell r="K392">
            <v>0</v>
          </cell>
          <cell r="L392">
            <v>41.33</v>
          </cell>
          <cell r="M392">
            <v>5.23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SILVIO MAGALHÃES</v>
          </cell>
          <cell r="E393" t="str">
            <v>LAYSSA EULINA RIBEIRO DA SILVA SANTOS</v>
          </cell>
          <cell r="F393" t="str">
            <v>3 - Administrativo</v>
          </cell>
          <cell r="G393">
            <v>422110</v>
          </cell>
          <cell r="H393">
            <v>44013</v>
          </cell>
          <cell r="I393">
            <v>0</v>
          </cell>
          <cell r="J393">
            <v>83.6</v>
          </cell>
          <cell r="K393">
            <v>0</v>
          </cell>
          <cell r="L393">
            <v>41.33</v>
          </cell>
          <cell r="M393">
            <v>5.23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SILVIO MAGALHÃES</v>
          </cell>
          <cell r="E394" t="str">
            <v>LEANDRO RIBEIRO GOMES DE LIMA</v>
          </cell>
          <cell r="F394" t="str">
            <v>1 - Médico</v>
          </cell>
          <cell r="G394">
            <v>225225</v>
          </cell>
          <cell r="H394">
            <v>44013</v>
          </cell>
          <cell r="I394">
            <v>0</v>
          </cell>
          <cell r="J394">
            <v>823.12</v>
          </cell>
          <cell r="K394">
            <v>0</v>
          </cell>
          <cell r="L394">
            <v>41.33</v>
          </cell>
          <cell r="M394">
            <v>5.23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SILVIO MAGALHÃES</v>
          </cell>
          <cell r="E395" t="str">
            <v>LEONILDA MARIA CALU ARAUJO DA SILVA</v>
          </cell>
          <cell r="F395" t="str">
            <v>2 - Outros Profissionais da Saúde</v>
          </cell>
          <cell r="G395">
            <v>322205</v>
          </cell>
          <cell r="H395">
            <v>44013</v>
          </cell>
          <cell r="I395">
            <v>0</v>
          </cell>
          <cell r="J395">
            <v>116.28</v>
          </cell>
          <cell r="K395">
            <v>0</v>
          </cell>
          <cell r="L395">
            <v>41.33</v>
          </cell>
          <cell r="M395">
            <v>5.23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SILVIO MAGALHÃES</v>
          </cell>
          <cell r="E396" t="str">
            <v xml:space="preserve">LETICIA MARIA CAVALCANTI SANTOS </v>
          </cell>
          <cell r="F396" t="str">
            <v>2 - Outros Profissionais da Saúde</v>
          </cell>
          <cell r="G396">
            <v>322205</v>
          </cell>
          <cell r="H396">
            <v>44013</v>
          </cell>
          <cell r="I396">
            <v>0</v>
          </cell>
          <cell r="J396">
            <v>149.44999999999999</v>
          </cell>
          <cell r="K396">
            <v>0</v>
          </cell>
          <cell r="L396">
            <v>41.33</v>
          </cell>
          <cell r="M396">
            <v>5.23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SILVIO MAGALHÃES</v>
          </cell>
          <cell r="E397" t="str">
            <v>LISANIA VENANCIO DA SILVA</v>
          </cell>
          <cell r="F397" t="str">
            <v>2 - Outros Profissionais da Saúde</v>
          </cell>
          <cell r="G397">
            <v>322205</v>
          </cell>
          <cell r="H397">
            <v>44013</v>
          </cell>
          <cell r="I397">
            <v>0</v>
          </cell>
          <cell r="J397">
            <v>111.83</v>
          </cell>
          <cell r="K397">
            <v>0</v>
          </cell>
          <cell r="L397">
            <v>41.33</v>
          </cell>
          <cell r="M397">
            <v>5.23</v>
          </cell>
          <cell r="R397">
            <v>0</v>
          </cell>
          <cell r="S397">
            <v>0</v>
          </cell>
          <cell r="U397">
            <v>64</v>
          </cell>
          <cell r="X397" t="str">
            <v>AUX. CRECHE</v>
          </cell>
        </row>
        <row r="398">
          <cell r="C398" t="str">
            <v>HOSPITAL SILVIO MAGALHÃES</v>
          </cell>
          <cell r="E398" t="str">
            <v>LUANA CRISTINA BENTO</v>
          </cell>
          <cell r="F398" t="str">
            <v>2 - Outros Profissionais da Saúde</v>
          </cell>
          <cell r="G398">
            <v>322205</v>
          </cell>
          <cell r="H398">
            <v>44013</v>
          </cell>
          <cell r="I398">
            <v>0</v>
          </cell>
          <cell r="J398">
            <v>138</v>
          </cell>
          <cell r="K398">
            <v>0</v>
          </cell>
          <cell r="L398">
            <v>41.33</v>
          </cell>
          <cell r="M398">
            <v>5.23</v>
          </cell>
          <cell r="R398">
            <v>0</v>
          </cell>
          <cell r="S398">
            <v>0</v>
          </cell>
          <cell r="U398">
            <v>64</v>
          </cell>
          <cell r="X398" t="str">
            <v>AUX. CRECHE</v>
          </cell>
        </row>
        <row r="399">
          <cell r="C399" t="str">
            <v>HOSPITAL SILVIO MAGALHÃES</v>
          </cell>
          <cell r="E399" t="str">
            <v>LUANA LIVIA FARIAS CRUZ</v>
          </cell>
          <cell r="F399" t="str">
            <v>3 - Administrativo</v>
          </cell>
          <cell r="G399">
            <v>251605</v>
          </cell>
          <cell r="H399">
            <v>44013</v>
          </cell>
          <cell r="I399">
            <v>0</v>
          </cell>
          <cell r="J399">
            <v>236.94</v>
          </cell>
          <cell r="K399">
            <v>0</v>
          </cell>
          <cell r="L399">
            <v>41.33</v>
          </cell>
          <cell r="M399">
            <v>5.23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SILVIO MAGALHÃES</v>
          </cell>
          <cell r="E400" t="str">
            <v>LUCAS EVERTON MACHADO DA SILVA</v>
          </cell>
          <cell r="F400" t="str">
            <v>2 - Outros Profissionais da Saúde</v>
          </cell>
          <cell r="G400">
            <v>322205</v>
          </cell>
          <cell r="H400">
            <v>44013</v>
          </cell>
          <cell r="I400">
            <v>0</v>
          </cell>
          <cell r="J400">
            <v>127.57</v>
          </cell>
          <cell r="K400">
            <v>0</v>
          </cell>
          <cell r="L400">
            <v>41.33</v>
          </cell>
          <cell r="M400">
            <v>5.23</v>
          </cell>
          <cell r="R400">
            <v>132.75</v>
          </cell>
          <cell r="S400">
            <v>62.7</v>
          </cell>
          <cell r="U400">
            <v>0</v>
          </cell>
          <cell r="X400" t="str">
            <v/>
          </cell>
        </row>
        <row r="401">
          <cell r="C401" t="str">
            <v>HOSPITAL SILVIO MAGALHÃES</v>
          </cell>
          <cell r="E401" t="str">
            <v xml:space="preserve">LUCI ANGELA LEITE DA SILVA </v>
          </cell>
          <cell r="F401" t="str">
            <v>2 - Outros Profissionais da Saúde</v>
          </cell>
          <cell r="G401">
            <v>322205</v>
          </cell>
          <cell r="H401">
            <v>44013</v>
          </cell>
          <cell r="I401">
            <v>0</v>
          </cell>
          <cell r="J401">
            <v>114.73</v>
          </cell>
          <cell r="K401">
            <v>0</v>
          </cell>
          <cell r="L401">
            <v>41.33</v>
          </cell>
          <cell r="M401">
            <v>5.23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SILVIO MAGALHÃES</v>
          </cell>
          <cell r="E402" t="str">
            <v>LUCIA MARIA DAS GRACAS SILVA</v>
          </cell>
          <cell r="F402" t="str">
            <v>3 - Administrativo</v>
          </cell>
          <cell r="G402">
            <v>513505</v>
          </cell>
          <cell r="H402">
            <v>44013</v>
          </cell>
          <cell r="I402">
            <v>0</v>
          </cell>
          <cell r="J402">
            <v>104.55</v>
          </cell>
          <cell r="K402">
            <v>0</v>
          </cell>
          <cell r="L402">
            <v>41.33</v>
          </cell>
          <cell r="M402">
            <v>5.23</v>
          </cell>
          <cell r="R402">
            <v>0</v>
          </cell>
          <cell r="S402">
            <v>0</v>
          </cell>
          <cell r="U402">
            <v>64</v>
          </cell>
          <cell r="X402" t="str">
            <v>AUX. CRECHE</v>
          </cell>
        </row>
        <row r="403">
          <cell r="C403" t="str">
            <v>HOSPITAL SILVIO MAGALHÃES</v>
          </cell>
          <cell r="E403" t="str">
            <v>LUCIANA DA SILVA SALUSTIANO</v>
          </cell>
          <cell r="F403" t="str">
            <v>2 - Outros Profissionais da Saúde</v>
          </cell>
          <cell r="G403">
            <v>322205</v>
          </cell>
          <cell r="H403">
            <v>44013</v>
          </cell>
          <cell r="I403">
            <v>0</v>
          </cell>
          <cell r="J403">
            <v>136.15</v>
          </cell>
          <cell r="K403">
            <v>0</v>
          </cell>
          <cell r="L403">
            <v>41.33</v>
          </cell>
          <cell r="M403">
            <v>5.23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SILVIO MAGALHÃES</v>
          </cell>
          <cell r="E404" t="str">
            <v>LUCIANA PATRICIA DOS SANTOS VASCONCELOS</v>
          </cell>
          <cell r="F404" t="str">
            <v>2 - Outros Profissionais da Saúde</v>
          </cell>
          <cell r="G404">
            <v>322205</v>
          </cell>
          <cell r="H404">
            <v>44013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</row>
        <row r="405">
          <cell r="C405" t="str">
            <v>HOSPITAL SILVIO MAGALHÃES</v>
          </cell>
          <cell r="E405" t="str">
            <v>LUCIANO CRISTIAN BARRETO DA SILVA</v>
          </cell>
          <cell r="F405" t="str">
            <v>3 - Administrativo</v>
          </cell>
          <cell r="G405">
            <v>516310</v>
          </cell>
          <cell r="H405">
            <v>44013</v>
          </cell>
          <cell r="I405">
            <v>0</v>
          </cell>
          <cell r="J405">
            <v>117.87</v>
          </cell>
          <cell r="K405">
            <v>0</v>
          </cell>
          <cell r="L405">
            <v>41.33</v>
          </cell>
          <cell r="M405">
            <v>5.23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</row>
        <row r="406">
          <cell r="C406" t="str">
            <v>HOSPITAL SILVIO MAGALHÃES</v>
          </cell>
          <cell r="E406" t="str">
            <v>LUCIANO JOSE SANTOS DE SOUZA</v>
          </cell>
          <cell r="F406" t="str">
            <v>2 - Outros Profissionais da Saúde</v>
          </cell>
          <cell r="G406">
            <v>324115</v>
          </cell>
          <cell r="H406">
            <v>44013</v>
          </cell>
          <cell r="I406">
            <v>0</v>
          </cell>
          <cell r="J406">
            <v>250.15</v>
          </cell>
          <cell r="K406">
            <v>0</v>
          </cell>
          <cell r="L406">
            <v>41.33</v>
          </cell>
          <cell r="M406">
            <v>5.23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SILVIO MAGALHÃES</v>
          </cell>
          <cell r="E407" t="str">
            <v xml:space="preserve">LUCIANO THEODOSIO DA SILVA </v>
          </cell>
          <cell r="F407" t="str">
            <v>3 - Administrativo</v>
          </cell>
          <cell r="G407">
            <v>513505</v>
          </cell>
          <cell r="H407">
            <v>44013</v>
          </cell>
          <cell r="I407">
            <v>0</v>
          </cell>
          <cell r="J407">
            <v>93.69</v>
          </cell>
          <cell r="K407">
            <v>0</v>
          </cell>
          <cell r="L407">
            <v>41.33</v>
          </cell>
          <cell r="M407">
            <v>5.23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C408" t="str">
            <v>HOSPITAL SILVIO MAGALHÃES</v>
          </cell>
          <cell r="E408" t="str">
            <v>LUCICLEIDE MARIA DA SILVA</v>
          </cell>
          <cell r="F408" t="str">
            <v>2 - Outros Profissionais da Saúde</v>
          </cell>
          <cell r="G408">
            <v>322205</v>
          </cell>
          <cell r="H408">
            <v>44013</v>
          </cell>
          <cell r="I408">
            <v>0</v>
          </cell>
          <cell r="J408">
            <v>145.83000000000001</v>
          </cell>
          <cell r="K408">
            <v>0</v>
          </cell>
          <cell r="L408">
            <v>41.33</v>
          </cell>
          <cell r="M408">
            <v>5.23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SILVIO MAGALHÃES</v>
          </cell>
          <cell r="E409" t="str">
            <v>LUCILENE MAYARA BELARMINO DA SILVA</v>
          </cell>
          <cell r="F409" t="str">
            <v>2 - Outros Profissionais da Saúde</v>
          </cell>
          <cell r="G409">
            <v>322205</v>
          </cell>
          <cell r="H409">
            <v>44013</v>
          </cell>
          <cell r="I409">
            <v>0</v>
          </cell>
          <cell r="J409">
            <v>170.38</v>
          </cell>
          <cell r="K409">
            <v>0</v>
          </cell>
          <cell r="L409">
            <v>0</v>
          </cell>
          <cell r="M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SILVIO MAGALHÃES</v>
          </cell>
          <cell r="E410" t="str">
            <v>LUCIMAR JOSE DA SILVA</v>
          </cell>
          <cell r="F410" t="str">
            <v>2 - Outros Profissionais da Saúde</v>
          </cell>
          <cell r="G410">
            <v>322205</v>
          </cell>
          <cell r="H410">
            <v>44013</v>
          </cell>
          <cell r="I410">
            <v>0</v>
          </cell>
          <cell r="J410">
            <v>153.63</v>
          </cell>
          <cell r="K410">
            <v>0</v>
          </cell>
          <cell r="L410">
            <v>41.33</v>
          </cell>
          <cell r="M410">
            <v>5.23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SILVIO MAGALHÃES</v>
          </cell>
          <cell r="E411" t="str">
            <v xml:space="preserve">LUCIVALDO JOAO DA SILVA </v>
          </cell>
          <cell r="F411" t="str">
            <v>3 - Administrativo</v>
          </cell>
          <cell r="G411">
            <v>517410</v>
          </cell>
          <cell r="H411">
            <v>44013</v>
          </cell>
          <cell r="I411">
            <v>0</v>
          </cell>
          <cell r="J411">
            <v>133.09</v>
          </cell>
          <cell r="K411">
            <v>0</v>
          </cell>
          <cell r="L411">
            <v>0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SILVIO MAGALHÃES</v>
          </cell>
          <cell r="E412" t="str">
            <v>LUCLECIA MARIA DE ARAUJO</v>
          </cell>
          <cell r="F412" t="str">
            <v>2 - Outros Profissionais da Saúde</v>
          </cell>
          <cell r="G412">
            <v>322205</v>
          </cell>
          <cell r="H412">
            <v>44013</v>
          </cell>
          <cell r="I412">
            <v>0</v>
          </cell>
          <cell r="J412">
            <v>141.65</v>
          </cell>
          <cell r="K412">
            <v>0</v>
          </cell>
          <cell r="L412">
            <v>41.33</v>
          </cell>
          <cell r="M412">
            <v>5.23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SILVIO MAGALHÃES</v>
          </cell>
          <cell r="E413" t="str">
            <v>LUIZ CARLOS BEZERRA DA SILVEIRA JUNIOR</v>
          </cell>
          <cell r="F413" t="str">
            <v>2 - Outros Profissionais da Saúde</v>
          </cell>
          <cell r="G413">
            <v>223505</v>
          </cell>
          <cell r="H413">
            <v>44013</v>
          </cell>
          <cell r="I413">
            <v>0</v>
          </cell>
          <cell r="J413">
            <v>179.6</v>
          </cell>
          <cell r="K413">
            <v>0</v>
          </cell>
          <cell r="L413">
            <v>41.33</v>
          </cell>
          <cell r="M413">
            <v>5.23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SILVIO MAGALHÃES</v>
          </cell>
          <cell r="E414" t="str">
            <v>LUIZ HENRIQUE DE LIMA CAMINHA</v>
          </cell>
          <cell r="F414" t="str">
            <v>3 - Administrativo</v>
          </cell>
          <cell r="G414">
            <v>517410</v>
          </cell>
          <cell r="H414">
            <v>44013</v>
          </cell>
          <cell r="I414">
            <v>0</v>
          </cell>
          <cell r="J414">
            <v>94.95</v>
          </cell>
          <cell r="K414">
            <v>0</v>
          </cell>
          <cell r="L414">
            <v>0</v>
          </cell>
          <cell r="M414">
            <v>0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SILVIO MAGALHÃES</v>
          </cell>
          <cell r="E415" t="str">
            <v>LUIZA RAQUEL CORDEIRO DOS SANTOS</v>
          </cell>
          <cell r="F415" t="str">
            <v>2 - Outros Profissionais da Saúde</v>
          </cell>
          <cell r="G415">
            <v>223505</v>
          </cell>
          <cell r="H415">
            <v>44013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SILVIO MAGALHÃES</v>
          </cell>
          <cell r="E416" t="str">
            <v>LUZIA MONIZE DE OLIVEIRA MENDONCA</v>
          </cell>
          <cell r="F416" t="str">
            <v>2 - Outros Profissionais da Saúde</v>
          </cell>
          <cell r="G416">
            <v>322205</v>
          </cell>
          <cell r="H416">
            <v>44013</v>
          </cell>
          <cell r="I416">
            <v>0</v>
          </cell>
          <cell r="J416">
            <v>119.91</v>
          </cell>
          <cell r="K416">
            <v>0</v>
          </cell>
          <cell r="L416">
            <v>41.33</v>
          </cell>
          <cell r="M416">
            <v>5.23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SILVIO MAGALHÃES</v>
          </cell>
          <cell r="E417" t="str">
            <v>MACIEL SILVERIO DOS SANTOS</v>
          </cell>
          <cell r="F417" t="str">
            <v>3 - Administrativo</v>
          </cell>
          <cell r="G417">
            <v>521130</v>
          </cell>
          <cell r="H417">
            <v>44013</v>
          </cell>
          <cell r="I417">
            <v>0</v>
          </cell>
          <cell r="J417">
            <v>113.32</v>
          </cell>
          <cell r="K417">
            <v>0</v>
          </cell>
          <cell r="L417">
            <v>41.33</v>
          </cell>
          <cell r="M417">
            <v>5.23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SILVIO MAGALHÃES</v>
          </cell>
          <cell r="E418" t="str">
            <v>MANOEL FELIX DA SILVA JUNIOR</v>
          </cell>
          <cell r="F418" t="str">
            <v>3 - Administrativo</v>
          </cell>
          <cell r="G418">
            <v>313120</v>
          </cell>
          <cell r="H418">
            <v>44013</v>
          </cell>
          <cell r="I418">
            <v>0</v>
          </cell>
          <cell r="J418">
            <v>162.66</v>
          </cell>
          <cell r="K418">
            <v>0</v>
          </cell>
          <cell r="L418">
            <v>41.33</v>
          </cell>
          <cell r="M418">
            <v>5.23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</row>
        <row r="419">
          <cell r="C419" t="str">
            <v>HOSPITAL SILVIO MAGALHÃES</v>
          </cell>
          <cell r="E419" t="str">
            <v>MANOEL GONCALVES DE SOUZA</v>
          </cell>
          <cell r="F419" t="str">
            <v>3 - Administrativo</v>
          </cell>
          <cell r="G419">
            <v>517330</v>
          </cell>
          <cell r="H419">
            <v>44013</v>
          </cell>
          <cell r="I419">
            <v>0</v>
          </cell>
          <cell r="J419">
            <v>270.98</v>
          </cell>
          <cell r="K419">
            <v>0</v>
          </cell>
          <cell r="L419">
            <v>41.33</v>
          </cell>
          <cell r="M419">
            <v>5.23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C420" t="str">
            <v>HOSPITAL SILVIO MAGALHÃES</v>
          </cell>
          <cell r="E420" t="str">
            <v>MANOEL TEIXEIRA DA SILVA FILHO</v>
          </cell>
          <cell r="F420" t="str">
            <v>3 - Administrativo</v>
          </cell>
          <cell r="G420">
            <v>951105</v>
          </cell>
          <cell r="H420">
            <v>44013</v>
          </cell>
          <cell r="I420">
            <v>0</v>
          </cell>
          <cell r="J420">
            <v>215.05</v>
          </cell>
          <cell r="K420">
            <v>0</v>
          </cell>
          <cell r="L420">
            <v>0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</row>
        <row r="421">
          <cell r="C421" t="str">
            <v>HOSPITAL SILVIO MAGALHÃES</v>
          </cell>
          <cell r="E421" t="str">
            <v xml:space="preserve">MARAYZA BERNARDO SILVA </v>
          </cell>
          <cell r="F421" t="str">
            <v>2 - Outros Profissionais da Saúde</v>
          </cell>
          <cell r="G421">
            <v>324115</v>
          </cell>
          <cell r="H421">
            <v>44013</v>
          </cell>
          <cell r="I421">
            <v>0</v>
          </cell>
          <cell r="J421">
            <v>250.15</v>
          </cell>
          <cell r="K421">
            <v>0</v>
          </cell>
          <cell r="L421">
            <v>41.33</v>
          </cell>
          <cell r="M421">
            <v>5.23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SILVIO MAGALHÃES</v>
          </cell>
          <cell r="E422" t="str">
            <v>MARCELO PINHEIRO DE ARAUJO</v>
          </cell>
          <cell r="F422" t="str">
            <v>3 - Administrativo</v>
          </cell>
          <cell r="G422">
            <v>521130</v>
          </cell>
          <cell r="H422">
            <v>44013</v>
          </cell>
          <cell r="I422">
            <v>0</v>
          </cell>
          <cell r="J422">
            <v>113.32</v>
          </cell>
          <cell r="K422">
            <v>0</v>
          </cell>
          <cell r="L422">
            <v>41.33</v>
          </cell>
          <cell r="M422">
            <v>5.23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</row>
        <row r="423">
          <cell r="C423" t="str">
            <v>HOSPITAL SILVIO MAGALHÃES</v>
          </cell>
          <cell r="E423" t="str">
            <v>MARCELO SOARES BARRETO FILHO</v>
          </cell>
          <cell r="F423" t="str">
            <v>2 - Outros Profissionais da Saúde</v>
          </cell>
          <cell r="G423">
            <v>515110</v>
          </cell>
          <cell r="H423">
            <v>44013</v>
          </cell>
          <cell r="I423">
            <v>0</v>
          </cell>
          <cell r="J423">
            <v>122.2</v>
          </cell>
          <cell r="K423">
            <v>0</v>
          </cell>
          <cell r="L423">
            <v>41.33</v>
          </cell>
          <cell r="M423">
            <v>5.23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SILVIO MAGALHÃES</v>
          </cell>
          <cell r="E424" t="str">
            <v>MARCIA CRISTIANE ARAUJO DO NASCIMENTO</v>
          </cell>
          <cell r="F424" t="str">
            <v>2 - Outros Profissionais da Saúde</v>
          </cell>
          <cell r="G424">
            <v>322205</v>
          </cell>
          <cell r="H424">
            <v>44013</v>
          </cell>
          <cell r="I424">
            <v>0</v>
          </cell>
          <cell r="J424">
            <v>136.15</v>
          </cell>
          <cell r="K424">
            <v>0</v>
          </cell>
          <cell r="L424">
            <v>41.33</v>
          </cell>
          <cell r="M424">
            <v>5.23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SILVIO MAGALHÃES</v>
          </cell>
          <cell r="E425" t="str">
            <v>MARCIA MARIA DA SILVA</v>
          </cell>
          <cell r="F425" t="str">
            <v>2 - Outros Profissionais da Saúde</v>
          </cell>
          <cell r="G425">
            <v>223505</v>
          </cell>
          <cell r="H425">
            <v>44013</v>
          </cell>
          <cell r="I425">
            <v>0</v>
          </cell>
          <cell r="J425">
            <v>221.7</v>
          </cell>
          <cell r="K425">
            <v>0</v>
          </cell>
          <cell r="L425">
            <v>41.33</v>
          </cell>
          <cell r="M425">
            <v>5.23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SILVIO MAGALHÃES</v>
          </cell>
          <cell r="E426" t="str">
            <v>MARCIA MARIA LIODORO DA SILVA</v>
          </cell>
          <cell r="F426" t="str">
            <v>2 - Outros Profissionais da Saúde</v>
          </cell>
          <cell r="G426">
            <v>322205</v>
          </cell>
          <cell r="H426">
            <v>44013</v>
          </cell>
          <cell r="I426">
            <v>0</v>
          </cell>
          <cell r="J426">
            <v>141.65</v>
          </cell>
          <cell r="K426">
            <v>0</v>
          </cell>
          <cell r="L426">
            <v>41.33</v>
          </cell>
          <cell r="M426">
            <v>5.23</v>
          </cell>
          <cell r="R426">
            <v>0</v>
          </cell>
          <cell r="S426">
            <v>0</v>
          </cell>
          <cell r="U426">
            <v>64</v>
          </cell>
          <cell r="X426" t="str">
            <v>AUX. CRECHE</v>
          </cell>
        </row>
        <row r="427">
          <cell r="C427" t="str">
            <v>HOSPITAL SILVIO MAGALHÃES</v>
          </cell>
          <cell r="E427" t="str">
            <v>MARCIO ELIAS DE SOUZA</v>
          </cell>
          <cell r="F427" t="str">
            <v>3 - Administrativo</v>
          </cell>
          <cell r="G427">
            <v>413115</v>
          </cell>
          <cell r="H427">
            <v>44013</v>
          </cell>
          <cell r="I427">
            <v>0</v>
          </cell>
          <cell r="J427">
            <v>194.16</v>
          </cell>
          <cell r="K427">
            <v>0</v>
          </cell>
          <cell r="L427">
            <v>0</v>
          </cell>
          <cell r="M427">
            <v>0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SILVIO MAGALHÃES</v>
          </cell>
          <cell r="E428" t="str">
            <v>MARCONDES OTENÁSIO SANTANA DA SILVA</v>
          </cell>
          <cell r="F428" t="str">
            <v>3 - Administrativo</v>
          </cell>
          <cell r="G428">
            <v>782320</v>
          </cell>
          <cell r="H428">
            <v>44013</v>
          </cell>
          <cell r="I428">
            <v>0</v>
          </cell>
          <cell r="J428">
            <v>128.46</v>
          </cell>
          <cell r="K428">
            <v>0</v>
          </cell>
          <cell r="L428">
            <v>0</v>
          </cell>
          <cell r="M428">
            <v>0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SILVIO MAGALHÃES</v>
          </cell>
          <cell r="E429" t="str">
            <v>MARCONDES SILVA DE ANDRADE</v>
          </cell>
          <cell r="F429" t="str">
            <v>3 - Administrativo</v>
          </cell>
          <cell r="G429">
            <v>422110</v>
          </cell>
          <cell r="H429">
            <v>44013</v>
          </cell>
          <cell r="I429">
            <v>0</v>
          </cell>
          <cell r="J429">
            <v>106.19</v>
          </cell>
          <cell r="K429">
            <v>0</v>
          </cell>
          <cell r="L429">
            <v>41.33</v>
          </cell>
          <cell r="M429">
            <v>5.23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C430" t="str">
            <v>HOSPITAL SILVIO MAGALHÃES</v>
          </cell>
          <cell r="E430" t="str">
            <v>MARCOS ANDRE DOS SANTOS</v>
          </cell>
          <cell r="F430" t="str">
            <v>2 - Outros Profissionais da Saúde</v>
          </cell>
          <cell r="G430">
            <v>515110</v>
          </cell>
          <cell r="H430">
            <v>44013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SILVIO MAGALHÃES</v>
          </cell>
          <cell r="E431" t="str">
            <v>MARCOS DOMINGOS DA SILVA</v>
          </cell>
          <cell r="F431" t="str">
            <v>2 - Outros Profissionais da Saúde</v>
          </cell>
          <cell r="G431">
            <v>322605</v>
          </cell>
          <cell r="H431">
            <v>44013</v>
          </cell>
          <cell r="I431">
            <v>0</v>
          </cell>
          <cell r="J431">
            <v>110.73</v>
          </cell>
          <cell r="K431">
            <v>0</v>
          </cell>
          <cell r="L431">
            <v>0</v>
          </cell>
          <cell r="M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SILVIO MAGALHÃES</v>
          </cell>
          <cell r="E432" t="str">
            <v>MARCOS FELIPE DA SILVA</v>
          </cell>
          <cell r="F432" t="str">
            <v>2 - Outros Profissionais da Saúde</v>
          </cell>
          <cell r="G432">
            <v>324115</v>
          </cell>
          <cell r="H432">
            <v>44013</v>
          </cell>
          <cell r="I432">
            <v>0</v>
          </cell>
          <cell r="J432">
            <v>250.15</v>
          </cell>
          <cell r="K432">
            <v>0</v>
          </cell>
          <cell r="L432">
            <v>41.33</v>
          </cell>
          <cell r="M432">
            <v>5.23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SILVIO MAGALHÃES</v>
          </cell>
          <cell r="E433" t="str">
            <v>MARCOS JOSE DA SILVA</v>
          </cell>
          <cell r="F433" t="str">
            <v>3 - Administrativo</v>
          </cell>
          <cell r="G433">
            <v>514310</v>
          </cell>
          <cell r="H433">
            <v>44013</v>
          </cell>
          <cell r="I433">
            <v>0</v>
          </cell>
          <cell r="J433">
            <v>100.32</v>
          </cell>
          <cell r="K433">
            <v>0</v>
          </cell>
          <cell r="L433">
            <v>41.33</v>
          </cell>
          <cell r="M433">
            <v>5.23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SILVIO MAGALHÃES</v>
          </cell>
          <cell r="E434" t="str">
            <v>MAREVALDO SOARES DA SILVA</v>
          </cell>
          <cell r="F434" t="str">
            <v>3 - Administrativo</v>
          </cell>
          <cell r="G434">
            <v>513505</v>
          </cell>
          <cell r="H434">
            <v>44013</v>
          </cell>
          <cell r="I434">
            <v>0</v>
          </cell>
          <cell r="J434">
            <v>97.87</v>
          </cell>
          <cell r="K434">
            <v>0</v>
          </cell>
          <cell r="L434">
            <v>41.33</v>
          </cell>
          <cell r="M434">
            <v>5.23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C435" t="str">
            <v>HOSPITAL SILVIO MAGALHÃES</v>
          </cell>
          <cell r="E435" t="str">
            <v>MARIA ALCIONE DA SILVA</v>
          </cell>
          <cell r="F435" t="str">
            <v>2 - Outros Profissionais da Saúde</v>
          </cell>
          <cell r="G435">
            <v>322205</v>
          </cell>
          <cell r="H435">
            <v>44013</v>
          </cell>
          <cell r="I435">
            <v>0</v>
          </cell>
          <cell r="J435">
            <v>111.66</v>
          </cell>
          <cell r="K435">
            <v>0</v>
          </cell>
          <cell r="L435">
            <v>41.33</v>
          </cell>
          <cell r="M435">
            <v>5.23</v>
          </cell>
          <cell r="R435">
            <v>0</v>
          </cell>
          <cell r="S435">
            <v>0</v>
          </cell>
          <cell r="U435">
            <v>64</v>
          </cell>
          <cell r="X435" t="str">
            <v>AUX. CRECHE</v>
          </cell>
        </row>
        <row r="436">
          <cell r="C436" t="str">
            <v>HOSPITAL SILVIO MAGALHÃES</v>
          </cell>
          <cell r="E436" t="str">
            <v>MARIA ANDREZA COUTO SILVA</v>
          </cell>
          <cell r="F436" t="str">
            <v>2 - Outros Profissionais da Saúde</v>
          </cell>
          <cell r="G436">
            <v>223505</v>
          </cell>
          <cell r="H436">
            <v>44013</v>
          </cell>
          <cell r="I436">
            <v>0</v>
          </cell>
          <cell r="J436">
            <v>360.98</v>
          </cell>
          <cell r="K436">
            <v>0</v>
          </cell>
          <cell r="L436">
            <v>0</v>
          </cell>
          <cell r="M436">
            <v>0</v>
          </cell>
          <cell r="R436">
            <v>0</v>
          </cell>
          <cell r="S436">
            <v>0</v>
          </cell>
          <cell r="U436">
            <v>100</v>
          </cell>
          <cell r="X436" t="str">
            <v>AUX. CRECHE</v>
          </cell>
        </row>
        <row r="437">
          <cell r="C437" t="str">
            <v>HOSPITAL SILVIO MAGALHÃES</v>
          </cell>
          <cell r="E437" t="str">
            <v>MARIA APARECIDA DA SILVA</v>
          </cell>
          <cell r="F437" t="str">
            <v>3 - Administrativo</v>
          </cell>
          <cell r="G437">
            <v>411005</v>
          </cell>
          <cell r="H437">
            <v>44013</v>
          </cell>
          <cell r="I437">
            <v>0</v>
          </cell>
          <cell r="J437">
            <v>137.32</v>
          </cell>
          <cell r="K437">
            <v>0</v>
          </cell>
          <cell r="L437">
            <v>41.33</v>
          </cell>
          <cell r="M437">
            <v>5.23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SILVIO MAGALHÃES</v>
          </cell>
          <cell r="E438" t="str">
            <v>MARIA CAROLINE DA SILVA ARAUJO</v>
          </cell>
          <cell r="F438" t="str">
            <v>2 - Outros Profissionais da Saúde</v>
          </cell>
          <cell r="G438">
            <v>322205</v>
          </cell>
          <cell r="H438">
            <v>44013</v>
          </cell>
          <cell r="I438">
            <v>0</v>
          </cell>
          <cell r="J438">
            <v>107.48</v>
          </cell>
          <cell r="K438">
            <v>0</v>
          </cell>
          <cell r="L438">
            <v>41.33</v>
          </cell>
          <cell r="M438">
            <v>5.23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SILVIO MAGALHÃES</v>
          </cell>
          <cell r="E439" t="str">
            <v>MARIA CRISTIANE DA SILVA</v>
          </cell>
          <cell r="F439" t="str">
            <v>2 - Outros Profissionais da Saúde</v>
          </cell>
          <cell r="G439">
            <v>322205</v>
          </cell>
          <cell r="H439">
            <v>44013</v>
          </cell>
          <cell r="I439">
            <v>0</v>
          </cell>
          <cell r="J439">
            <v>161.84</v>
          </cell>
          <cell r="K439">
            <v>0</v>
          </cell>
          <cell r="L439">
            <v>0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SILVIO MAGALHÃES</v>
          </cell>
          <cell r="E440" t="str">
            <v>MARIA DAS GRACAS DA SILVA</v>
          </cell>
          <cell r="F440" t="str">
            <v>2 - Outros Profissionais da Saúde</v>
          </cell>
          <cell r="G440">
            <v>322205</v>
          </cell>
          <cell r="H440">
            <v>44013</v>
          </cell>
          <cell r="I440">
            <v>0</v>
          </cell>
          <cell r="J440">
            <v>145.83000000000001</v>
          </cell>
          <cell r="K440">
            <v>0</v>
          </cell>
          <cell r="L440">
            <v>41.33</v>
          </cell>
          <cell r="M440">
            <v>5.23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C441" t="str">
            <v>HOSPITAL SILVIO MAGALHÃES</v>
          </cell>
          <cell r="E441" t="str">
            <v>MARIA DE LOURDES DA SILVA</v>
          </cell>
          <cell r="F441" t="str">
            <v>3 - Administrativo</v>
          </cell>
          <cell r="G441">
            <v>513430</v>
          </cell>
          <cell r="H441">
            <v>44013</v>
          </cell>
          <cell r="I441">
            <v>0</v>
          </cell>
          <cell r="J441">
            <v>99.13</v>
          </cell>
          <cell r="K441">
            <v>0</v>
          </cell>
          <cell r="L441">
            <v>41.33</v>
          </cell>
          <cell r="M441">
            <v>5.23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SILVIO MAGALHÃES</v>
          </cell>
          <cell r="E442" t="str">
            <v>MARIA DE LOURDES LUNA DA SILVA</v>
          </cell>
          <cell r="F442" t="str">
            <v>2 - Outros Profissionais da Saúde</v>
          </cell>
          <cell r="G442">
            <v>223505</v>
          </cell>
          <cell r="H442">
            <v>44013</v>
          </cell>
          <cell r="I442">
            <v>0</v>
          </cell>
          <cell r="J442">
            <v>237.22</v>
          </cell>
          <cell r="K442">
            <v>0</v>
          </cell>
          <cell r="L442">
            <v>41.33</v>
          </cell>
          <cell r="M442">
            <v>5.23</v>
          </cell>
          <cell r="R442">
            <v>0</v>
          </cell>
          <cell r="S442">
            <v>0</v>
          </cell>
          <cell r="U442">
            <v>103.28</v>
          </cell>
          <cell r="X442" t="str">
            <v>AUX. CRECHE</v>
          </cell>
        </row>
        <row r="443">
          <cell r="C443" t="str">
            <v>HOSPITAL SILVIO MAGALHÃES</v>
          </cell>
          <cell r="E443" t="str">
            <v>MARIA DELARIA DA SILVA</v>
          </cell>
          <cell r="F443" t="str">
            <v>2 - Outros Profissionais da Saúde</v>
          </cell>
          <cell r="G443">
            <v>322205</v>
          </cell>
          <cell r="H443">
            <v>44013</v>
          </cell>
          <cell r="I443">
            <v>0</v>
          </cell>
          <cell r="J443">
            <v>145.83000000000001</v>
          </cell>
          <cell r="K443">
            <v>0</v>
          </cell>
          <cell r="L443">
            <v>41.33</v>
          </cell>
          <cell r="M443">
            <v>5.23</v>
          </cell>
          <cell r="R443">
            <v>132.75</v>
          </cell>
          <cell r="S443">
            <v>62.7</v>
          </cell>
          <cell r="U443">
            <v>0</v>
          </cell>
          <cell r="X443" t="str">
            <v/>
          </cell>
        </row>
        <row r="444">
          <cell r="C444" t="str">
            <v>HOSPITAL SILVIO MAGALHÃES</v>
          </cell>
          <cell r="E444" t="str">
            <v>MARIA DO SOCORRO SIQUEIRA DA SILVA</v>
          </cell>
          <cell r="F444" t="str">
            <v>2 - Outros Profissionais da Saúde</v>
          </cell>
          <cell r="G444">
            <v>223505</v>
          </cell>
          <cell r="H444">
            <v>44013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SILVIO MAGALHÃES</v>
          </cell>
          <cell r="E445" t="str">
            <v xml:space="preserve">MARIA EDUARDA MONTARROYOS SANTOS </v>
          </cell>
          <cell r="F445" t="str">
            <v>2 - Outros Profissionais da Saúde</v>
          </cell>
          <cell r="G445">
            <v>223505</v>
          </cell>
          <cell r="H445">
            <v>44013</v>
          </cell>
          <cell r="I445">
            <v>0</v>
          </cell>
          <cell r="J445">
            <v>219.42</v>
          </cell>
          <cell r="K445">
            <v>0</v>
          </cell>
          <cell r="L445">
            <v>41.33</v>
          </cell>
          <cell r="M445">
            <v>5.23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SILVIO MAGALHÃES</v>
          </cell>
          <cell r="E446" t="str">
            <v>MARIA ELAINE SILVA DE ANDRADE</v>
          </cell>
          <cell r="F446" t="str">
            <v>2 - Outros Profissionais da Saúde</v>
          </cell>
          <cell r="G446">
            <v>322205</v>
          </cell>
          <cell r="H446">
            <v>44013</v>
          </cell>
          <cell r="I446">
            <v>0</v>
          </cell>
          <cell r="J446">
            <v>133.80000000000001</v>
          </cell>
          <cell r="K446">
            <v>0</v>
          </cell>
          <cell r="L446">
            <v>41.33</v>
          </cell>
          <cell r="M446">
            <v>5.23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</row>
        <row r="447">
          <cell r="C447" t="str">
            <v>HOSPITAL SILVIO MAGALHÃES</v>
          </cell>
          <cell r="E447" t="str">
            <v>MARIA ELIANE DE BARROS ALVES</v>
          </cell>
          <cell r="F447" t="str">
            <v>2 - Outros Profissionais da Saúde</v>
          </cell>
          <cell r="G447">
            <v>322205</v>
          </cell>
          <cell r="H447">
            <v>44013</v>
          </cell>
          <cell r="I447">
            <v>0</v>
          </cell>
          <cell r="J447">
            <v>140.33000000000001</v>
          </cell>
          <cell r="K447">
            <v>0</v>
          </cell>
          <cell r="L447">
            <v>41.33</v>
          </cell>
          <cell r="M447">
            <v>5.23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SILVIO MAGALHÃES</v>
          </cell>
          <cell r="E448" t="str">
            <v>MARIA GIRLANE LOPES DA SILVA</v>
          </cell>
          <cell r="F448" t="str">
            <v>2 - Outros Profissionais da Saúde</v>
          </cell>
          <cell r="G448">
            <v>322205</v>
          </cell>
          <cell r="H448">
            <v>44013</v>
          </cell>
          <cell r="I448">
            <v>0</v>
          </cell>
          <cell r="J448">
            <v>140.33000000000001</v>
          </cell>
          <cell r="K448">
            <v>0</v>
          </cell>
          <cell r="L448">
            <v>41.33</v>
          </cell>
          <cell r="M448">
            <v>5.23</v>
          </cell>
          <cell r="R448">
            <v>0</v>
          </cell>
          <cell r="S448">
            <v>0</v>
          </cell>
          <cell r="U448">
            <v>128</v>
          </cell>
          <cell r="X448" t="str">
            <v>AUX. CRECHE</v>
          </cell>
        </row>
        <row r="449">
          <cell r="C449" t="str">
            <v>HOSPITAL SILVIO MAGALHÃES</v>
          </cell>
          <cell r="E449" t="str">
            <v>MARIA JANILDA BENTO DA SILVA</v>
          </cell>
          <cell r="F449" t="str">
            <v>2 - Outros Profissionais da Saúde</v>
          </cell>
          <cell r="G449">
            <v>322205</v>
          </cell>
          <cell r="H449">
            <v>44013</v>
          </cell>
          <cell r="I449">
            <v>0</v>
          </cell>
          <cell r="J449">
            <v>140.05000000000001</v>
          </cell>
          <cell r="K449">
            <v>0</v>
          </cell>
          <cell r="L449">
            <v>41.33</v>
          </cell>
          <cell r="M449">
            <v>5.23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SILVIO MAGALHÃES</v>
          </cell>
          <cell r="E450" t="str">
            <v>MARIA JOELI SANTOS LOPES</v>
          </cell>
          <cell r="F450" t="str">
            <v>2 - Outros Profissionais da Saúde</v>
          </cell>
          <cell r="G450">
            <v>223505</v>
          </cell>
          <cell r="H450">
            <v>44013</v>
          </cell>
          <cell r="I450">
            <v>0</v>
          </cell>
          <cell r="J450">
            <v>207.09</v>
          </cell>
          <cell r="K450">
            <v>0</v>
          </cell>
          <cell r="L450">
            <v>41.33</v>
          </cell>
          <cell r="M450">
            <v>5.23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SILVIO MAGALHÃES</v>
          </cell>
          <cell r="E451" t="str">
            <v>MARIA JOSE BATISTA DA SILVA</v>
          </cell>
          <cell r="F451" t="str">
            <v>2 - Outros Profissionais da Saúde</v>
          </cell>
          <cell r="G451">
            <v>223505</v>
          </cell>
          <cell r="H451">
            <v>44013</v>
          </cell>
          <cell r="I451">
            <v>0</v>
          </cell>
          <cell r="J451">
            <v>198.48</v>
          </cell>
          <cell r="K451">
            <v>0</v>
          </cell>
          <cell r="L451">
            <v>41.33</v>
          </cell>
          <cell r="M451">
            <v>5.23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SILVIO MAGALHÃES</v>
          </cell>
          <cell r="E452" t="str">
            <v>MARIA JOSE DA SILVA</v>
          </cell>
          <cell r="F452" t="str">
            <v>2 - Outros Profissionais da Saúde</v>
          </cell>
          <cell r="G452">
            <v>322205</v>
          </cell>
          <cell r="H452">
            <v>44013</v>
          </cell>
          <cell r="I452">
            <v>0</v>
          </cell>
          <cell r="J452">
            <v>136.15</v>
          </cell>
          <cell r="K452">
            <v>0</v>
          </cell>
          <cell r="L452">
            <v>41.33</v>
          </cell>
          <cell r="M452">
            <v>5.23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SILVIO MAGALHÃES</v>
          </cell>
          <cell r="E453" t="str">
            <v>MARIA JOSE SALUSTIANO DA SILVA</v>
          </cell>
          <cell r="F453" t="str">
            <v>2 - Outros Profissionais da Saúde</v>
          </cell>
          <cell r="G453">
            <v>322205</v>
          </cell>
          <cell r="H453">
            <v>44013</v>
          </cell>
          <cell r="I453">
            <v>0</v>
          </cell>
          <cell r="J453">
            <v>145.53</v>
          </cell>
          <cell r="K453">
            <v>0</v>
          </cell>
          <cell r="L453">
            <v>41.33</v>
          </cell>
          <cell r="M453">
            <v>5.23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SILVIO MAGALHÃES</v>
          </cell>
          <cell r="E454" t="str">
            <v>MARIA JOSE SILVA DE ABREU</v>
          </cell>
          <cell r="F454" t="str">
            <v>3 - Administrativo</v>
          </cell>
          <cell r="G454">
            <v>517410</v>
          </cell>
          <cell r="H454">
            <v>44013</v>
          </cell>
          <cell r="I454">
            <v>0</v>
          </cell>
          <cell r="J454">
            <v>93.69</v>
          </cell>
          <cell r="K454">
            <v>0</v>
          </cell>
          <cell r="L454">
            <v>41.33</v>
          </cell>
          <cell r="M454">
            <v>5.23</v>
          </cell>
          <cell r="R454">
            <v>0</v>
          </cell>
          <cell r="S454">
            <v>0</v>
          </cell>
          <cell r="U454">
            <v>0</v>
          </cell>
          <cell r="X454" t="str">
            <v/>
          </cell>
        </row>
        <row r="455">
          <cell r="C455" t="str">
            <v>HOSPITAL SILVIO MAGALHÃES</v>
          </cell>
          <cell r="E455" t="str">
            <v>MARIA JOSIELMA TENORIO DE OLIVEIRA</v>
          </cell>
          <cell r="F455" t="str">
            <v>2 - Outros Profissionais da Saúde</v>
          </cell>
          <cell r="G455">
            <v>322205</v>
          </cell>
          <cell r="H455">
            <v>44013</v>
          </cell>
          <cell r="I455">
            <v>0</v>
          </cell>
          <cell r="J455">
            <v>153.94</v>
          </cell>
          <cell r="K455">
            <v>0</v>
          </cell>
          <cell r="L455">
            <v>41.33</v>
          </cell>
          <cell r="M455">
            <v>5.23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SILVIO MAGALHÃES</v>
          </cell>
          <cell r="E456" t="str">
            <v>MARIA LAYANNE CARLA PEREIRA SALES</v>
          </cell>
          <cell r="F456" t="str">
            <v>2 - Outros Profissionais da Saúde</v>
          </cell>
          <cell r="G456">
            <v>223505</v>
          </cell>
          <cell r="H456">
            <v>44013</v>
          </cell>
          <cell r="I456">
            <v>0</v>
          </cell>
          <cell r="J456">
            <v>171.63</v>
          </cell>
          <cell r="K456">
            <v>0</v>
          </cell>
          <cell r="L456">
            <v>41.33</v>
          </cell>
          <cell r="M456">
            <v>5.23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SILVIO MAGALHÃES</v>
          </cell>
          <cell r="E457" t="str">
            <v>MARIA MADALENA DO NASCIMENTO</v>
          </cell>
          <cell r="F457" t="str">
            <v>3 - Administrativo</v>
          </cell>
          <cell r="G457">
            <v>411030</v>
          </cell>
          <cell r="H457">
            <v>44013</v>
          </cell>
          <cell r="I457">
            <v>0</v>
          </cell>
          <cell r="J457">
            <v>145.62</v>
          </cell>
          <cell r="K457">
            <v>0</v>
          </cell>
          <cell r="L457">
            <v>0</v>
          </cell>
          <cell r="M457">
            <v>0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</row>
        <row r="458">
          <cell r="C458" t="str">
            <v>HOSPITAL SILVIO MAGALHÃES</v>
          </cell>
          <cell r="E458" t="str">
            <v>MARIA NIDIA DOS SANTOS DA SILVA</v>
          </cell>
          <cell r="F458" t="str">
            <v>2 - Outros Profissionais da Saúde</v>
          </cell>
          <cell r="G458">
            <v>322205</v>
          </cell>
          <cell r="H458">
            <v>44013</v>
          </cell>
          <cell r="I458">
            <v>0</v>
          </cell>
          <cell r="J458">
            <v>140.33000000000001</v>
          </cell>
          <cell r="K458">
            <v>0</v>
          </cell>
          <cell r="L458">
            <v>41.33</v>
          </cell>
          <cell r="M458">
            <v>5.23</v>
          </cell>
          <cell r="R458">
            <v>0</v>
          </cell>
          <cell r="S458">
            <v>0</v>
          </cell>
          <cell r="U458">
            <v>64</v>
          </cell>
          <cell r="X458" t="str">
            <v>AUX. CRECHE</v>
          </cell>
        </row>
        <row r="459">
          <cell r="C459" t="str">
            <v>HOSPITAL SILVIO MAGALHÃES</v>
          </cell>
          <cell r="E459" t="str">
            <v xml:space="preserve">MARIA PATRICIA DE MENDONCA </v>
          </cell>
          <cell r="F459" t="str">
            <v>2 - Outros Profissionais da Saúde</v>
          </cell>
          <cell r="G459">
            <v>322205</v>
          </cell>
          <cell r="H459">
            <v>44013</v>
          </cell>
          <cell r="I459">
            <v>0</v>
          </cell>
          <cell r="J459">
            <v>141.65</v>
          </cell>
          <cell r="K459">
            <v>0</v>
          </cell>
          <cell r="L459">
            <v>41.33</v>
          </cell>
          <cell r="M459">
            <v>5.23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SILVIO MAGALHÃES</v>
          </cell>
          <cell r="E460" t="str">
            <v>MARIA ROSIDELMA DE LIMA NASCIMENTO</v>
          </cell>
          <cell r="F460" t="str">
            <v>2 - Outros Profissionais da Saúde</v>
          </cell>
          <cell r="G460">
            <v>322205</v>
          </cell>
          <cell r="H460">
            <v>44013</v>
          </cell>
          <cell r="I460">
            <v>0</v>
          </cell>
          <cell r="J460">
            <v>143.94999999999999</v>
          </cell>
          <cell r="K460">
            <v>0</v>
          </cell>
          <cell r="L460">
            <v>41.33</v>
          </cell>
          <cell r="M460">
            <v>5.23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</row>
        <row r="461">
          <cell r="C461" t="str">
            <v>HOSPITAL SILVIO MAGALHÃES</v>
          </cell>
          <cell r="E461" t="str">
            <v>MARIA ROSINEIDE DE MOURA AQUINO</v>
          </cell>
          <cell r="F461" t="str">
            <v>2 - Outros Profissionais da Saúde</v>
          </cell>
          <cell r="G461">
            <v>223505</v>
          </cell>
          <cell r="H461">
            <v>44013</v>
          </cell>
          <cell r="I461">
            <v>0</v>
          </cell>
          <cell r="J461">
            <v>257.61</v>
          </cell>
          <cell r="K461">
            <v>0</v>
          </cell>
          <cell r="L461">
            <v>41.33</v>
          </cell>
          <cell r="M461">
            <v>5.23</v>
          </cell>
          <cell r="R461">
            <v>0</v>
          </cell>
          <cell r="S461">
            <v>0</v>
          </cell>
          <cell r="U461">
            <v>103.28</v>
          </cell>
          <cell r="X461" t="str">
            <v>AUX. CRECHE</v>
          </cell>
        </row>
        <row r="462">
          <cell r="C462" t="str">
            <v>HOSPITAL SILVIO MAGALHÃES</v>
          </cell>
          <cell r="E462" t="str">
            <v>MARIA ROSINEIDE RUFINO DA SILVA</v>
          </cell>
          <cell r="F462" t="str">
            <v>3 - Administrativo</v>
          </cell>
          <cell r="G462">
            <v>513505</v>
          </cell>
          <cell r="H462">
            <v>44013</v>
          </cell>
          <cell r="I462">
            <v>0</v>
          </cell>
          <cell r="J462">
            <v>124.93</v>
          </cell>
          <cell r="K462">
            <v>0</v>
          </cell>
          <cell r="L462">
            <v>0</v>
          </cell>
          <cell r="M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SILVIO MAGALHÃES</v>
          </cell>
          <cell r="E463" t="str">
            <v xml:space="preserve">MARIA ZENAIDE SANTOS DE PAULA SILVA </v>
          </cell>
          <cell r="F463" t="str">
            <v>2 - Outros Profissionais da Saúde</v>
          </cell>
          <cell r="G463">
            <v>223505</v>
          </cell>
          <cell r="H463">
            <v>44013</v>
          </cell>
          <cell r="I463">
            <v>0</v>
          </cell>
          <cell r="J463">
            <v>192.79</v>
          </cell>
          <cell r="K463">
            <v>0</v>
          </cell>
          <cell r="L463">
            <v>41.33</v>
          </cell>
          <cell r="M463">
            <v>5.23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SILVIO MAGALHÃES</v>
          </cell>
          <cell r="E464" t="str">
            <v>MARILIA NATHALIA DA SILVA MELO</v>
          </cell>
          <cell r="F464" t="str">
            <v>2 - Outros Profissionais da Saúde</v>
          </cell>
          <cell r="G464">
            <v>223505</v>
          </cell>
          <cell r="H464">
            <v>44013</v>
          </cell>
          <cell r="I464">
            <v>0</v>
          </cell>
          <cell r="J464">
            <v>217.64</v>
          </cell>
          <cell r="K464">
            <v>0</v>
          </cell>
          <cell r="L464">
            <v>41.33</v>
          </cell>
          <cell r="M464">
            <v>5.23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SILVIO MAGALHÃES</v>
          </cell>
          <cell r="E465" t="str">
            <v>MARILYA GERONCIO DE LUNA LINS</v>
          </cell>
          <cell r="F465" t="str">
            <v>4 - Assistência Odontológica</v>
          </cell>
          <cell r="G465">
            <v>223208</v>
          </cell>
          <cell r="H465">
            <v>44013</v>
          </cell>
          <cell r="I465">
            <v>0</v>
          </cell>
          <cell r="J465">
            <v>256.72000000000003</v>
          </cell>
          <cell r="K465">
            <v>0</v>
          </cell>
          <cell r="L465">
            <v>41.33</v>
          </cell>
          <cell r="M465">
            <v>5.23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SILVIO MAGALHÃES</v>
          </cell>
          <cell r="E466" t="str">
            <v>MARINEIDE ALVES DA SILVA</v>
          </cell>
          <cell r="F466" t="str">
            <v>3 - Administrativo</v>
          </cell>
          <cell r="G466">
            <v>521130</v>
          </cell>
          <cell r="H466">
            <v>44013</v>
          </cell>
          <cell r="I466">
            <v>0</v>
          </cell>
          <cell r="J466">
            <v>100.49</v>
          </cell>
          <cell r="K466">
            <v>0</v>
          </cell>
          <cell r="L466">
            <v>41.33</v>
          </cell>
          <cell r="M466">
            <v>5.23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SILVIO MAGALHÃES</v>
          </cell>
          <cell r="E467" t="str">
            <v>MARIO ALVES DA COSTA JUNIOR</v>
          </cell>
          <cell r="F467" t="str">
            <v>1 - Médico</v>
          </cell>
          <cell r="G467">
            <v>225270</v>
          </cell>
          <cell r="H467">
            <v>44013</v>
          </cell>
          <cell r="I467">
            <v>0</v>
          </cell>
          <cell r="J467">
            <v>1085.77</v>
          </cell>
          <cell r="K467">
            <v>0</v>
          </cell>
          <cell r="L467">
            <v>41.33</v>
          </cell>
          <cell r="M467">
            <v>5.23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SILVIO MAGALHÃES</v>
          </cell>
          <cell r="E468" t="str">
            <v>MARISTELA GABRIELLE DA SILVA SENA</v>
          </cell>
          <cell r="F468" t="str">
            <v>2 - Outros Profissionais da Saúde</v>
          </cell>
          <cell r="G468">
            <v>223505</v>
          </cell>
          <cell r="H468">
            <v>44013</v>
          </cell>
          <cell r="I468">
            <v>0</v>
          </cell>
          <cell r="J468">
            <v>204.11</v>
          </cell>
          <cell r="K468">
            <v>0</v>
          </cell>
          <cell r="L468">
            <v>41.33</v>
          </cell>
          <cell r="M468">
            <v>5.23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C469" t="str">
            <v>HOSPITAL SILVIO MAGALHÃES</v>
          </cell>
          <cell r="E469" t="str">
            <v>MARLENE VICENTE SANTANA</v>
          </cell>
          <cell r="F469" t="str">
            <v>3 - Administrativo</v>
          </cell>
          <cell r="G469">
            <v>513430</v>
          </cell>
          <cell r="H469">
            <v>44013</v>
          </cell>
          <cell r="I469">
            <v>0</v>
          </cell>
          <cell r="J469">
            <v>110.37</v>
          </cell>
          <cell r="K469">
            <v>0</v>
          </cell>
          <cell r="L469">
            <v>41.33</v>
          </cell>
          <cell r="M469">
            <v>5.23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SILVIO MAGALHÃES</v>
          </cell>
          <cell r="E470" t="str">
            <v>MARLON PETRONIO DE OLIVEIRA BARBOSA</v>
          </cell>
          <cell r="F470" t="str">
            <v>2 - Outros Profissionais da Saúde</v>
          </cell>
          <cell r="G470">
            <v>322205</v>
          </cell>
          <cell r="H470">
            <v>44013</v>
          </cell>
          <cell r="I470">
            <v>0</v>
          </cell>
          <cell r="J470">
            <v>140.33000000000001</v>
          </cell>
          <cell r="K470">
            <v>0</v>
          </cell>
          <cell r="L470">
            <v>41.33</v>
          </cell>
          <cell r="M470">
            <v>5.23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SILVIO MAGALHÃES</v>
          </cell>
          <cell r="E471" t="str">
            <v>MATINAIA LUCILENE DA SILVA</v>
          </cell>
          <cell r="F471" t="str">
            <v>2 - Outros Profissionais da Saúde</v>
          </cell>
          <cell r="G471">
            <v>322205</v>
          </cell>
          <cell r="H471">
            <v>44013</v>
          </cell>
          <cell r="I471">
            <v>0</v>
          </cell>
          <cell r="J471">
            <v>111.83</v>
          </cell>
          <cell r="K471">
            <v>0</v>
          </cell>
          <cell r="L471">
            <v>41.33</v>
          </cell>
          <cell r="M471">
            <v>5.23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SILVIO MAGALHÃES</v>
          </cell>
          <cell r="E472" t="str">
            <v>MAVIA MIKAELLE BARBOSA MELO</v>
          </cell>
          <cell r="F472" t="str">
            <v>2 - Outros Profissionais da Saúde</v>
          </cell>
          <cell r="G472">
            <v>223505</v>
          </cell>
          <cell r="H472">
            <v>44013</v>
          </cell>
          <cell r="I472">
            <v>0</v>
          </cell>
          <cell r="J472">
            <v>292.73</v>
          </cell>
          <cell r="K472">
            <v>0</v>
          </cell>
          <cell r="L472">
            <v>41.33</v>
          </cell>
          <cell r="M472">
            <v>5.23</v>
          </cell>
          <cell r="R472">
            <v>0</v>
          </cell>
          <cell r="S472">
            <v>0</v>
          </cell>
          <cell r="U472">
            <v>103.28</v>
          </cell>
          <cell r="X472" t="str">
            <v>AUX. CRECHE</v>
          </cell>
        </row>
        <row r="473">
          <cell r="C473" t="str">
            <v>HOSPITAL SILVIO MAGALHÃES</v>
          </cell>
          <cell r="E473" t="str">
            <v>MAYARA LUIZA SANTOS DE ARAUJO</v>
          </cell>
          <cell r="F473" t="str">
            <v>2 - Outros Profissionais da Saúde</v>
          </cell>
          <cell r="G473">
            <v>322205</v>
          </cell>
          <cell r="H473">
            <v>44013</v>
          </cell>
          <cell r="I473">
            <v>0</v>
          </cell>
          <cell r="J473">
            <v>162.55000000000001</v>
          </cell>
          <cell r="K473">
            <v>0</v>
          </cell>
          <cell r="L473">
            <v>41.33</v>
          </cell>
          <cell r="M473">
            <v>5.23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SILVIO MAGALHÃES</v>
          </cell>
          <cell r="E474" t="str">
            <v>MAYARA NATASHA ERMINIO DO NASCIMENTO</v>
          </cell>
          <cell r="F474" t="str">
            <v>3 - Administrativo</v>
          </cell>
          <cell r="G474">
            <v>413115</v>
          </cell>
          <cell r="H474">
            <v>44013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C475" t="str">
            <v>HOSPITAL SILVIO MAGALHÃES</v>
          </cell>
          <cell r="E475" t="str">
            <v>MERCIA MARIA RODRIGUES PIMENTEL LIRA</v>
          </cell>
          <cell r="F475" t="str">
            <v>2 - Outros Profissionais da Saúde</v>
          </cell>
          <cell r="G475">
            <v>322205</v>
          </cell>
          <cell r="H475">
            <v>44013</v>
          </cell>
          <cell r="I475">
            <v>0</v>
          </cell>
          <cell r="J475">
            <v>141.65</v>
          </cell>
          <cell r="K475">
            <v>0</v>
          </cell>
          <cell r="L475">
            <v>41.33</v>
          </cell>
          <cell r="M475">
            <v>5.23</v>
          </cell>
          <cell r="R475">
            <v>132.75</v>
          </cell>
          <cell r="S475">
            <v>62.7</v>
          </cell>
          <cell r="U475">
            <v>0</v>
          </cell>
          <cell r="X475" t="str">
            <v/>
          </cell>
        </row>
        <row r="476">
          <cell r="C476" t="str">
            <v>HOSPITAL SILVIO MAGALHÃES</v>
          </cell>
          <cell r="E476" t="str">
            <v>MEYVE JULIANE DA SILVA</v>
          </cell>
          <cell r="F476" t="str">
            <v>2 - Outros Profissionais da Saúde</v>
          </cell>
          <cell r="G476">
            <v>322205</v>
          </cell>
          <cell r="H476">
            <v>44013</v>
          </cell>
          <cell r="I476">
            <v>0</v>
          </cell>
          <cell r="J476">
            <v>121.02</v>
          </cell>
          <cell r="K476">
            <v>0</v>
          </cell>
          <cell r="L476">
            <v>41.33</v>
          </cell>
          <cell r="M476">
            <v>5.23</v>
          </cell>
          <cell r="R476">
            <v>0</v>
          </cell>
          <cell r="S476">
            <v>0</v>
          </cell>
          <cell r="U476">
            <v>64</v>
          </cell>
          <cell r="X476" t="str">
            <v>AUX. CRECHE</v>
          </cell>
        </row>
        <row r="477">
          <cell r="C477" t="str">
            <v>HOSPITAL SILVIO MAGALHÃES</v>
          </cell>
          <cell r="E477" t="str">
            <v>MICAELLE MAYRA COSTA DE FARIAS</v>
          </cell>
          <cell r="F477" t="str">
            <v>2 - Outros Profissionais da Saúde</v>
          </cell>
          <cell r="G477">
            <v>223505</v>
          </cell>
          <cell r="H477">
            <v>44013</v>
          </cell>
          <cell r="I477">
            <v>0</v>
          </cell>
          <cell r="J477">
            <v>171.59</v>
          </cell>
          <cell r="K477">
            <v>0</v>
          </cell>
          <cell r="L477">
            <v>41.33</v>
          </cell>
          <cell r="M477">
            <v>5.23</v>
          </cell>
          <cell r="R477">
            <v>0</v>
          </cell>
          <cell r="S477">
            <v>0</v>
          </cell>
          <cell r="U477">
            <v>103.28</v>
          </cell>
          <cell r="X477" t="str">
            <v>AUX. CRECHE</v>
          </cell>
        </row>
        <row r="478">
          <cell r="C478" t="str">
            <v>HOSPITAL SILVIO MAGALHÃES</v>
          </cell>
          <cell r="E478" t="str">
            <v>MICHELINE MARIA DOS SANTOS SILVA</v>
          </cell>
          <cell r="F478" t="str">
            <v>3 - Administrativo</v>
          </cell>
          <cell r="G478">
            <v>251605</v>
          </cell>
          <cell r="H478">
            <v>44013</v>
          </cell>
          <cell r="I478">
            <v>0</v>
          </cell>
          <cell r="J478">
            <v>246.8</v>
          </cell>
          <cell r="K478">
            <v>0</v>
          </cell>
          <cell r="L478">
            <v>41.33</v>
          </cell>
          <cell r="M478">
            <v>5.23</v>
          </cell>
          <cell r="R478">
            <v>0</v>
          </cell>
          <cell r="S478">
            <v>0</v>
          </cell>
          <cell r="U478">
            <v>0</v>
          </cell>
          <cell r="X478" t="str">
            <v/>
          </cell>
        </row>
        <row r="479">
          <cell r="C479" t="str">
            <v>HOSPITAL SILVIO MAGALHÃES</v>
          </cell>
          <cell r="E479" t="str">
            <v>MICHELLE INGRID CAVALCANTE DA SILVA</v>
          </cell>
          <cell r="F479" t="str">
            <v>2 - Outros Profissionais da Saúde</v>
          </cell>
          <cell r="G479">
            <v>223505</v>
          </cell>
          <cell r="H479">
            <v>44013</v>
          </cell>
          <cell r="I479">
            <v>0</v>
          </cell>
          <cell r="J479">
            <v>393.64</v>
          </cell>
          <cell r="K479">
            <v>0</v>
          </cell>
          <cell r="L479">
            <v>41.33</v>
          </cell>
          <cell r="M479">
            <v>5.23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C480" t="str">
            <v>HOSPITAL SILVIO MAGALHÃES</v>
          </cell>
          <cell r="E480" t="str">
            <v>MICHELLINY OLIVEIRA DE ANDRADE</v>
          </cell>
          <cell r="F480" t="str">
            <v>3 - Administrativo</v>
          </cell>
          <cell r="G480">
            <v>517410</v>
          </cell>
          <cell r="H480">
            <v>44013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R480">
            <v>0</v>
          </cell>
          <cell r="S480">
            <v>0</v>
          </cell>
          <cell r="U480">
            <v>64</v>
          </cell>
          <cell r="X480" t="str">
            <v>AUX. CRECHE</v>
          </cell>
        </row>
        <row r="481">
          <cell r="C481" t="str">
            <v>HOSPITAL SILVIO MAGALHÃES</v>
          </cell>
          <cell r="E481" t="str">
            <v>MIGUEL ALVES TEIXEIRA NETO</v>
          </cell>
          <cell r="F481" t="str">
            <v>2 - Outros Profissionais da Saúde</v>
          </cell>
          <cell r="G481">
            <v>223505</v>
          </cell>
          <cell r="H481">
            <v>44013</v>
          </cell>
          <cell r="I481">
            <v>0</v>
          </cell>
          <cell r="J481">
            <v>247.3</v>
          </cell>
          <cell r="K481">
            <v>0</v>
          </cell>
          <cell r="L481">
            <v>41.33</v>
          </cell>
          <cell r="M481">
            <v>5.23</v>
          </cell>
          <cell r="R481">
            <v>0</v>
          </cell>
          <cell r="S481">
            <v>0</v>
          </cell>
          <cell r="U481">
            <v>0</v>
          </cell>
          <cell r="X481" t="str">
            <v/>
          </cell>
        </row>
        <row r="482">
          <cell r="C482" t="str">
            <v>HOSPITAL SILVIO MAGALHÃES</v>
          </cell>
          <cell r="E482" t="str">
            <v xml:space="preserve">MIRIAM DE MELO </v>
          </cell>
          <cell r="F482" t="str">
            <v>3 - Administrativo</v>
          </cell>
          <cell r="G482">
            <v>251605</v>
          </cell>
          <cell r="H482">
            <v>44013</v>
          </cell>
          <cell r="I482">
            <v>0</v>
          </cell>
          <cell r="J482">
            <v>199.58</v>
          </cell>
          <cell r="K482">
            <v>0</v>
          </cell>
          <cell r="L482">
            <v>41.33</v>
          </cell>
          <cell r="M482">
            <v>5.23</v>
          </cell>
          <cell r="R482">
            <v>0</v>
          </cell>
          <cell r="S482">
            <v>0</v>
          </cell>
          <cell r="U482">
            <v>0</v>
          </cell>
          <cell r="X482" t="str">
            <v/>
          </cell>
        </row>
        <row r="483">
          <cell r="C483" t="str">
            <v>HOSPITAL SILVIO MAGALHÃES</v>
          </cell>
          <cell r="E483" t="str">
            <v>MISSILENE MARIA DA SILVA</v>
          </cell>
          <cell r="F483" t="str">
            <v>2 - Outros Profissionais da Saúde</v>
          </cell>
          <cell r="G483">
            <v>322205</v>
          </cell>
          <cell r="H483">
            <v>44013</v>
          </cell>
          <cell r="I483">
            <v>0</v>
          </cell>
          <cell r="J483">
            <v>111.66</v>
          </cell>
          <cell r="K483">
            <v>0</v>
          </cell>
          <cell r="L483">
            <v>41.33</v>
          </cell>
          <cell r="M483">
            <v>5.23</v>
          </cell>
          <cell r="R483">
            <v>0</v>
          </cell>
          <cell r="S483">
            <v>0</v>
          </cell>
          <cell r="U483">
            <v>128</v>
          </cell>
          <cell r="X483" t="str">
            <v>AUX. CRECHE</v>
          </cell>
        </row>
        <row r="484">
          <cell r="C484" t="str">
            <v>HOSPITAL SILVIO MAGALHÃES</v>
          </cell>
          <cell r="E484" t="str">
            <v>MONICA GISELI DA SILVA</v>
          </cell>
          <cell r="F484" t="str">
            <v>2 - Outros Profissionais da Saúde</v>
          </cell>
          <cell r="G484">
            <v>322205</v>
          </cell>
          <cell r="H484">
            <v>44013</v>
          </cell>
          <cell r="I484">
            <v>0</v>
          </cell>
          <cell r="J484">
            <v>109.15</v>
          </cell>
          <cell r="K484">
            <v>0</v>
          </cell>
          <cell r="L484">
            <v>41.33</v>
          </cell>
          <cell r="M484">
            <v>5.23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C485" t="str">
            <v>HOSPITAL SILVIO MAGALHÃES</v>
          </cell>
          <cell r="E485" t="str">
            <v>MONICA MARIA DE OLIVEIRA ALVES SILVA</v>
          </cell>
          <cell r="F485" t="str">
            <v>2 - Outros Profissionais da Saúde</v>
          </cell>
          <cell r="G485">
            <v>322205</v>
          </cell>
          <cell r="H485">
            <v>44013</v>
          </cell>
          <cell r="I485">
            <v>0</v>
          </cell>
          <cell r="J485">
            <v>145.83000000000001</v>
          </cell>
          <cell r="K485">
            <v>0</v>
          </cell>
          <cell r="L485">
            <v>41.33</v>
          </cell>
          <cell r="M485">
            <v>5.23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C486" t="str">
            <v>HOSPITAL SILVIO MAGALHÃES</v>
          </cell>
          <cell r="E486" t="str">
            <v>MURILO DE SENA CAMPELO</v>
          </cell>
          <cell r="F486" t="str">
            <v>3 - Administrativo</v>
          </cell>
          <cell r="G486">
            <v>517410</v>
          </cell>
          <cell r="H486">
            <v>44013</v>
          </cell>
          <cell r="I486">
            <v>0</v>
          </cell>
          <cell r="J486">
            <v>93.69</v>
          </cell>
          <cell r="K486">
            <v>0</v>
          </cell>
          <cell r="L486">
            <v>41.33</v>
          </cell>
          <cell r="M486">
            <v>5.23</v>
          </cell>
          <cell r="R486">
            <v>0</v>
          </cell>
          <cell r="S486">
            <v>0</v>
          </cell>
          <cell r="U486">
            <v>0</v>
          </cell>
          <cell r="X486" t="str">
            <v/>
          </cell>
        </row>
        <row r="487">
          <cell r="C487" t="str">
            <v>HOSPITAL SILVIO MAGALHÃES</v>
          </cell>
          <cell r="E487" t="str">
            <v>NAIRAN BARRETTO JUNIOR</v>
          </cell>
          <cell r="F487" t="str">
            <v>3 - Administrativo</v>
          </cell>
          <cell r="G487">
            <v>413110</v>
          </cell>
          <cell r="H487">
            <v>44013</v>
          </cell>
          <cell r="I487">
            <v>0</v>
          </cell>
          <cell r="J487">
            <v>116.64</v>
          </cell>
          <cell r="K487">
            <v>0</v>
          </cell>
          <cell r="L487">
            <v>41.33</v>
          </cell>
          <cell r="M487">
            <v>5.23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C488" t="str">
            <v>HOSPITAL SILVIO MAGALHÃES</v>
          </cell>
          <cell r="E488" t="str">
            <v>NARA RODRIGUES DE QUEIROZ</v>
          </cell>
          <cell r="F488" t="str">
            <v>2 - Outros Profissionais da Saúde</v>
          </cell>
          <cell r="G488">
            <v>324115</v>
          </cell>
          <cell r="H488">
            <v>44013</v>
          </cell>
          <cell r="I488">
            <v>0</v>
          </cell>
          <cell r="J488">
            <v>250.15</v>
          </cell>
          <cell r="K488">
            <v>0</v>
          </cell>
          <cell r="L488">
            <v>41.33</v>
          </cell>
          <cell r="M488">
            <v>5.23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C489" t="str">
            <v>HOSPITAL SILVIO MAGALHÃES</v>
          </cell>
          <cell r="E489" t="str">
            <v>NATALI PRISCILA DA SILVA CAVALCANTI</v>
          </cell>
          <cell r="F489" t="str">
            <v>2 - Outros Profissionais da Saúde</v>
          </cell>
          <cell r="G489">
            <v>322205</v>
          </cell>
          <cell r="H489">
            <v>44013</v>
          </cell>
          <cell r="I489">
            <v>0</v>
          </cell>
          <cell r="J489">
            <v>119.63</v>
          </cell>
          <cell r="K489">
            <v>0</v>
          </cell>
          <cell r="L489">
            <v>41.33</v>
          </cell>
          <cell r="M489">
            <v>5.23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C490" t="str">
            <v>HOSPITAL SILVIO MAGALHÃES</v>
          </cell>
          <cell r="E490" t="str">
            <v>NATALIA MARIA COELHO</v>
          </cell>
          <cell r="F490" t="str">
            <v>2 - Outros Profissionais da Saúde</v>
          </cell>
          <cell r="G490">
            <v>223505</v>
          </cell>
          <cell r="H490">
            <v>44013</v>
          </cell>
          <cell r="I490">
            <v>0</v>
          </cell>
          <cell r="J490">
            <v>179.64</v>
          </cell>
          <cell r="K490">
            <v>0</v>
          </cell>
          <cell r="L490">
            <v>41.33</v>
          </cell>
          <cell r="M490">
            <v>5.23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C491" t="str">
            <v>HOSPITAL SILVIO MAGALHÃES</v>
          </cell>
          <cell r="E491" t="str">
            <v xml:space="preserve">NATALY MYKAELLA MIRANDA DA SILVA </v>
          </cell>
          <cell r="F491" t="str">
            <v>2 - Outros Profissionais da Saúde</v>
          </cell>
          <cell r="G491">
            <v>223505</v>
          </cell>
          <cell r="H491">
            <v>44013</v>
          </cell>
          <cell r="I491">
            <v>0</v>
          </cell>
          <cell r="J491">
            <v>224.97</v>
          </cell>
          <cell r="K491">
            <v>0</v>
          </cell>
          <cell r="L491">
            <v>41.33</v>
          </cell>
          <cell r="M491">
            <v>5.23</v>
          </cell>
          <cell r="R491">
            <v>0</v>
          </cell>
          <cell r="S491">
            <v>0</v>
          </cell>
          <cell r="U491">
            <v>103.28</v>
          </cell>
          <cell r="X491" t="str">
            <v>AUX. CRECHE</v>
          </cell>
        </row>
        <row r="492">
          <cell r="C492" t="str">
            <v>HOSPITAL SILVIO MAGALHÃES</v>
          </cell>
          <cell r="E492" t="str">
            <v>NATASHA PEREIRA DE CARVALHO RODRIGUES</v>
          </cell>
          <cell r="F492" t="str">
            <v>1 - Médico</v>
          </cell>
          <cell r="G492">
            <v>225250</v>
          </cell>
          <cell r="H492">
            <v>44013</v>
          </cell>
          <cell r="I492">
            <v>0</v>
          </cell>
          <cell r="J492">
            <v>894.22</v>
          </cell>
          <cell r="K492">
            <v>0</v>
          </cell>
          <cell r="L492">
            <v>41.33</v>
          </cell>
          <cell r="M492">
            <v>5.23</v>
          </cell>
          <cell r="R492">
            <v>0</v>
          </cell>
          <cell r="S492">
            <v>0</v>
          </cell>
          <cell r="U492">
            <v>0</v>
          </cell>
          <cell r="X492" t="str">
            <v/>
          </cell>
        </row>
        <row r="493">
          <cell r="C493" t="str">
            <v>HOSPITAL SILVIO MAGALHÃES</v>
          </cell>
          <cell r="E493" t="str">
            <v>NEDSON MARINHO DE AZEVEDO</v>
          </cell>
          <cell r="F493" t="str">
            <v>2 - Outros Profissionais da Saúde</v>
          </cell>
          <cell r="G493">
            <v>515110</v>
          </cell>
          <cell r="H493">
            <v>44013</v>
          </cell>
          <cell r="I493">
            <v>0</v>
          </cell>
          <cell r="J493">
            <v>118.11</v>
          </cell>
          <cell r="K493">
            <v>0</v>
          </cell>
          <cell r="L493">
            <v>41.33</v>
          </cell>
          <cell r="M493">
            <v>5.23</v>
          </cell>
          <cell r="R493">
            <v>0</v>
          </cell>
          <cell r="S493">
            <v>0</v>
          </cell>
          <cell r="U493">
            <v>0</v>
          </cell>
          <cell r="X493" t="str">
            <v/>
          </cell>
        </row>
        <row r="494">
          <cell r="C494" t="str">
            <v>HOSPITAL SILVIO MAGALHÃES</v>
          </cell>
          <cell r="E494" t="str">
            <v>NEIDJANE MARIA DA SILVA</v>
          </cell>
          <cell r="F494" t="str">
            <v>3 - Administrativo</v>
          </cell>
          <cell r="G494">
            <v>513505</v>
          </cell>
          <cell r="H494">
            <v>44013</v>
          </cell>
          <cell r="I494">
            <v>0</v>
          </cell>
          <cell r="J494">
            <v>126.78</v>
          </cell>
          <cell r="K494">
            <v>0</v>
          </cell>
          <cell r="L494">
            <v>41.33</v>
          </cell>
          <cell r="M494">
            <v>5.23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C495" t="str">
            <v>HOSPITAL SILVIO MAGALHÃES</v>
          </cell>
          <cell r="E495" t="str">
            <v>NICODEMOS TELES DE PONTES NETO</v>
          </cell>
          <cell r="F495" t="str">
            <v>1 - Médico</v>
          </cell>
          <cell r="G495">
            <v>225124</v>
          </cell>
          <cell r="H495">
            <v>44013</v>
          </cell>
          <cell r="I495">
            <v>0</v>
          </cell>
          <cell r="J495">
            <v>823.12</v>
          </cell>
          <cell r="K495">
            <v>0</v>
          </cell>
          <cell r="L495">
            <v>41.33</v>
          </cell>
          <cell r="M495">
            <v>5.23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C496" t="str">
            <v>HOSPITAL SILVIO MAGALHÃES</v>
          </cell>
          <cell r="E496" t="str">
            <v>NIKOLLAS MATHEUS JOSE BEZERRA DOS SANTOS</v>
          </cell>
          <cell r="F496" t="str">
            <v>3 - Administrativo</v>
          </cell>
          <cell r="G496">
            <v>422110</v>
          </cell>
          <cell r="H496">
            <v>44013</v>
          </cell>
          <cell r="I496">
            <v>0</v>
          </cell>
          <cell r="J496">
            <v>93.69</v>
          </cell>
          <cell r="K496">
            <v>0</v>
          </cell>
          <cell r="L496">
            <v>41.33</v>
          </cell>
          <cell r="M496">
            <v>5.23</v>
          </cell>
          <cell r="R496">
            <v>132.75</v>
          </cell>
          <cell r="S496">
            <v>62.7</v>
          </cell>
          <cell r="U496">
            <v>0</v>
          </cell>
          <cell r="X496" t="str">
            <v/>
          </cell>
        </row>
        <row r="497">
          <cell r="C497" t="str">
            <v>HOSPITAL SILVIO MAGALHÃES</v>
          </cell>
          <cell r="E497" t="str">
            <v xml:space="preserve">NILVANIA KATIA FERREIRA DA SILVA </v>
          </cell>
          <cell r="F497" t="str">
            <v>2 - Outros Profissionais da Saúde</v>
          </cell>
          <cell r="G497">
            <v>322205</v>
          </cell>
          <cell r="H497">
            <v>44013</v>
          </cell>
          <cell r="I497">
            <v>0</v>
          </cell>
          <cell r="J497">
            <v>114.61</v>
          </cell>
          <cell r="K497">
            <v>0</v>
          </cell>
          <cell r="L497">
            <v>41.33</v>
          </cell>
          <cell r="M497">
            <v>5.23</v>
          </cell>
          <cell r="R497">
            <v>0</v>
          </cell>
          <cell r="S497">
            <v>0</v>
          </cell>
          <cell r="U497">
            <v>64</v>
          </cell>
          <cell r="X497" t="str">
            <v>AUX. CRECHE</v>
          </cell>
        </row>
        <row r="498">
          <cell r="C498" t="str">
            <v>HOSPITAL SILVIO MAGALHÃES</v>
          </cell>
          <cell r="E498" t="str">
            <v>NORMA LINS BARRETO DE FARIAS</v>
          </cell>
          <cell r="F498" t="str">
            <v>3 - Administrativo</v>
          </cell>
          <cell r="G498">
            <v>521130</v>
          </cell>
          <cell r="H498">
            <v>44013</v>
          </cell>
          <cell r="I498">
            <v>0</v>
          </cell>
          <cell r="J498">
            <v>140.49</v>
          </cell>
          <cell r="K498">
            <v>0</v>
          </cell>
          <cell r="L498">
            <v>0</v>
          </cell>
          <cell r="M498">
            <v>0</v>
          </cell>
          <cell r="R498">
            <v>0</v>
          </cell>
          <cell r="S498">
            <v>0</v>
          </cell>
          <cell r="U498">
            <v>0</v>
          </cell>
          <cell r="X498" t="str">
            <v/>
          </cell>
        </row>
        <row r="499">
          <cell r="C499" t="str">
            <v>HOSPITAL SILVIO MAGALHÃES</v>
          </cell>
          <cell r="E499" t="str">
            <v>OSVALDO LEANDRO RODRIGUES DA FONSECA</v>
          </cell>
          <cell r="F499" t="str">
            <v>3 - Administrativo</v>
          </cell>
          <cell r="G499">
            <v>517410</v>
          </cell>
          <cell r="H499">
            <v>44013</v>
          </cell>
          <cell r="I499">
            <v>0</v>
          </cell>
          <cell r="J499">
            <v>0</v>
          </cell>
          <cell r="K499">
            <v>4788.6099999999997</v>
          </cell>
          <cell r="L499">
            <v>0</v>
          </cell>
          <cell r="M499">
            <v>0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C500" t="str">
            <v>HOSPITAL SILVIO MAGALHÃES</v>
          </cell>
          <cell r="E500" t="str">
            <v>PABLO RAFAEL MEIRA FERREIRA</v>
          </cell>
          <cell r="F500" t="str">
            <v>3 - Administrativo</v>
          </cell>
          <cell r="G500">
            <v>411005</v>
          </cell>
          <cell r="H500">
            <v>44013</v>
          </cell>
          <cell r="I500">
            <v>0</v>
          </cell>
          <cell r="J500">
            <v>135.21</v>
          </cell>
          <cell r="K500">
            <v>0</v>
          </cell>
          <cell r="L500">
            <v>0</v>
          </cell>
          <cell r="M500">
            <v>0</v>
          </cell>
          <cell r="R500">
            <v>0</v>
          </cell>
          <cell r="S500">
            <v>0</v>
          </cell>
          <cell r="U500">
            <v>0</v>
          </cell>
          <cell r="X500" t="str">
            <v/>
          </cell>
        </row>
        <row r="501">
          <cell r="C501" t="str">
            <v>HOSPITAL SILVIO MAGALHÃES</v>
          </cell>
          <cell r="E501" t="str">
            <v>PATRICIA MARIA DA SILVA</v>
          </cell>
          <cell r="F501" t="str">
            <v>2 - Outros Profissionais da Saúde</v>
          </cell>
          <cell r="G501">
            <v>322205</v>
          </cell>
          <cell r="H501">
            <v>44013</v>
          </cell>
          <cell r="I501">
            <v>0</v>
          </cell>
          <cell r="J501">
            <v>137.93</v>
          </cell>
          <cell r="K501">
            <v>0</v>
          </cell>
          <cell r="L501">
            <v>41.33</v>
          </cell>
          <cell r="M501">
            <v>5.23</v>
          </cell>
          <cell r="R501">
            <v>132.75</v>
          </cell>
          <cell r="S501">
            <v>62.7</v>
          </cell>
          <cell r="U501">
            <v>64</v>
          </cell>
          <cell r="X501" t="str">
            <v>AUX. CRECHE</v>
          </cell>
        </row>
        <row r="502">
          <cell r="C502" t="str">
            <v>HOSPITAL SILVIO MAGALHÃES</v>
          </cell>
          <cell r="E502" t="str">
            <v xml:space="preserve">PATRICIA MARIA DA SILVA </v>
          </cell>
          <cell r="F502" t="str">
            <v>3 - Administrativo</v>
          </cell>
          <cell r="G502">
            <v>422110</v>
          </cell>
          <cell r="H502">
            <v>44013</v>
          </cell>
          <cell r="I502">
            <v>0</v>
          </cell>
          <cell r="J502">
            <v>106.19</v>
          </cell>
          <cell r="K502">
            <v>0</v>
          </cell>
          <cell r="L502">
            <v>41.33</v>
          </cell>
          <cell r="M502">
            <v>5.23</v>
          </cell>
          <cell r="R502">
            <v>0</v>
          </cell>
          <cell r="S502">
            <v>0</v>
          </cell>
          <cell r="U502">
            <v>0</v>
          </cell>
          <cell r="X502" t="str">
            <v/>
          </cell>
        </row>
        <row r="503">
          <cell r="C503" t="str">
            <v>HOSPITAL SILVIO MAGALHÃES</v>
          </cell>
          <cell r="E503" t="str">
            <v>PATRICIA TRINDADE ARAUJO MELO</v>
          </cell>
          <cell r="F503" t="str">
            <v>2 - Outros Profissionais da Saúde</v>
          </cell>
          <cell r="G503">
            <v>131210</v>
          </cell>
          <cell r="H503">
            <v>44013</v>
          </cell>
          <cell r="I503">
            <v>0</v>
          </cell>
          <cell r="J503">
            <v>611.66999999999996</v>
          </cell>
          <cell r="K503">
            <v>0</v>
          </cell>
          <cell r="L503">
            <v>41.33</v>
          </cell>
          <cell r="M503">
            <v>5.23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C504" t="str">
            <v>HOSPITAL SILVIO MAGALHÃES</v>
          </cell>
          <cell r="E504" t="str">
            <v>PAULA GABRIEL MORAIS DA SILVA</v>
          </cell>
          <cell r="F504" t="str">
            <v>2 - Outros Profissionais da Saúde</v>
          </cell>
          <cell r="G504">
            <v>223505</v>
          </cell>
          <cell r="H504">
            <v>44013</v>
          </cell>
          <cell r="I504">
            <v>0</v>
          </cell>
          <cell r="J504">
            <v>275.02999999999997</v>
          </cell>
          <cell r="K504">
            <v>0</v>
          </cell>
          <cell r="L504">
            <v>41.33</v>
          </cell>
          <cell r="M504">
            <v>5.23</v>
          </cell>
          <cell r="R504">
            <v>0</v>
          </cell>
          <cell r="S504">
            <v>0</v>
          </cell>
          <cell r="U504">
            <v>206.56</v>
          </cell>
          <cell r="X504" t="str">
            <v>AUX. CRECHE</v>
          </cell>
        </row>
        <row r="505">
          <cell r="C505" t="str">
            <v>HOSPITAL SILVIO MAGALHÃES</v>
          </cell>
          <cell r="E505" t="str">
            <v xml:space="preserve">PAULO HENRIQUE DA SILVA </v>
          </cell>
          <cell r="F505" t="str">
            <v>3 - Administrativo</v>
          </cell>
          <cell r="G505">
            <v>517410</v>
          </cell>
          <cell r="H505">
            <v>44013</v>
          </cell>
          <cell r="I505">
            <v>0</v>
          </cell>
          <cell r="J505">
            <v>93.69</v>
          </cell>
          <cell r="K505">
            <v>0</v>
          </cell>
          <cell r="L505">
            <v>41.33</v>
          </cell>
          <cell r="M505">
            <v>5.23</v>
          </cell>
          <cell r="R505">
            <v>0</v>
          </cell>
          <cell r="S505">
            <v>0</v>
          </cell>
          <cell r="U505">
            <v>0</v>
          </cell>
          <cell r="X505" t="str">
            <v/>
          </cell>
        </row>
        <row r="506">
          <cell r="C506" t="str">
            <v>HOSPITAL SILVIO MAGALHÃES</v>
          </cell>
          <cell r="E506" t="str">
            <v>PAULO RICARDO MOURA DE ANDRADE</v>
          </cell>
          <cell r="F506" t="str">
            <v>3 - Administrativo</v>
          </cell>
          <cell r="G506">
            <v>517410</v>
          </cell>
          <cell r="H506">
            <v>44013</v>
          </cell>
          <cell r="I506">
            <v>0</v>
          </cell>
          <cell r="J506">
            <v>97.87</v>
          </cell>
          <cell r="K506">
            <v>0</v>
          </cell>
          <cell r="L506">
            <v>41.33</v>
          </cell>
          <cell r="M506">
            <v>5.23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C507" t="str">
            <v>HOSPITAL SILVIO MAGALHÃES</v>
          </cell>
          <cell r="E507" t="str">
            <v>PEDRO PAULO RODRIGUES DE OLIVEIRA NETO</v>
          </cell>
          <cell r="F507" t="str">
            <v>3 - Administrativo</v>
          </cell>
          <cell r="G507">
            <v>521130</v>
          </cell>
          <cell r="H507">
            <v>44013</v>
          </cell>
          <cell r="I507">
            <v>0</v>
          </cell>
          <cell r="J507">
            <v>96.19</v>
          </cell>
          <cell r="K507">
            <v>0</v>
          </cell>
          <cell r="L507">
            <v>41.33</v>
          </cell>
          <cell r="M507">
            <v>5.23</v>
          </cell>
          <cell r="R507">
            <v>132.75</v>
          </cell>
          <cell r="S507">
            <v>64.569999999999993</v>
          </cell>
          <cell r="U507">
            <v>0</v>
          </cell>
          <cell r="X507" t="str">
            <v/>
          </cell>
        </row>
        <row r="508">
          <cell r="C508" t="str">
            <v>HOSPITAL SILVIO MAGALHÃES</v>
          </cell>
          <cell r="E508" t="str">
            <v>PETRUCIA MARIA LOPES</v>
          </cell>
          <cell r="F508" t="str">
            <v>3 - Administrativo</v>
          </cell>
          <cell r="G508">
            <v>521130</v>
          </cell>
          <cell r="H508">
            <v>44013</v>
          </cell>
          <cell r="I508">
            <v>0</v>
          </cell>
          <cell r="J508">
            <v>113.89</v>
          </cell>
          <cell r="K508">
            <v>0</v>
          </cell>
          <cell r="L508">
            <v>41.33</v>
          </cell>
          <cell r="M508">
            <v>5.23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C509" t="str">
            <v>HOSPITAL SILVIO MAGALHÃES</v>
          </cell>
          <cell r="E509" t="str">
            <v>PRISCILA DA SILVA FIGUEREDO</v>
          </cell>
          <cell r="F509" t="str">
            <v>2 - Outros Profissionais da Saúde</v>
          </cell>
          <cell r="G509">
            <v>223505</v>
          </cell>
          <cell r="H509">
            <v>44013</v>
          </cell>
          <cell r="I509">
            <v>0</v>
          </cell>
          <cell r="J509">
            <v>285.82</v>
          </cell>
          <cell r="K509">
            <v>0</v>
          </cell>
          <cell r="L509">
            <v>41.33</v>
          </cell>
          <cell r="M509">
            <v>5.23</v>
          </cell>
          <cell r="R509">
            <v>0</v>
          </cell>
          <cell r="S509">
            <v>0</v>
          </cell>
          <cell r="U509">
            <v>0</v>
          </cell>
          <cell r="X509" t="str">
            <v/>
          </cell>
        </row>
        <row r="510">
          <cell r="C510" t="str">
            <v>HOSPITAL SILVIO MAGALHÃES</v>
          </cell>
          <cell r="E510" t="str">
            <v>PRISCILA RAFAELA CARMELINO</v>
          </cell>
          <cell r="F510" t="str">
            <v>2 - Outros Profissionais da Saúde</v>
          </cell>
          <cell r="G510">
            <v>322205</v>
          </cell>
          <cell r="H510">
            <v>44013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  <cell r="X510" t="str">
            <v/>
          </cell>
        </row>
        <row r="511">
          <cell r="C511" t="str">
            <v>HOSPITAL SILVIO MAGALHÃES</v>
          </cell>
          <cell r="E511" t="str">
            <v>QUITERIA MARIA DA SILVA PORTELA</v>
          </cell>
          <cell r="F511" t="str">
            <v>2 - Outros Profissionais da Saúde</v>
          </cell>
          <cell r="G511">
            <v>322205</v>
          </cell>
          <cell r="H511">
            <v>44013</v>
          </cell>
          <cell r="I511">
            <v>0</v>
          </cell>
          <cell r="J511">
            <v>155.58000000000001</v>
          </cell>
          <cell r="K511">
            <v>0</v>
          </cell>
          <cell r="L511">
            <v>41.33</v>
          </cell>
          <cell r="M511">
            <v>5.23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C512" t="str">
            <v>HOSPITAL SILVIO MAGALHÃES</v>
          </cell>
          <cell r="E512" t="str">
            <v>RAFAEL ROBERTO DE ALMEIDA SILVA</v>
          </cell>
          <cell r="F512" t="str">
            <v>3 - Administrativo</v>
          </cell>
          <cell r="G512">
            <v>517410</v>
          </cell>
          <cell r="H512">
            <v>44013</v>
          </cell>
          <cell r="I512">
            <v>0</v>
          </cell>
          <cell r="J512">
            <v>83.6</v>
          </cell>
          <cell r="K512">
            <v>0</v>
          </cell>
          <cell r="L512">
            <v>41.33</v>
          </cell>
          <cell r="M512">
            <v>5.23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C513" t="str">
            <v>HOSPITAL SILVIO MAGALHÃES</v>
          </cell>
          <cell r="E513" t="str">
            <v>RAFAELA MARIA DA SILVA</v>
          </cell>
          <cell r="F513" t="str">
            <v>2 - Outros Profissionais da Saúde</v>
          </cell>
          <cell r="G513">
            <v>322205</v>
          </cell>
          <cell r="H513">
            <v>44013</v>
          </cell>
          <cell r="I513">
            <v>0</v>
          </cell>
          <cell r="J513">
            <v>149.44999999999999</v>
          </cell>
          <cell r="K513">
            <v>0</v>
          </cell>
          <cell r="L513">
            <v>41.33</v>
          </cell>
          <cell r="M513">
            <v>5.23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C514" t="str">
            <v>HOSPITAL SILVIO MAGALHÃES</v>
          </cell>
          <cell r="E514" t="str">
            <v>RAFAELA MARIA DA SILVA ESPINDOLA</v>
          </cell>
          <cell r="F514" t="str">
            <v>2 - Outros Profissionais da Saúde</v>
          </cell>
          <cell r="G514">
            <v>322205</v>
          </cell>
          <cell r="H514">
            <v>44013</v>
          </cell>
          <cell r="I514">
            <v>0</v>
          </cell>
          <cell r="J514">
            <v>115.73</v>
          </cell>
          <cell r="K514">
            <v>0</v>
          </cell>
          <cell r="L514">
            <v>41.33</v>
          </cell>
          <cell r="M514">
            <v>5.23</v>
          </cell>
          <cell r="R514">
            <v>0</v>
          </cell>
          <cell r="S514">
            <v>0</v>
          </cell>
          <cell r="U514">
            <v>0</v>
          </cell>
          <cell r="X514" t="str">
            <v/>
          </cell>
        </row>
        <row r="515">
          <cell r="C515" t="str">
            <v>HOSPITAL SILVIO MAGALHÃES</v>
          </cell>
          <cell r="E515" t="str">
            <v>RAFAELLA DE MELO POSSIDONIO</v>
          </cell>
          <cell r="F515" t="str">
            <v>3 - Administrativo</v>
          </cell>
          <cell r="G515">
            <v>411010</v>
          </cell>
          <cell r="H515">
            <v>44013</v>
          </cell>
          <cell r="I515">
            <v>0</v>
          </cell>
          <cell r="J515">
            <v>246.98</v>
          </cell>
          <cell r="K515">
            <v>0</v>
          </cell>
          <cell r="L515">
            <v>41.33</v>
          </cell>
          <cell r="M515">
            <v>5.23</v>
          </cell>
          <cell r="R515">
            <v>0</v>
          </cell>
          <cell r="S515">
            <v>0</v>
          </cell>
          <cell r="U515">
            <v>0</v>
          </cell>
          <cell r="X515" t="str">
            <v/>
          </cell>
        </row>
        <row r="516">
          <cell r="C516" t="str">
            <v>HOSPITAL SILVIO MAGALHÃES</v>
          </cell>
          <cell r="E516" t="str">
            <v>RAFAELLY CARLA DA SILVA</v>
          </cell>
          <cell r="F516" t="str">
            <v>2 - Outros Profissionais da Saúde</v>
          </cell>
          <cell r="G516">
            <v>322205</v>
          </cell>
          <cell r="H516">
            <v>44013</v>
          </cell>
          <cell r="I516">
            <v>0</v>
          </cell>
          <cell r="J516">
            <v>114.46</v>
          </cell>
          <cell r="K516">
            <v>0</v>
          </cell>
          <cell r="L516">
            <v>41.33</v>
          </cell>
          <cell r="M516">
            <v>5.23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C517" t="str">
            <v>HOSPITAL SILVIO MAGALHÃES</v>
          </cell>
          <cell r="E517" t="str">
            <v>RAISSA PAMELLA SILVA LIMA</v>
          </cell>
          <cell r="F517" t="str">
            <v>2 - Outros Profissionais da Saúde</v>
          </cell>
          <cell r="G517">
            <v>223505</v>
          </cell>
          <cell r="H517">
            <v>44013</v>
          </cell>
          <cell r="I517">
            <v>0</v>
          </cell>
          <cell r="J517">
            <v>169.36</v>
          </cell>
          <cell r="K517">
            <v>0</v>
          </cell>
          <cell r="L517">
            <v>41.33</v>
          </cell>
          <cell r="M517">
            <v>5.23</v>
          </cell>
          <cell r="R517">
            <v>0</v>
          </cell>
          <cell r="S517">
            <v>0</v>
          </cell>
          <cell r="U517">
            <v>0</v>
          </cell>
          <cell r="X517" t="str">
            <v/>
          </cell>
        </row>
        <row r="518">
          <cell r="C518" t="str">
            <v>HOSPITAL SILVIO MAGALHÃES</v>
          </cell>
          <cell r="E518" t="str">
            <v>RAMON VITOR DE SOUZA LEAL</v>
          </cell>
          <cell r="F518" t="str">
            <v>2 - Outros Profissionais da Saúde</v>
          </cell>
          <cell r="G518">
            <v>223505</v>
          </cell>
          <cell r="H518">
            <v>44013</v>
          </cell>
          <cell r="I518">
            <v>0</v>
          </cell>
          <cell r="J518">
            <v>335.74</v>
          </cell>
          <cell r="K518">
            <v>0</v>
          </cell>
          <cell r="L518">
            <v>0</v>
          </cell>
          <cell r="M518">
            <v>0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C519" t="str">
            <v>HOSPITAL SILVIO MAGALHÃES</v>
          </cell>
          <cell r="E519" t="str">
            <v>RAPHAELLA LOPES PLECH ZILIANI</v>
          </cell>
          <cell r="F519" t="str">
            <v>1 - Médico</v>
          </cell>
          <cell r="G519">
            <v>225250</v>
          </cell>
          <cell r="H519">
            <v>44013</v>
          </cell>
          <cell r="I519">
            <v>0</v>
          </cell>
          <cell r="J519">
            <v>921.42</v>
          </cell>
          <cell r="K519">
            <v>0</v>
          </cell>
          <cell r="L519">
            <v>41.33</v>
          </cell>
          <cell r="M519">
            <v>5.23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C520" t="str">
            <v>HOSPITAL SILVIO MAGALHÃES</v>
          </cell>
          <cell r="E520" t="str">
            <v>RAQUEL PEREIRA DA SILVA</v>
          </cell>
          <cell r="F520" t="str">
            <v>3 - Administrativo</v>
          </cell>
          <cell r="G520">
            <v>422110</v>
          </cell>
          <cell r="H520">
            <v>44013</v>
          </cell>
          <cell r="I520">
            <v>0</v>
          </cell>
          <cell r="J520">
            <v>93.69</v>
          </cell>
          <cell r="K520">
            <v>0</v>
          </cell>
          <cell r="L520">
            <v>41.33</v>
          </cell>
          <cell r="M520">
            <v>5.23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</row>
        <row r="521">
          <cell r="C521" t="str">
            <v>HOSPITAL SILVIO MAGALHÃES</v>
          </cell>
          <cell r="E521" t="str">
            <v>RAYANE MARIA DOS SANTOS</v>
          </cell>
          <cell r="F521" t="str">
            <v>2 - Outros Profissionais da Saúde</v>
          </cell>
          <cell r="G521">
            <v>322205</v>
          </cell>
          <cell r="H521">
            <v>44013</v>
          </cell>
          <cell r="I521">
            <v>0</v>
          </cell>
          <cell r="J521">
            <v>100.32</v>
          </cell>
          <cell r="K521">
            <v>0</v>
          </cell>
          <cell r="L521">
            <v>41.33</v>
          </cell>
          <cell r="M521">
            <v>5.23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C522" t="str">
            <v>HOSPITAL SILVIO MAGALHÃES</v>
          </cell>
          <cell r="E522" t="str">
            <v>RAYANNY MIRELLY DE LIMA MELO</v>
          </cell>
          <cell r="F522" t="str">
            <v>2 - Outros Profissionais da Saúde</v>
          </cell>
          <cell r="G522">
            <v>223505</v>
          </cell>
          <cell r="H522">
            <v>44013</v>
          </cell>
          <cell r="I522">
            <v>0</v>
          </cell>
          <cell r="J522">
            <v>230.24</v>
          </cell>
          <cell r="K522">
            <v>0</v>
          </cell>
          <cell r="L522">
            <v>41.33</v>
          </cell>
          <cell r="M522">
            <v>5.23</v>
          </cell>
          <cell r="R522">
            <v>0</v>
          </cell>
          <cell r="S522">
            <v>0</v>
          </cell>
          <cell r="U522">
            <v>103.28</v>
          </cell>
          <cell r="X522" t="str">
            <v>AUX. CRECHE</v>
          </cell>
        </row>
        <row r="523">
          <cell r="C523" t="str">
            <v>HOSPITAL SILVIO MAGALHÃES</v>
          </cell>
          <cell r="E523" t="str">
            <v>REBECCA CARMEN JATOBA BURITY</v>
          </cell>
          <cell r="F523" t="str">
            <v>1 - Médico</v>
          </cell>
          <cell r="G523">
            <v>225125</v>
          </cell>
          <cell r="H523">
            <v>44013</v>
          </cell>
          <cell r="I523">
            <v>0</v>
          </cell>
          <cell r="J523">
            <v>798.34</v>
          </cell>
          <cell r="K523">
            <v>0</v>
          </cell>
          <cell r="L523">
            <v>41.33</v>
          </cell>
          <cell r="M523">
            <v>5.23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</row>
        <row r="524">
          <cell r="C524" t="str">
            <v>HOSPITAL SILVIO MAGALHÃES</v>
          </cell>
          <cell r="E524" t="str">
            <v>REGILDA MARIA CESARIO DE LIMA</v>
          </cell>
          <cell r="F524" t="str">
            <v>2 - Outros Profissionais da Saúde</v>
          </cell>
          <cell r="G524">
            <v>322205</v>
          </cell>
          <cell r="H524">
            <v>44013</v>
          </cell>
          <cell r="I524">
            <v>0</v>
          </cell>
          <cell r="J524">
            <v>181.73</v>
          </cell>
          <cell r="K524">
            <v>0</v>
          </cell>
          <cell r="L524">
            <v>0</v>
          </cell>
          <cell r="M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</row>
        <row r="525">
          <cell r="C525" t="str">
            <v>HOSPITAL SILVIO MAGALHÃES</v>
          </cell>
          <cell r="E525" t="str">
            <v>REGINALDO SANTANA DA SILVA</v>
          </cell>
          <cell r="F525" t="str">
            <v>3 - Administrativo</v>
          </cell>
          <cell r="G525">
            <v>517410</v>
          </cell>
          <cell r="H525">
            <v>44013</v>
          </cell>
          <cell r="I525">
            <v>0</v>
          </cell>
          <cell r="J525">
            <v>93.69</v>
          </cell>
          <cell r="K525">
            <v>0</v>
          </cell>
          <cell r="L525">
            <v>41.33</v>
          </cell>
          <cell r="M525">
            <v>5.23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</row>
        <row r="526">
          <cell r="C526" t="str">
            <v>HOSPITAL SILVIO MAGALHÃES</v>
          </cell>
          <cell r="E526" t="str">
            <v>REJANE SANTOS VIEIRA DA SILVA</v>
          </cell>
          <cell r="F526" t="str">
            <v>2 - Outros Profissionais da Saúde</v>
          </cell>
          <cell r="G526">
            <v>322205</v>
          </cell>
          <cell r="H526">
            <v>44013</v>
          </cell>
          <cell r="I526">
            <v>0</v>
          </cell>
          <cell r="J526">
            <v>134.12</v>
          </cell>
          <cell r="K526">
            <v>0</v>
          </cell>
          <cell r="L526">
            <v>41.33</v>
          </cell>
          <cell r="M526">
            <v>5.23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C527" t="str">
            <v>HOSPITAL SILVIO MAGALHÃES</v>
          </cell>
          <cell r="E527" t="str">
            <v>RENATO ALVES DE OLIVEIRA</v>
          </cell>
          <cell r="F527" t="str">
            <v>3 - Administrativo</v>
          </cell>
          <cell r="G527">
            <v>422110</v>
          </cell>
          <cell r="H527">
            <v>44013</v>
          </cell>
          <cell r="I527">
            <v>0</v>
          </cell>
          <cell r="J527">
            <v>130.69999999999999</v>
          </cell>
          <cell r="K527">
            <v>0</v>
          </cell>
          <cell r="L527">
            <v>0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  <cell r="X527" t="str">
            <v/>
          </cell>
        </row>
        <row r="528">
          <cell r="C528" t="str">
            <v>HOSPITAL SILVIO MAGALHÃES</v>
          </cell>
          <cell r="E528" t="str">
            <v>RENATO DANIEL MELO DA SILVA</v>
          </cell>
          <cell r="F528" t="str">
            <v>2 - Outros Profissionais da Saúde</v>
          </cell>
          <cell r="G528">
            <v>223505</v>
          </cell>
          <cell r="H528">
            <v>44013</v>
          </cell>
          <cell r="I528">
            <v>0</v>
          </cell>
          <cell r="J528">
            <v>542.12</v>
          </cell>
          <cell r="K528">
            <v>0</v>
          </cell>
          <cell r="L528">
            <v>0</v>
          </cell>
          <cell r="M528">
            <v>0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C529" t="str">
            <v>HOSPITAL SILVIO MAGALHÃES</v>
          </cell>
          <cell r="E529" t="str">
            <v>RENIGIA DE ARAUJO OLIVEIRA SILVA</v>
          </cell>
          <cell r="F529" t="str">
            <v>3 - Administrativo</v>
          </cell>
          <cell r="G529">
            <v>411030</v>
          </cell>
          <cell r="H529">
            <v>44013</v>
          </cell>
          <cell r="I529">
            <v>0</v>
          </cell>
          <cell r="J529">
            <v>119.91</v>
          </cell>
          <cell r="K529">
            <v>0</v>
          </cell>
          <cell r="L529">
            <v>41.33</v>
          </cell>
          <cell r="M529">
            <v>5.23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C530" t="str">
            <v>HOSPITAL SILVIO MAGALHÃES</v>
          </cell>
          <cell r="E530" t="str">
            <v>RICARDO ALEXANDRE COSTA DE OLIVEIRA JUNIOR</v>
          </cell>
          <cell r="F530" t="str">
            <v>2 - Outros Profissionais da Saúde</v>
          </cell>
          <cell r="G530">
            <v>324115</v>
          </cell>
          <cell r="H530">
            <v>44013</v>
          </cell>
          <cell r="I530">
            <v>0</v>
          </cell>
          <cell r="J530">
            <v>250.15</v>
          </cell>
          <cell r="K530">
            <v>0</v>
          </cell>
          <cell r="L530">
            <v>41.33</v>
          </cell>
          <cell r="M530">
            <v>5.23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C531" t="str">
            <v>HOSPITAL SILVIO MAGALHÃES</v>
          </cell>
          <cell r="E531" t="str">
            <v>RIVALDO JOSE DA SILVA ULISSES</v>
          </cell>
          <cell r="F531" t="str">
            <v>3 - Administrativo</v>
          </cell>
          <cell r="G531">
            <v>517410</v>
          </cell>
          <cell r="H531">
            <v>44013</v>
          </cell>
          <cell r="I531">
            <v>0</v>
          </cell>
          <cell r="J531">
            <v>110.37</v>
          </cell>
          <cell r="K531">
            <v>0</v>
          </cell>
          <cell r="L531">
            <v>41.33</v>
          </cell>
          <cell r="M531">
            <v>5.23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C532" t="str">
            <v>HOSPITAL SILVIO MAGALHÃES</v>
          </cell>
          <cell r="E532" t="str">
            <v>ROBERTO ANTONIO DA SILVA</v>
          </cell>
          <cell r="F532" t="str">
            <v>3 - Administrativo</v>
          </cell>
          <cell r="G532">
            <v>516310</v>
          </cell>
          <cell r="H532">
            <v>44013</v>
          </cell>
          <cell r="I532">
            <v>0</v>
          </cell>
          <cell r="J532">
            <v>117.87</v>
          </cell>
          <cell r="K532">
            <v>0</v>
          </cell>
          <cell r="L532">
            <v>41.33</v>
          </cell>
          <cell r="M532">
            <v>5.23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C533" t="str">
            <v>HOSPITAL SILVIO MAGALHÃES</v>
          </cell>
          <cell r="E533" t="str">
            <v>ROBERTO MARQUES DO NASCIMENTO</v>
          </cell>
          <cell r="F533" t="str">
            <v>2 - Outros Profissionais da Saúde</v>
          </cell>
          <cell r="G533">
            <v>322605</v>
          </cell>
          <cell r="H533">
            <v>44013</v>
          </cell>
          <cell r="I533">
            <v>0</v>
          </cell>
          <cell r="J533">
            <v>150.38999999999999</v>
          </cell>
          <cell r="K533">
            <v>0</v>
          </cell>
          <cell r="L533">
            <v>41.33</v>
          </cell>
          <cell r="M533">
            <v>5.23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C534" t="str">
            <v>HOSPITAL SILVIO MAGALHÃES</v>
          </cell>
          <cell r="E534" t="str">
            <v>ROBERTO PEREIRA DE SOUZA</v>
          </cell>
          <cell r="F534" t="str">
            <v>2 - Outros Profissionais da Saúde</v>
          </cell>
          <cell r="G534">
            <v>322205</v>
          </cell>
          <cell r="H534">
            <v>44013</v>
          </cell>
          <cell r="I534">
            <v>0</v>
          </cell>
          <cell r="J534">
            <v>109.71</v>
          </cell>
          <cell r="K534">
            <v>0</v>
          </cell>
          <cell r="L534">
            <v>41.33</v>
          </cell>
          <cell r="M534">
            <v>5.23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C535" t="str">
            <v>HOSPITAL SILVIO MAGALHÃES</v>
          </cell>
          <cell r="E535" t="str">
            <v>ROBSON LEANDRO DA SILVA</v>
          </cell>
          <cell r="F535" t="str">
            <v>3 - Administrativo</v>
          </cell>
          <cell r="G535">
            <v>514310</v>
          </cell>
          <cell r="H535">
            <v>44013</v>
          </cell>
          <cell r="I535">
            <v>0</v>
          </cell>
          <cell r="J535">
            <v>104.5</v>
          </cell>
          <cell r="K535">
            <v>0</v>
          </cell>
          <cell r="L535">
            <v>41.33</v>
          </cell>
          <cell r="M535">
            <v>5.23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C536" t="str">
            <v>HOSPITAL SILVIO MAGALHÃES</v>
          </cell>
          <cell r="E536" t="str">
            <v>ROGERIO FERREIRA DOS SANTOS</v>
          </cell>
          <cell r="F536" t="str">
            <v>1 - Médico</v>
          </cell>
          <cell r="G536">
            <v>225270</v>
          </cell>
          <cell r="H536">
            <v>44013</v>
          </cell>
          <cell r="I536">
            <v>0</v>
          </cell>
          <cell r="J536">
            <v>1092.04</v>
          </cell>
          <cell r="K536">
            <v>0</v>
          </cell>
          <cell r="L536">
            <v>41.33</v>
          </cell>
          <cell r="M536">
            <v>5.23</v>
          </cell>
          <cell r="R536">
            <v>0</v>
          </cell>
          <cell r="S536">
            <v>0</v>
          </cell>
          <cell r="U536">
            <v>0</v>
          </cell>
          <cell r="X536" t="str">
            <v/>
          </cell>
        </row>
        <row r="537">
          <cell r="C537" t="str">
            <v>HOSPITAL SILVIO MAGALHÃES</v>
          </cell>
          <cell r="E537" t="str">
            <v>ROMULO CESAR SAMPAIO PEIXOTO FILHO</v>
          </cell>
          <cell r="F537" t="str">
            <v>3 - Administrativo</v>
          </cell>
          <cell r="G537">
            <v>223405</v>
          </cell>
          <cell r="H537">
            <v>44013</v>
          </cell>
          <cell r="I537">
            <v>0</v>
          </cell>
          <cell r="J537">
            <v>461.78</v>
          </cell>
          <cell r="K537">
            <v>0</v>
          </cell>
          <cell r="L537">
            <v>41.33</v>
          </cell>
          <cell r="M537">
            <v>5.23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C538" t="str">
            <v>HOSPITAL SILVIO MAGALHÃES</v>
          </cell>
          <cell r="E538" t="str">
            <v>ROMULO DOMINGOS MONTEIRO</v>
          </cell>
          <cell r="F538" t="str">
            <v>3 - Administrativo</v>
          </cell>
          <cell r="G538">
            <v>517410</v>
          </cell>
          <cell r="H538">
            <v>44013</v>
          </cell>
          <cell r="I538">
            <v>0</v>
          </cell>
          <cell r="J538">
            <v>106.19</v>
          </cell>
          <cell r="K538">
            <v>0</v>
          </cell>
          <cell r="L538">
            <v>41.33</v>
          </cell>
          <cell r="M538">
            <v>5.23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C539" t="str">
            <v>HOSPITAL SILVIO MAGALHÃES</v>
          </cell>
          <cell r="E539" t="str">
            <v>RONALDO FERREIRA DA SILVA</v>
          </cell>
          <cell r="F539" t="str">
            <v>3 - Administrativo</v>
          </cell>
          <cell r="G539">
            <v>351605</v>
          </cell>
          <cell r="H539">
            <v>44013</v>
          </cell>
          <cell r="I539">
            <v>0</v>
          </cell>
          <cell r="J539">
            <v>117.61</v>
          </cell>
          <cell r="K539">
            <v>0</v>
          </cell>
          <cell r="L539">
            <v>41.33</v>
          </cell>
          <cell r="M539">
            <v>5.23</v>
          </cell>
          <cell r="R539">
            <v>0</v>
          </cell>
          <cell r="S539">
            <v>0</v>
          </cell>
          <cell r="U539">
            <v>0</v>
          </cell>
          <cell r="X539" t="str">
            <v/>
          </cell>
        </row>
        <row r="540">
          <cell r="C540" t="str">
            <v>HOSPITAL SILVIO MAGALHÃES</v>
          </cell>
          <cell r="E540" t="str">
            <v>RONALDO JOSE DOS SANTOS</v>
          </cell>
          <cell r="F540" t="str">
            <v>2 - Outros Profissionais da Saúde</v>
          </cell>
          <cell r="G540">
            <v>322205</v>
          </cell>
          <cell r="H540">
            <v>44013</v>
          </cell>
          <cell r="I540">
            <v>0</v>
          </cell>
          <cell r="J540">
            <v>121.41</v>
          </cell>
          <cell r="K540">
            <v>0</v>
          </cell>
          <cell r="L540">
            <v>41.33</v>
          </cell>
          <cell r="M540">
            <v>5.23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C541" t="str">
            <v>HOSPITAL SILVIO MAGALHÃES</v>
          </cell>
          <cell r="E541" t="str">
            <v>RONEY DE ALMEIDA SANTOS</v>
          </cell>
          <cell r="F541" t="str">
            <v>3 - Administrativo</v>
          </cell>
          <cell r="G541">
            <v>131210</v>
          </cell>
          <cell r="H541">
            <v>44013</v>
          </cell>
          <cell r="I541">
            <v>0</v>
          </cell>
          <cell r="J541">
            <v>359.09</v>
          </cell>
          <cell r="K541">
            <v>0</v>
          </cell>
          <cell r="L541">
            <v>41.33</v>
          </cell>
          <cell r="M541">
            <v>5.23</v>
          </cell>
          <cell r="R541">
            <v>0</v>
          </cell>
          <cell r="S541">
            <v>0</v>
          </cell>
          <cell r="U541">
            <v>0</v>
          </cell>
          <cell r="X541" t="str">
            <v/>
          </cell>
        </row>
        <row r="542">
          <cell r="C542" t="str">
            <v>HOSPITAL SILVIO MAGALHÃES</v>
          </cell>
          <cell r="E542" t="str">
            <v>ROSA MARIA FELISMINA DE LIMA</v>
          </cell>
          <cell r="F542" t="str">
            <v>3 - Administrativo</v>
          </cell>
          <cell r="G542">
            <v>251605</v>
          </cell>
          <cell r="H542">
            <v>44013</v>
          </cell>
          <cell r="I542">
            <v>0</v>
          </cell>
          <cell r="J542">
            <v>0</v>
          </cell>
          <cell r="K542">
            <v>9474.1299999999992</v>
          </cell>
          <cell r="L542">
            <v>0</v>
          </cell>
          <cell r="M542">
            <v>0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C543" t="str">
            <v>HOSPITAL SILVIO MAGALHÃES</v>
          </cell>
          <cell r="E543" t="str">
            <v>ROSA MARIA LIMA DA SILVA</v>
          </cell>
          <cell r="F543" t="str">
            <v>2 - Outros Profissionais da Saúde</v>
          </cell>
          <cell r="G543">
            <v>322205</v>
          </cell>
          <cell r="H543">
            <v>44013</v>
          </cell>
          <cell r="I543">
            <v>0</v>
          </cell>
          <cell r="J543">
            <v>122.28</v>
          </cell>
          <cell r="K543">
            <v>0</v>
          </cell>
          <cell r="L543">
            <v>41.33</v>
          </cell>
          <cell r="M543">
            <v>5.23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C544" t="str">
            <v>HOSPITAL SILVIO MAGALHÃES</v>
          </cell>
          <cell r="E544" t="str">
            <v>ROSEMERY ALVES FERREIRA DA SILVA</v>
          </cell>
          <cell r="F544" t="str">
            <v>2 - Outros Profissionais da Saúde</v>
          </cell>
          <cell r="G544">
            <v>322205</v>
          </cell>
          <cell r="H544">
            <v>44013</v>
          </cell>
          <cell r="I544">
            <v>0</v>
          </cell>
          <cell r="J544">
            <v>140.33000000000001</v>
          </cell>
          <cell r="K544">
            <v>0</v>
          </cell>
          <cell r="L544">
            <v>41.33</v>
          </cell>
          <cell r="M544">
            <v>5.23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C545" t="str">
            <v>HOSPITAL SILVIO MAGALHÃES</v>
          </cell>
          <cell r="E545" t="str">
            <v>ROSILDA FERREIRA CAVALCANTE</v>
          </cell>
          <cell r="F545" t="str">
            <v>2 - Outros Profissionais da Saúde</v>
          </cell>
          <cell r="G545">
            <v>322205</v>
          </cell>
          <cell r="H545">
            <v>44013</v>
          </cell>
          <cell r="I545">
            <v>0</v>
          </cell>
          <cell r="J545">
            <v>121.41</v>
          </cell>
          <cell r="K545">
            <v>0</v>
          </cell>
          <cell r="L545">
            <v>41.33</v>
          </cell>
          <cell r="M545">
            <v>5.23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C546" t="str">
            <v>HOSPITAL SILVIO MAGALHÃES</v>
          </cell>
          <cell r="E546" t="str">
            <v>ROSILENE MARIA DE OLIVEIRA</v>
          </cell>
          <cell r="F546" t="str">
            <v>3 - Administrativo</v>
          </cell>
          <cell r="G546">
            <v>142105</v>
          </cell>
          <cell r="H546">
            <v>44013</v>
          </cell>
          <cell r="I546">
            <v>0</v>
          </cell>
          <cell r="J546">
            <v>476.88</v>
          </cell>
          <cell r="K546">
            <v>0</v>
          </cell>
          <cell r="L546">
            <v>41.33</v>
          </cell>
          <cell r="M546">
            <v>5.23</v>
          </cell>
          <cell r="R546">
            <v>0</v>
          </cell>
          <cell r="S546">
            <v>0</v>
          </cell>
          <cell r="U546">
            <v>0</v>
          </cell>
          <cell r="X546" t="str">
            <v/>
          </cell>
        </row>
        <row r="547">
          <cell r="C547" t="str">
            <v>HOSPITAL SILVIO MAGALHÃES</v>
          </cell>
          <cell r="E547" t="str">
            <v>ROSIMERE FELIX DO NASCIMENTO</v>
          </cell>
          <cell r="F547" t="str">
            <v>2 - Outros Profissionais da Saúde</v>
          </cell>
          <cell r="G547">
            <v>322205</v>
          </cell>
          <cell r="H547">
            <v>44013</v>
          </cell>
          <cell r="I547">
            <v>0</v>
          </cell>
          <cell r="J547">
            <v>145.78</v>
          </cell>
          <cell r="K547">
            <v>0</v>
          </cell>
          <cell r="L547">
            <v>41.33</v>
          </cell>
          <cell r="M547">
            <v>5.23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C548" t="str">
            <v>HOSPITAL SILVIO MAGALHÃES</v>
          </cell>
          <cell r="E548" t="str">
            <v>ROSIMERI ALVES DA SILVA</v>
          </cell>
          <cell r="F548" t="str">
            <v>2 - Outros Profissionais da Saúde</v>
          </cell>
          <cell r="G548">
            <v>322205</v>
          </cell>
          <cell r="H548">
            <v>44013</v>
          </cell>
          <cell r="I548">
            <v>0</v>
          </cell>
          <cell r="J548">
            <v>120.44</v>
          </cell>
          <cell r="K548">
            <v>0</v>
          </cell>
          <cell r="L548">
            <v>41.33</v>
          </cell>
          <cell r="M548">
            <v>5.23</v>
          </cell>
          <cell r="R548">
            <v>0</v>
          </cell>
          <cell r="S548">
            <v>0</v>
          </cell>
          <cell r="U548">
            <v>64</v>
          </cell>
          <cell r="X548" t="str">
            <v>AUX. CRECHE</v>
          </cell>
        </row>
        <row r="549">
          <cell r="C549" t="str">
            <v>HOSPITAL SILVIO MAGALHÃES</v>
          </cell>
          <cell r="E549" t="str">
            <v>RUBIA ISABEL FARIA PINO DA SILVA</v>
          </cell>
          <cell r="F549" t="str">
            <v>2 - Outros Profissionais da Saúde</v>
          </cell>
          <cell r="G549">
            <v>223505</v>
          </cell>
          <cell r="H549">
            <v>44013</v>
          </cell>
          <cell r="I549">
            <v>0</v>
          </cell>
          <cell r="J549">
            <v>353.63</v>
          </cell>
          <cell r="K549">
            <v>0</v>
          </cell>
          <cell r="L549">
            <v>0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C550" t="str">
            <v>HOSPITAL SILVIO MAGALHÃES</v>
          </cell>
          <cell r="E550" t="str">
            <v>RUBIA RAFAELLA ALVES DE SOUZA BEZERRA</v>
          </cell>
          <cell r="F550" t="str">
            <v>2 - Outros Profissionais da Saúde</v>
          </cell>
          <cell r="G550">
            <v>223505</v>
          </cell>
          <cell r="H550">
            <v>44013</v>
          </cell>
          <cell r="I550">
            <v>0</v>
          </cell>
          <cell r="J550">
            <v>320.62</v>
          </cell>
          <cell r="K550">
            <v>0</v>
          </cell>
          <cell r="L550">
            <v>41.33</v>
          </cell>
          <cell r="M550">
            <v>5.23</v>
          </cell>
          <cell r="R550">
            <v>0</v>
          </cell>
          <cell r="S550">
            <v>0</v>
          </cell>
          <cell r="U550">
            <v>103.28</v>
          </cell>
          <cell r="X550" t="str">
            <v>AUX. CRECHE</v>
          </cell>
        </row>
        <row r="551">
          <cell r="C551" t="str">
            <v>HOSPITAL SILVIO MAGALHÃES</v>
          </cell>
          <cell r="E551" t="str">
            <v>SABRINA KAROLINE BATISTA SOARES</v>
          </cell>
          <cell r="F551" t="str">
            <v>3 - Administrativo</v>
          </cell>
          <cell r="G551">
            <v>521130</v>
          </cell>
          <cell r="H551">
            <v>44013</v>
          </cell>
          <cell r="I551">
            <v>0</v>
          </cell>
          <cell r="J551">
            <v>102.5</v>
          </cell>
          <cell r="K551">
            <v>0</v>
          </cell>
          <cell r="L551">
            <v>41.33</v>
          </cell>
          <cell r="M551">
            <v>5.23</v>
          </cell>
          <cell r="R551">
            <v>0</v>
          </cell>
          <cell r="S551">
            <v>0</v>
          </cell>
          <cell r="U551">
            <v>64</v>
          </cell>
          <cell r="X551" t="str">
            <v>AUX. CRECHE</v>
          </cell>
        </row>
        <row r="552">
          <cell r="C552" t="str">
            <v>HOSPITAL SILVIO MAGALHÃES</v>
          </cell>
          <cell r="E552" t="str">
            <v>SANDRA BARRETO DA SILVA</v>
          </cell>
          <cell r="F552" t="str">
            <v>2 - Outros Profissionais da Saúde</v>
          </cell>
          <cell r="G552">
            <v>322205</v>
          </cell>
          <cell r="H552">
            <v>44013</v>
          </cell>
          <cell r="I552">
            <v>0</v>
          </cell>
          <cell r="J552">
            <v>150.75</v>
          </cell>
          <cell r="K552">
            <v>0</v>
          </cell>
          <cell r="L552">
            <v>41.33</v>
          </cell>
          <cell r="M552">
            <v>5.23</v>
          </cell>
          <cell r="R552">
            <v>0</v>
          </cell>
          <cell r="S552">
            <v>0</v>
          </cell>
          <cell r="U552">
            <v>64</v>
          </cell>
          <cell r="X552" t="str">
            <v>AUX. CRECHE</v>
          </cell>
        </row>
        <row r="553">
          <cell r="C553" t="str">
            <v>HOSPITAL SILVIO MAGALHÃES</v>
          </cell>
          <cell r="E553" t="str">
            <v>SANDRA VALERIA SALU DA SILVA</v>
          </cell>
          <cell r="F553" t="str">
            <v>2 - Outros Profissionais da Saúde</v>
          </cell>
          <cell r="G553">
            <v>322205</v>
          </cell>
          <cell r="H553">
            <v>44013</v>
          </cell>
          <cell r="I553">
            <v>0</v>
          </cell>
          <cell r="J553">
            <v>111.66</v>
          </cell>
          <cell r="K553">
            <v>0</v>
          </cell>
          <cell r="L553">
            <v>41.33</v>
          </cell>
          <cell r="M553">
            <v>5.23</v>
          </cell>
          <cell r="R553">
            <v>132.75</v>
          </cell>
          <cell r="S553">
            <v>62.7</v>
          </cell>
          <cell r="U553">
            <v>64</v>
          </cell>
          <cell r="X553" t="str">
            <v>AUX. CRECHE</v>
          </cell>
        </row>
        <row r="554">
          <cell r="C554" t="str">
            <v>HOSPITAL SILVIO MAGALHÃES</v>
          </cell>
          <cell r="E554" t="str">
            <v>SANDRY EVELLY ANISIA RODRIGUES DE MOURA</v>
          </cell>
          <cell r="F554" t="str">
            <v>2 - Outros Profissionais da Saúde</v>
          </cell>
          <cell r="G554">
            <v>223810</v>
          </cell>
          <cell r="H554">
            <v>44013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  <cell r="X554" t="str">
            <v/>
          </cell>
        </row>
        <row r="555">
          <cell r="C555" t="str">
            <v>HOSPITAL SILVIO MAGALHÃES</v>
          </cell>
          <cell r="E555" t="str">
            <v>SELMA MARIA DA SILVA</v>
          </cell>
          <cell r="F555" t="str">
            <v>2 - Outros Profissionais da Saúde</v>
          </cell>
          <cell r="G555">
            <v>322205</v>
          </cell>
          <cell r="H555">
            <v>44013</v>
          </cell>
          <cell r="I555">
            <v>0</v>
          </cell>
          <cell r="J555">
            <v>154.71</v>
          </cell>
          <cell r="K555">
            <v>0</v>
          </cell>
          <cell r="L555">
            <v>0</v>
          </cell>
          <cell r="M555">
            <v>0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C556" t="str">
            <v>HOSPITAL SILVIO MAGALHÃES</v>
          </cell>
          <cell r="E556" t="str">
            <v>SERGIO MENDES DA SILVA</v>
          </cell>
          <cell r="F556" t="str">
            <v>2 - Outros Profissionais da Saúde</v>
          </cell>
          <cell r="G556">
            <v>322205</v>
          </cell>
          <cell r="H556">
            <v>44013</v>
          </cell>
          <cell r="I556">
            <v>0</v>
          </cell>
          <cell r="J556">
            <v>160.46</v>
          </cell>
          <cell r="K556">
            <v>0</v>
          </cell>
          <cell r="L556">
            <v>41.33</v>
          </cell>
          <cell r="M556">
            <v>5.23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C557" t="str">
            <v>HOSPITAL SILVIO MAGALHÃES</v>
          </cell>
          <cell r="E557" t="str">
            <v>SHELLINGTON VICENTE DA SILVA FERREIRA</v>
          </cell>
          <cell r="F557" t="str">
            <v>3 - Administrativo</v>
          </cell>
          <cell r="G557">
            <v>142325</v>
          </cell>
          <cell r="H557">
            <v>44013</v>
          </cell>
          <cell r="I557">
            <v>0</v>
          </cell>
          <cell r="J557">
            <v>212.08</v>
          </cell>
          <cell r="K557">
            <v>0</v>
          </cell>
          <cell r="L557">
            <v>41.33</v>
          </cell>
          <cell r="M557">
            <v>5.23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C558" t="str">
            <v>HOSPITAL SILVIO MAGALHÃES</v>
          </cell>
          <cell r="E558" t="str">
            <v>SILEIDE PATRICIA SILVA DE PAULA</v>
          </cell>
          <cell r="F558" t="str">
            <v>3 - Administrativo</v>
          </cell>
          <cell r="G558">
            <v>422110</v>
          </cell>
          <cell r="H558">
            <v>44013</v>
          </cell>
          <cell r="I558">
            <v>0</v>
          </cell>
          <cell r="J558">
            <v>111.62</v>
          </cell>
          <cell r="K558">
            <v>0</v>
          </cell>
          <cell r="L558">
            <v>41.33</v>
          </cell>
          <cell r="M558">
            <v>5.23</v>
          </cell>
          <cell r="R558">
            <v>0</v>
          </cell>
          <cell r="S558">
            <v>0</v>
          </cell>
          <cell r="U558">
            <v>0</v>
          </cell>
          <cell r="X558" t="str">
            <v/>
          </cell>
        </row>
        <row r="559">
          <cell r="C559" t="str">
            <v>HOSPITAL SILVIO MAGALHÃES</v>
          </cell>
          <cell r="E559" t="str">
            <v>SILVANA CLEIDE SOUZA DA SILVA</v>
          </cell>
          <cell r="F559" t="str">
            <v>3 - Administrativo</v>
          </cell>
          <cell r="G559">
            <v>251605</v>
          </cell>
          <cell r="H559">
            <v>44013</v>
          </cell>
          <cell r="I559">
            <v>0</v>
          </cell>
          <cell r="J559">
            <v>211.49</v>
          </cell>
          <cell r="K559">
            <v>0</v>
          </cell>
          <cell r="L559">
            <v>41.33</v>
          </cell>
          <cell r="M559">
            <v>5.23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C560" t="str">
            <v>HOSPITAL SILVIO MAGALHÃES</v>
          </cell>
          <cell r="E560" t="str">
            <v>SILVANA FERREIRA DE SOUSA</v>
          </cell>
          <cell r="F560" t="str">
            <v>3 - Administrativo</v>
          </cell>
          <cell r="G560">
            <v>413115</v>
          </cell>
          <cell r="H560">
            <v>44013</v>
          </cell>
          <cell r="I560">
            <v>0</v>
          </cell>
          <cell r="J560">
            <v>145.62</v>
          </cell>
          <cell r="K560">
            <v>0</v>
          </cell>
          <cell r="L560">
            <v>41.33</v>
          </cell>
          <cell r="M560">
            <v>5.23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C561" t="str">
            <v>HOSPITAL SILVIO MAGALHÃES</v>
          </cell>
          <cell r="E561" t="str">
            <v>SILVANIA CICERA DOS SANTOS</v>
          </cell>
          <cell r="F561" t="str">
            <v>2 - Outros Profissionais da Saúde</v>
          </cell>
          <cell r="G561">
            <v>322205</v>
          </cell>
          <cell r="H561">
            <v>44013</v>
          </cell>
          <cell r="I561">
            <v>0</v>
          </cell>
          <cell r="J561">
            <v>157.08000000000001</v>
          </cell>
          <cell r="K561">
            <v>0</v>
          </cell>
          <cell r="L561">
            <v>41.33</v>
          </cell>
          <cell r="M561">
            <v>5.23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C562" t="str">
            <v>HOSPITAL SILVIO MAGALHÃES</v>
          </cell>
          <cell r="E562" t="str">
            <v>SILVANIA MARIA DA SILVA</v>
          </cell>
          <cell r="F562" t="str">
            <v>2 - Outros Profissionais da Saúde</v>
          </cell>
          <cell r="G562">
            <v>322205</v>
          </cell>
          <cell r="H562">
            <v>44013</v>
          </cell>
          <cell r="I562">
            <v>0</v>
          </cell>
          <cell r="J562">
            <v>111.83</v>
          </cell>
          <cell r="K562">
            <v>0</v>
          </cell>
          <cell r="L562">
            <v>41.33</v>
          </cell>
          <cell r="M562">
            <v>5.23</v>
          </cell>
          <cell r="R562">
            <v>0</v>
          </cell>
          <cell r="S562">
            <v>0</v>
          </cell>
          <cell r="U562">
            <v>64</v>
          </cell>
          <cell r="X562" t="str">
            <v>AUX. CRECHE</v>
          </cell>
        </row>
        <row r="563">
          <cell r="C563" t="str">
            <v>HOSPITAL SILVIO MAGALHÃES</v>
          </cell>
          <cell r="E563" t="str">
            <v>SILVANIA MARIA DA SILVA FREIRE</v>
          </cell>
          <cell r="F563" t="str">
            <v>2 - Outros Profissionais da Saúde</v>
          </cell>
          <cell r="G563">
            <v>322205</v>
          </cell>
          <cell r="H563">
            <v>44013</v>
          </cell>
          <cell r="I563">
            <v>0</v>
          </cell>
          <cell r="J563">
            <v>141.65</v>
          </cell>
          <cell r="K563">
            <v>0</v>
          </cell>
          <cell r="L563">
            <v>41.33</v>
          </cell>
          <cell r="M563">
            <v>5.23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C564" t="str">
            <v>HOSPITAL SILVIO MAGALHÃES</v>
          </cell>
          <cell r="E564" t="str">
            <v>SILVIA HELENA CAVADINHA CANDIDO DOS SANTOS</v>
          </cell>
          <cell r="F564" t="str">
            <v>1 - Médico</v>
          </cell>
          <cell r="G564">
            <v>225270</v>
          </cell>
          <cell r="H564">
            <v>44013</v>
          </cell>
          <cell r="I564">
            <v>0</v>
          </cell>
          <cell r="J564">
            <v>1085.77</v>
          </cell>
          <cell r="K564">
            <v>0</v>
          </cell>
          <cell r="L564">
            <v>41.33</v>
          </cell>
          <cell r="M564">
            <v>5.23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C565" t="str">
            <v>HOSPITAL SILVIO MAGALHÃES</v>
          </cell>
          <cell r="E565" t="str">
            <v>SILVIO FRANCELINO SILVA DE SOUZA</v>
          </cell>
          <cell r="F565" t="str">
            <v>2 - Outros Profissionais da Saúde</v>
          </cell>
          <cell r="G565">
            <v>322205</v>
          </cell>
          <cell r="H565">
            <v>44013</v>
          </cell>
          <cell r="I565">
            <v>0</v>
          </cell>
          <cell r="J565">
            <v>145.83000000000001</v>
          </cell>
          <cell r="K565">
            <v>0</v>
          </cell>
          <cell r="L565">
            <v>41.33</v>
          </cell>
          <cell r="M565">
            <v>5.23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C566" t="str">
            <v>HOSPITAL SILVIO MAGALHÃES</v>
          </cell>
          <cell r="E566" t="str">
            <v>SIMONE CRISTINA DE LIMA MARQUES</v>
          </cell>
          <cell r="F566" t="str">
            <v>3 - Administrativo</v>
          </cell>
          <cell r="G566">
            <v>521130</v>
          </cell>
          <cell r="H566">
            <v>44013</v>
          </cell>
          <cell r="I566">
            <v>0</v>
          </cell>
          <cell r="J566">
            <v>138.47999999999999</v>
          </cell>
          <cell r="K566">
            <v>0</v>
          </cell>
          <cell r="L566">
            <v>0</v>
          </cell>
          <cell r="M566">
            <v>0</v>
          </cell>
          <cell r="R566">
            <v>0</v>
          </cell>
          <cell r="S566">
            <v>0</v>
          </cell>
          <cell r="U566">
            <v>64</v>
          </cell>
          <cell r="X566" t="str">
            <v>AUX. CRECHE</v>
          </cell>
        </row>
        <row r="567">
          <cell r="C567" t="str">
            <v>HOSPITAL SILVIO MAGALHÃES</v>
          </cell>
          <cell r="E567" t="str">
            <v>SIMONE MARIA DO NASCIMENTO</v>
          </cell>
          <cell r="F567" t="str">
            <v>2 - Outros Profissionais da Saúde</v>
          </cell>
          <cell r="G567">
            <v>324115</v>
          </cell>
          <cell r="H567">
            <v>44013</v>
          </cell>
          <cell r="I567">
            <v>0</v>
          </cell>
          <cell r="J567">
            <v>259.08</v>
          </cell>
          <cell r="K567">
            <v>0</v>
          </cell>
          <cell r="L567">
            <v>41.33</v>
          </cell>
          <cell r="M567">
            <v>5.23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C568" t="str">
            <v>HOSPITAL SILVIO MAGALHÃES</v>
          </cell>
          <cell r="E568" t="str">
            <v xml:space="preserve">SIMONE TERESA CARVALHO DA COSTA FRANCO   </v>
          </cell>
          <cell r="F568" t="str">
            <v>3 - Administrativo</v>
          </cell>
          <cell r="G568">
            <v>516310</v>
          </cell>
          <cell r="H568">
            <v>44013</v>
          </cell>
          <cell r="I568">
            <v>0</v>
          </cell>
          <cell r="J568">
            <v>98.92</v>
          </cell>
          <cell r="K568">
            <v>0</v>
          </cell>
          <cell r="L568">
            <v>41.33</v>
          </cell>
          <cell r="M568">
            <v>5.23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C569" t="str">
            <v>HOSPITAL SILVIO MAGALHÃES</v>
          </cell>
          <cell r="E569" t="str">
            <v>SINEIDE SANDRA SILVA DE PAULA</v>
          </cell>
          <cell r="F569" t="str">
            <v>2 - Outros Profissionais da Saúde</v>
          </cell>
          <cell r="G569">
            <v>322205</v>
          </cell>
          <cell r="H569">
            <v>44013</v>
          </cell>
          <cell r="I569">
            <v>0</v>
          </cell>
          <cell r="J569">
            <v>159.88999999999999</v>
          </cell>
          <cell r="K569">
            <v>0</v>
          </cell>
          <cell r="L569">
            <v>41.33</v>
          </cell>
          <cell r="M569">
            <v>5.23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C570" t="str">
            <v>HOSPITAL SILVIO MAGALHÃES</v>
          </cell>
          <cell r="E570" t="str">
            <v>SOLANGE DA SILVA GOUVEIA</v>
          </cell>
          <cell r="F570" t="str">
            <v>2 - Outros Profissionais da Saúde</v>
          </cell>
          <cell r="G570">
            <v>322205</v>
          </cell>
          <cell r="H570">
            <v>44013</v>
          </cell>
          <cell r="I570">
            <v>0</v>
          </cell>
          <cell r="J570">
            <v>116.01</v>
          </cell>
          <cell r="K570">
            <v>0</v>
          </cell>
          <cell r="L570">
            <v>41.33</v>
          </cell>
          <cell r="M570">
            <v>5.23</v>
          </cell>
          <cell r="R570">
            <v>0</v>
          </cell>
          <cell r="S570">
            <v>0</v>
          </cell>
          <cell r="U570">
            <v>0</v>
          </cell>
          <cell r="X570" t="str">
            <v/>
          </cell>
        </row>
        <row r="571">
          <cell r="C571" t="str">
            <v>HOSPITAL SILVIO MAGALHÃES</v>
          </cell>
          <cell r="E571" t="str">
            <v>SOLANGE MARIA DA PAZ SILVA</v>
          </cell>
          <cell r="F571" t="str">
            <v>2 - Outros Profissionais da Saúde</v>
          </cell>
          <cell r="G571">
            <v>322205</v>
          </cell>
          <cell r="H571">
            <v>44013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C572" t="str">
            <v>HOSPITAL SILVIO MAGALHÃES</v>
          </cell>
          <cell r="E572" t="str">
            <v>STEVESON CARVALHO VENCESLAU BEZERRA</v>
          </cell>
          <cell r="F572" t="str">
            <v>2 - Outros Profissionais da Saúde</v>
          </cell>
          <cell r="G572">
            <v>223505</v>
          </cell>
          <cell r="H572">
            <v>44013</v>
          </cell>
          <cell r="I572">
            <v>0</v>
          </cell>
          <cell r="J572">
            <v>174.27</v>
          </cell>
          <cell r="K572">
            <v>0</v>
          </cell>
          <cell r="L572">
            <v>41.33</v>
          </cell>
          <cell r="M572">
            <v>5.23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C573" t="str">
            <v>HOSPITAL SILVIO MAGALHÃES</v>
          </cell>
          <cell r="E573" t="str">
            <v>SUELANNE GONCALVES DE LIMA</v>
          </cell>
          <cell r="F573" t="str">
            <v>2 - Outros Profissionais da Saúde</v>
          </cell>
          <cell r="G573">
            <v>223505</v>
          </cell>
          <cell r="H573">
            <v>44013</v>
          </cell>
          <cell r="I573">
            <v>0</v>
          </cell>
          <cell r="J573">
            <v>288.2</v>
          </cell>
          <cell r="K573">
            <v>0</v>
          </cell>
          <cell r="L573">
            <v>41.33</v>
          </cell>
          <cell r="M573">
            <v>5.23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C574" t="str">
            <v>HOSPITAL SILVIO MAGALHÃES</v>
          </cell>
          <cell r="E574" t="str">
            <v>SUELDA BARBOSA DA SILVA</v>
          </cell>
          <cell r="F574" t="str">
            <v>2 - Outros Profissionais da Saúde</v>
          </cell>
          <cell r="G574">
            <v>322205</v>
          </cell>
          <cell r="H574">
            <v>44013</v>
          </cell>
          <cell r="I574">
            <v>0</v>
          </cell>
          <cell r="J574">
            <v>0</v>
          </cell>
          <cell r="K574">
            <v>4368.87</v>
          </cell>
          <cell r="L574">
            <v>0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C575" t="str">
            <v>HOSPITAL SILVIO MAGALHÃES</v>
          </cell>
          <cell r="E575" t="str">
            <v>SUZANA LIMA DA SILVA</v>
          </cell>
          <cell r="F575" t="str">
            <v>3 - Administrativo</v>
          </cell>
          <cell r="G575">
            <v>513430</v>
          </cell>
          <cell r="H575">
            <v>44013</v>
          </cell>
          <cell r="I575">
            <v>0</v>
          </cell>
          <cell r="J575">
            <v>110.37</v>
          </cell>
          <cell r="K575">
            <v>0</v>
          </cell>
          <cell r="L575">
            <v>41.33</v>
          </cell>
          <cell r="M575">
            <v>5.23</v>
          </cell>
          <cell r="R575">
            <v>0</v>
          </cell>
          <cell r="S575">
            <v>0</v>
          </cell>
          <cell r="U575">
            <v>0</v>
          </cell>
          <cell r="X575" t="str">
            <v/>
          </cell>
        </row>
        <row r="576">
          <cell r="C576" t="str">
            <v>HOSPITAL SILVIO MAGALHÃES</v>
          </cell>
          <cell r="E576" t="str">
            <v>SUZANA MARIA MENESES DE LIMA</v>
          </cell>
          <cell r="F576" t="str">
            <v>2 - Outros Profissionais da Saúde</v>
          </cell>
          <cell r="G576">
            <v>322205</v>
          </cell>
          <cell r="H576">
            <v>44013</v>
          </cell>
          <cell r="I576">
            <v>0</v>
          </cell>
          <cell r="J576">
            <v>104.66</v>
          </cell>
          <cell r="K576">
            <v>0</v>
          </cell>
          <cell r="L576">
            <v>41.33</v>
          </cell>
          <cell r="M576">
            <v>5.23</v>
          </cell>
          <cell r="R576">
            <v>0</v>
          </cell>
          <cell r="S576">
            <v>0</v>
          </cell>
          <cell r="U576">
            <v>0</v>
          </cell>
          <cell r="X576" t="str">
            <v/>
          </cell>
        </row>
        <row r="577">
          <cell r="C577" t="str">
            <v>HOSPITAL SILVIO MAGALHÃES</v>
          </cell>
          <cell r="E577" t="str">
            <v>TAIS FABIANA SILVA</v>
          </cell>
          <cell r="F577" t="str">
            <v>2 - Outros Profissionais da Saúde</v>
          </cell>
          <cell r="G577">
            <v>223505</v>
          </cell>
          <cell r="H577">
            <v>44013</v>
          </cell>
          <cell r="I577">
            <v>0</v>
          </cell>
          <cell r="J577">
            <v>278.42</v>
          </cell>
          <cell r="K577">
            <v>0</v>
          </cell>
          <cell r="L577">
            <v>41.33</v>
          </cell>
          <cell r="M577">
            <v>5.23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C578" t="str">
            <v>HOSPITAL SILVIO MAGALHÃES</v>
          </cell>
          <cell r="E578" t="str">
            <v>TAMARA MARIA DE ASSIS</v>
          </cell>
          <cell r="F578" t="str">
            <v>3 - Administrativo</v>
          </cell>
          <cell r="G578">
            <v>251605</v>
          </cell>
          <cell r="H578">
            <v>44013</v>
          </cell>
          <cell r="I578">
            <v>0</v>
          </cell>
          <cell r="J578">
            <v>236.94</v>
          </cell>
          <cell r="K578">
            <v>0</v>
          </cell>
          <cell r="L578">
            <v>41.33</v>
          </cell>
          <cell r="M578">
            <v>5.23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C579" t="str">
            <v>HOSPITAL SILVIO MAGALHÃES</v>
          </cell>
          <cell r="E579" t="str">
            <v>TARCIANA DA SILVA FERRAZ</v>
          </cell>
          <cell r="F579" t="str">
            <v>3 - Administrativo</v>
          </cell>
          <cell r="G579">
            <v>410105</v>
          </cell>
          <cell r="H579">
            <v>44013</v>
          </cell>
          <cell r="I579">
            <v>0</v>
          </cell>
          <cell r="J579">
            <v>548.41</v>
          </cell>
          <cell r="K579">
            <v>0</v>
          </cell>
          <cell r="L579">
            <v>41.33</v>
          </cell>
          <cell r="M579">
            <v>5.23</v>
          </cell>
          <cell r="R579">
            <v>0</v>
          </cell>
          <cell r="S579">
            <v>0</v>
          </cell>
          <cell r="U579">
            <v>0</v>
          </cell>
          <cell r="X579" t="str">
            <v/>
          </cell>
        </row>
        <row r="580">
          <cell r="C580" t="str">
            <v>HOSPITAL SILVIO MAGALHÃES</v>
          </cell>
          <cell r="E580" t="str">
            <v>TATIANA MARIA PEREIRA DA SILVA</v>
          </cell>
          <cell r="F580" t="str">
            <v>2 - Outros Profissionais da Saúde</v>
          </cell>
          <cell r="G580">
            <v>322205</v>
          </cell>
          <cell r="H580">
            <v>44013</v>
          </cell>
          <cell r="I580">
            <v>0</v>
          </cell>
          <cell r="J580">
            <v>153.69999999999999</v>
          </cell>
          <cell r="K580">
            <v>0</v>
          </cell>
          <cell r="L580">
            <v>41.33</v>
          </cell>
          <cell r="M580">
            <v>5.23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C581" t="str">
            <v>HOSPITAL SILVIO MAGALHÃES</v>
          </cell>
          <cell r="E581" t="str">
            <v xml:space="preserve">TATIANE FERREIRA DOS SANTOS </v>
          </cell>
          <cell r="F581" t="str">
            <v>2 - Outros Profissionais da Saúde</v>
          </cell>
          <cell r="G581">
            <v>322205</v>
          </cell>
          <cell r="H581">
            <v>44013</v>
          </cell>
          <cell r="I581">
            <v>0</v>
          </cell>
          <cell r="J581">
            <v>115.28</v>
          </cell>
          <cell r="K581">
            <v>0</v>
          </cell>
          <cell r="L581">
            <v>41.33</v>
          </cell>
          <cell r="M581">
            <v>5.23</v>
          </cell>
          <cell r="R581">
            <v>0</v>
          </cell>
          <cell r="S581">
            <v>0</v>
          </cell>
          <cell r="U581">
            <v>64</v>
          </cell>
          <cell r="X581" t="str">
            <v>AUX. CRECHE</v>
          </cell>
        </row>
        <row r="582">
          <cell r="C582" t="str">
            <v>HOSPITAL SILVIO MAGALHÃES</v>
          </cell>
          <cell r="E582" t="str">
            <v>TEREZA MORGANA ALVES MENEZES DE AMORIM</v>
          </cell>
          <cell r="F582" t="str">
            <v>2 - Outros Profissionais da Saúde</v>
          </cell>
          <cell r="G582">
            <v>322205</v>
          </cell>
          <cell r="H582">
            <v>44013</v>
          </cell>
          <cell r="I582">
            <v>0</v>
          </cell>
          <cell r="J582">
            <v>135.26</v>
          </cell>
          <cell r="K582">
            <v>0</v>
          </cell>
          <cell r="L582">
            <v>41.33</v>
          </cell>
          <cell r="M582">
            <v>5.23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C583" t="str">
            <v>HOSPITAL SILVIO MAGALHÃES</v>
          </cell>
          <cell r="E583" t="str">
            <v>THAILANE MARIA LINS DA SILVA</v>
          </cell>
          <cell r="F583" t="str">
            <v>2 - Outros Profissionais da Saúde</v>
          </cell>
          <cell r="G583">
            <v>322205</v>
          </cell>
          <cell r="H583">
            <v>44013</v>
          </cell>
          <cell r="I583">
            <v>0</v>
          </cell>
          <cell r="J583">
            <v>127.57</v>
          </cell>
          <cell r="K583">
            <v>0</v>
          </cell>
          <cell r="L583">
            <v>41.33</v>
          </cell>
          <cell r="M583">
            <v>5.23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C584" t="str">
            <v>HOSPITAL SILVIO MAGALHÃES</v>
          </cell>
          <cell r="E584" t="str">
            <v>THAIS POLIANNA DE OLIVEIRA CAVALCANTE</v>
          </cell>
          <cell r="F584" t="str">
            <v>2 - Outros Profissionais da Saúde</v>
          </cell>
          <cell r="G584">
            <v>223505</v>
          </cell>
          <cell r="H584">
            <v>44013</v>
          </cell>
          <cell r="I584">
            <v>0</v>
          </cell>
          <cell r="J584">
            <v>328.41</v>
          </cell>
          <cell r="K584">
            <v>0</v>
          </cell>
          <cell r="L584">
            <v>41.33</v>
          </cell>
          <cell r="M584">
            <v>5.23</v>
          </cell>
          <cell r="R584">
            <v>0</v>
          </cell>
          <cell r="S584">
            <v>0</v>
          </cell>
          <cell r="U584">
            <v>103.28</v>
          </cell>
          <cell r="X584" t="str">
            <v>AUX. CRECHE</v>
          </cell>
        </row>
        <row r="585">
          <cell r="C585" t="str">
            <v>HOSPITAL SILVIO MAGALHÃES</v>
          </cell>
          <cell r="E585" t="str">
            <v>THAISA MILLENA LIMA DA SILVA</v>
          </cell>
          <cell r="F585" t="str">
            <v>2 - Outros Profissionais da Saúde</v>
          </cell>
          <cell r="G585">
            <v>223505</v>
          </cell>
          <cell r="H585">
            <v>44013</v>
          </cell>
          <cell r="I585">
            <v>0</v>
          </cell>
          <cell r="J585">
            <v>152.66999999999999</v>
          </cell>
          <cell r="K585">
            <v>0</v>
          </cell>
          <cell r="L585">
            <v>41.33</v>
          </cell>
          <cell r="M585">
            <v>5.23</v>
          </cell>
          <cell r="R585">
            <v>0</v>
          </cell>
          <cell r="S585">
            <v>0</v>
          </cell>
          <cell r="U585">
            <v>0</v>
          </cell>
          <cell r="X585" t="str">
            <v/>
          </cell>
        </row>
        <row r="586">
          <cell r="C586" t="str">
            <v>HOSPITAL SILVIO MAGALHÃES</v>
          </cell>
          <cell r="E586" t="str">
            <v>THAMIRA EMANOELY SILVA DE CARVALHO</v>
          </cell>
          <cell r="F586" t="str">
            <v>2 - Outros Profissionais da Saúde</v>
          </cell>
          <cell r="G586">
            <v>223505</v>
          </cell>
          <cell r="H586">
            <v>44013</v>
          </cell>
          <cell r="I586">
            <v>0</v>
          </cell>
          <cell r="J586">
            <v>212.22</v>
          </cell>
          <cell r="K586">
            <v>0</v>
          </cell>
          <cell r="L586">
            <v>41.33</v>
          </cell>
          <cell r="M586">
            <v>5.23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C587" t="str">
            <v>HOSPITAL SILVIO MAGALHÃES</v>
          </cell>
          <cell r="E587" t="str">
            <v>THAMIRES CRISTINE DE ASSIS GOMES</v>
          </cell>
          <cell r="F587" t="str">
            <v>2 - Outros Profissionais da Saúde</v>
          </cell>
          <cell r="G587">
            <v>324115</v>
          </cell>
          <cell r="H587">
            <v>44013</v>
          </cell>
          <cell r="I587">
            <v>0</v>
          </cell>
          <cell r="J587">
            <v>259.08</v>
          </cell>
          <cell r="K587">
            <v>0</v>
          </cell>
          <cell r="L587">
            <v>41.33</v>
          </cell>
          <cell r="M587">
            <v>5.23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</row>
        <row r="588">
          <cell r="C588" t="str">
            <v>HOSPITAL SILVIO MAGALHÃES</v>
          </cell>
          <cell r="E588" t="str">
            <v>THIAGO SILVA NUNES DE GOUVEA</v>
          </cell>
          <cell r="F588" t="str">
            <v>3 - Administrativo</v>
          </cell>
          <cell r="G588">
            <v>422110</v>
          </cell>
          <cell r="H588">
            <v>44013</v>
          </cell>
          <cell r="I588">
            <v>0</v>
          </cell>
          <cell r="J588">
            <v>9.75</v>
          </cell>
          <cell r="K588">
            <v>0</v>
          </cell>
          <cell r="L588">
            <v>0</v>
          </cell>
          <cell r="M588">
            <v>0</v>
          </cell>
          <cell r="R588">
            <v>132.75</v>
          </cell>
          <cell r="S588">
            <v>9.75</v>
          </cell>
          <cell r="U588">
            <v>0</v>
          </cell>
          <cell r="X588" t="str">
            <v/>
          </cell>
        </row>
        <row r="589">
          <cell r="C589" t="str">
            <v>HOSPITAL SILVIO MAGALHÃES</v>
          </cell>
          <cell r="E589" t="str">
            <v>VALDETE FERREIRA CASTRO DA SILVA</v>
          </cell>
          <cell r="F589" t="str">
            <v>2 - Outros Profissionais da Saúde</v>
          </cell>
          <cell r="G589">
            <v>322205</v>
          </cell>
          <cell r="H589">
            <v>44013</v>
          </cell>
          <cell r="I589">
            <v>0</v>
          </cell>
          <cell r="J589">
            <v>140.28</v>
          </cell>
          <cell r="K589">
            <v>0</v>
          </cell>
          <cell r="L589">
            <v>41.33</v>
          </cell>
          <cell r="M589">
            <v>5.23</v>
          </cell>
          <cell r="R589">
            <v>132.75</v>
          </cell>
          <cell r="S589">
            <v>62.7</v>
          </cell>
          <cell r="U589">
            <v>0</v>
          </cell>
          <cell r="X589" t="str">
            <v/>
          </cell>
        </row>
        <row r="590">
          <cell r="C590" t="str">
            <v>HOSPITAL SILVIO MAGALHÃES</v>
          </cell>
          <cell r="E590" t="str">
            <v>VALDINEIDE MARIA P DE BARROS</v>
          </cell>
          <cell r="F590" t="str">
            <v>2 - Outros Profissionais da Saúde</v>
          </cell>
          <cell r="G590">
            <v>322205</v>
          </cell>
          <cell r="H590">
            <v>44013</v>
          </cell>
          <cell r="I590">
            <v>0</v>
          </cell>
          <cell r="J590">
            <v>173.61</v>
          </cell>
          <cell r="K590">
            <v>0</v>
          </cell>
          <cell r="L590">
            <v>41.33</v>
          </cell>
          <cell r="M590">
            <v>5.23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C591" t="str">
            <v>HOSPITAL SILVIO MAGALHÃES</v>
          </cell>
          <cell r="E591" t="str">
            <v>VANESSA NATHALIA DA SILVA</v>
          </cell>
          <cell r="F591" t="str">
            <v>2 - Outros Profissionais da Saúde</v>
          </cell>
          <cell r="G591">
            <v>322205</v>
          </cell>
          <cell r="H591">
            <v>44013</v>
          </cell>
          <cell r="I591">
            <v>0</v>
          </cell>
          <cell r="J591">
            <v>151.54</v>
          </cell>
          <cell r="K591">
            <v>0</v>
          </cell>
          <cell r="L591">
            <v>41.33</v>
          </cell>
          <cell r="M591">
            <v>5.23</v>
          </cell>
          <cell r="R591">
            <v>0</v>
          </cell>
          <cell r="S591">
            <v>0</v>
          </cell>
          <cell r="U591">
            <v>64</v>
          </cell>
          <cell r="X591" t="str">
            <v>AUX. CRECHE</v>
          </cell>
        </row>
        <row r="592">
          <cell r="C592" t="str">
            <v>HOSPITAL SILVIO MAGALHÃES</v>
          </cell>
          <cell r="E592" t="str">
            <v>VANILDA ARAUJO DOS REIS</v>
          </cell>
          <cell r="F592" t="str">
            <v>2 - Outros Profissionais da Saúde</v>
          </cell>
          <cell r="G592">
            <v>322205</v>
          </cell>
          <cell r="H592">
            <v>44013</v>
          </cell>
          <cell r="I592">
            <v>0</v>
          </cell>
          <cell r="J592">
            <v>120.35</v>
          </cell>
          <cell r="K592">
            <v>0</v>
          </cell>
          <cell r="L592">
            <v>41.33</v>
          </cell>
          <cell r="M592">
            <v>5.23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C593" t="str">
            <v>HOSPITAL SILVIO MAGALHÃES</v>
          </cell>
          <cell r="E593" t="str">
            <v xml:space="preserve">VERA LUCIA VIANA RAMOS GOMES </v>
          </cell>
          <cell r="F593" t="str">
            <v>2 - Outros Profissionais da Saúde</v>
          </cell>
          <cell r="G593">
            <v>223505</v>
          </cell>
          <cell r="H593">
            <v>44013</v>
          </cell>
          <cell r="I593">
            <v>0</v>
          </cell>
          <cell r="J593">
            <v>197.65</v>
          </cell>
          <cell r="K593">
            <v>0</v>
          </cell>
          <cell r="L593">
            <v>41.33</v>
          </cell>
          <cell r="M593">
            <v>5.23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C594" t="str">
            <v>HOSPITAL SILVIO MAGALHÃES</v>
          </cell>
          <cell r="E594" t="str">
            <v>VILMA DE ARAUJO SILVA</v>
          </cell>
          <cell r="F594" t="str">
            <v>2 - Outros Profissionais da Saúde</v>
          </cell>
          <cell r="G594">
            <v>322205</v>
          </cell>
          <cell r="H594">
            <v>44013</v>
          </cell>
          <cell r="I594">
            <v>0</v>
          </cell>
          <cell r="J594">
            <v>111.71</v>
          </cell>
          <cell r="K594">
            <v>0</v>
          </cell>
          <cell r="L594">
            <v>41.33</v>
          </cell>
          <cell r="M594">
            <v>5.23</v>
          </cell>
          <cell r="R594">
            <v>132.75</v>
          </cell>
          <cell r="S594">
            <v>62.7</v>
          </cell>
          <cell r="U594">
            <v>0</v>
          </cell>
          <cell r="X594" t="str">
            <v/>
          </cell>
        </row>
        <row r="595">
          <cell r="C595" t="str">
            <v>HOSPITAL SILVIO MAGALHÃES</v>
          </cell>
          <cell r="E595" t="str">
            <v>VIVIANE CRISTINA DA SILVA MUNIZ</v>
          </cell>
          <cell r="F595" t="str">
            <v>2 - Outros Profissionais da Saúde</v>
          </cell>
          <cell r="G595">
            <v>322205</v>
          </cell>
          <cell r="H595">
            <v>44013</v>
          </cell>
          <cell r="I595">
            <v>0</v>
          </cell>
          <cell r="J595">
            <v>152.12</v>
          </cell>
          <cell r="K595">
            <v>0</v>
          </cell>
          <cell r="L595">
            <v>41.33</v>
          </cell>
          <cell r="M595">
            <v>5.23</v>
          </cell>
          <cell r="R595">
            <v>0</v>
          </cell>
          <cell r="S595">
            <v>0</v>
          </cell>
          <cell r="U595">
            <v>0</v>
          </cell>
          <cell r="X595" t="str">
            <v/>
          </cell>
        </row>
        <row r="596">
          <cell r="C596" t="str">
            <v>HOSPITAL SILVIO MAGALHÃES</v>
          </cell>
          <cell r="E596" t="str">
            <v>VIVIANE KELLY LINS E SILVA</v>
          </cell>
          <cell r="F596" t="str">
            <v>3 - Administrativo</v>
          </cell>
          <cell r="G596">
            <v>422110</v>
          </cell>
          <cell r="H596">
            <v>44013</v>
          </cell>
          <cell r="I596">
            <v>0</v>
          </cell>
          <cell r="J596">
            <v>93.69</v>
          </cell>
          <cell r="K596">
            <v>0</v>
          </cell>
          <cell r="L596">
            <v>41.33</v>
          </cell>
          <cell r="M596">
            <v>5.23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C597" t="str">
            <v>HOSPITAL SILVIO MAGALHÃES</v>
          </cell>
          <cell r="E597" t="str">
            <v>WELICLECIA GRAZIELE SILVA PEREIRA</v>
          </cell>
          <cell r="F597" t="str">
            <v>3 - Administrativo</v>
          </cell>
          <cell r="G597">
            <v>251605</v>
          </cell>
          <cell r="H597">
            <v>44013</v>
          </cell>
          <cell r="I597">
            <v>0</v>
          </cell>
          <cell r="J597">
            <v>190.88</v>
          </cell>
          <cell r="K597">
            <v>0</v>
          </cell>
          <cell r="L597">
            <v>41.33</v>
          </cell>
          <cell r="M597">
            <v>5.23</v>
          </cell>
          <cell r="R597">
            <v>0</v>
          </cell>
          <cell r="S597">
            <v>0</v>
          </cell>
          <cell r="U597">
            <v>0</v>
          </cell>
          <cell r="X597" t="str">
            <v/>
          </cell>
        </row>
        <row r="598">
          <cell r="C598" t="str">
            <v>HOSPITAL SILVIO MAGALHÃES</v>
          </cell>
          <cell r="E598" t="str">
            <v>WELLINGTON PEREIRA DOS ANJOS</v>
          </cell>
          <cell r="F598" t="str">
            <v>3 - Administrativo</v>
          </cell>
          <cell r="G598">
            <v>911205</v>
          </cell>
          <cell r="H598">
            <v>44013</v>
          </cell>
          <cell r="I598">
            <v>0</v>
          </cell>
          <cell r="J598">
            <v>185.57</v>
          </cell>
          <cell r="K598">
            <v>0</v>
          </cell>
          <cell r="L598">
            <v>41.33</v>
          </cell>
          <cell r="M598">
            <v>5.23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C599" t="str">
            <v>HOSPITAL SILVIO MAGALHÃES</v>
          </cell>
          <cell r="E599" t="str">
            <v>WILSON BEZERRA DA SILVA</v>
          </cell>
          <cell r="F599" t="str">
            <v>3 - Administrativo</v>
          </cell>
          <cell r="G599">
            <v>517410</v>
          </cell>
          <cell r="H599">
            <v>44013</v>
          </cell>
          <cell r="I599">
            <v>0</v>
          </cell>
          <cell r="J599">
            <v>129.33000000000001</v>
          </cell>
          <cell r="K599">
            <v>0</v>
          </cell>
          <cell r="L599">
            <v>0</v>
          </cell>
          <cell r="M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</row>
        <row r="600">
          <cell r="C600" t="str">
            <v>HOSPITAL SILVIO MAGALHÃES</v>
          </cell>
          <cell r="E600" t="str">
            <v>WLADEMIR JOSE RODRIGUES</v>
          </cell>
          <cell r="F600" t="str">
            <v>3 - Administrativo</v>
          </cell>
          <cell r="G600">
            <v>313220</v>
          </cell>
          <cell r="H600">
            <v>44013</v>
          </cell>
          <cell r="I600">
            <v>0</v>
          </cell>
          <cell r="J600">
            <v>232.3</v>
          </cell>
          <cell r="K600">
            <v>0</v>
          </cell>
          <cell r="L600">
            <v>41.29</v>
          </cell>
          <cell r="M600">
            <v>5.23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C601" t="str">
            <v>HOSPITAL SILVIO MAGALHÃES</v>
          </cell>
          <cell r="E601" t="str">
            <v>YANE ARIELY DE AZEVEDO</v>
          </cell>
          <cell r="F601" t="str">
            <v>2 - Outros Profissionais da Saúde</v>
          </cell>
          <cell r="G601">
            <v>223505</v>
          </cell>
          <cell r="H601">
            <v>44013</v>
          </cell>
          <cell r="I601">
            <v>0</v>
          </cell>
          <cell r="J601">
            <v>209.68</v>
          </cell>
          <cell r="K601">
            <v>0</v>
          </cell>
          <cell r="L601">
            <v>40</v>
          </cell>
          <cell r="M601">
            <v>5.23</v>
          </cell>
          <cell r="R601">
            <v>0</v>
          </cell>
          <cell r="S601">
            <v>0</v>
          </cell>
          <cell r="U601">
            <v>103.28</v>
          </cell>
          <cell r="X601" t="str">
            <v>AUX. CRECHE</v>
          </cell>
        </row>
        <row r="602">
          <cell r="C602" t="str">
            <v>HOSPITAL SILVIO MAGALHÃES</v>
          </cell>
          <cell r="E602" t="str">
            <v>ZULEIDE SOARES DA SILVA</v>
          </cell>
          <cell r="F602" t="str">
            <v>2 - Outros Profissionais da Saúde</v>
          </cell>
          <cell r="G602">
            <v>322205</v>
          </cell>
          <cell r="H602">
            <v>44013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X603" t="str">
            <v/>
          </cell>
        </row>
        <row r="604">
          <cell r="X604" t="str">
            <v/>
          </cell>
        </row>
        <row r="605">
          <cell r="X605" t="str">
            <v/>
          </cell>
        </row>
        <row r="606">
          <cell r="X606" t="str">
            <v/>
          </cell>
        </row>
        <row r="607">
          <cell r="X607" t="str">
            <v/>
          </cell>
        </row>
        <row r="608">
          <cell r="X608" t="str">
            <v/>
          </cell>
        </row>
        <row r="609">
          <cell r="X609" t="str">
            <v/>
          </cell>
        </row>
        <row r="610">
          <cell r="X610" t="str">
            <v/>
          </cell>
        </row>
        <row r="611">
          <cell r="X611" t="str">
            <v/>
          </cell>
        </row>
        <row r="612">
          <cell r="X612" t="str">
            <v/>
          </cell>
        </row>
        <row r="613">
          <cell r="X613" t="str">
            <v/>
          </cell>
        </row>
        <row r="614">
          <cell r="X614" t="str">
            <v/>
          </cell>
        </row>
        <row r="615">
          <cell r="X615" t="str">
            <v/>
          </cell>
        </row>
        <row r="616">
          <cell r="X616" t="str">
            <v/>
          </cell>
        </row>
        <row r="617">
          <cell r="X617" t="str">
            <v/>
          </cell>
        </row>
        <row r="618">
          <cell r="X618" t="str">
            <v/>
          </cell>
        </row>
        <row r="619">
          <cell r="X619" t="str">
            <v/>
          </cell>
        </row>
        <row r="620">
          <cell r="X620" t="str">
            <v/>
          </cell>
        </row>
        <row r="621">
          <cell r="X621" t="str">
            <v/>
          </cell>
        </row>
        <row r="622">
          <cell r="X622" t="str">
            <v/>
          </cell>
        </row>
        <row r="623">
          <cell r="X623" t="str">
            <v/>
          </cell>
        </row>
        <row r="624">
          <cell r="X624" t="str">
            <v/>
          </cell>
        </row>
        <row r="625">
          <cell r="X625" t="str">
            <v/>
          </cell>
        </row>
        <row r="626">
          <cell r="X626" t="str">
            <v/>
          </cell>
        </row>
        <row r="627">
          <cell r="X627" t="str">
            <v/>
          </cell>
        </row>
        <row r="628">
          <cell r="X628" t="str">
            <v/>
          </cell>
        </row>
        <row r="629">
          <cell r="X629" t="str">
            <v/>
          </cell>
        </row>
        <row r="630">
          <cell r="X630" t="str">
            <v/>
          </cell>
        </row>
        <row r="631">
          <cell r="X631" t="str">
            <v/>
          </cell>
        </row>
        <row r="632">
          <cell r="X632" t="str">
            <v/>
          </cell>
        </row>
        <row r="633">
          <cell r="X633" t="str">
            <v/>
          </cell>
        </row>
        <row r="634">
          <cell r="X634" t="str">
            <v/>
          </cell>
        </row>
        <row r="635">
          <cell r="X635" t="str">
            <v/>
          </cell>
        </row>
        <row r="636">
          <cell r="X636" t="str">
            <v/>
          </cell>
        </row>
        <row r="637">
          <cell r="X637" t="str">
            <v/>
          </cell>
        </row>
        <row r="638">
          <cell r="X638" t="str">
            <v/>
          </cell>
        </row>
        <row r="639">
          <cell r="X639" t="str">
            <v/>
          </cell>
        </row>
        <row r="640">
          <cell r="X640" t="str">
            <v/>
          </cell>
        </row>
        <row r="641">
          <cell r="X641" t="str">
            <v/>
          </cell>
        </row>
        <row r="642">
          <cell r="X642" t="str">
            <v/>
          </cell>
        </row>
        <row r="643">
          <cell r="X643" t="str">
            <v/>
          </cell>
        </row>
        <row r="644">
          <cell r="X644" t="str">
            <v/>
          </cell>
        </row>
        <row r="645">
          <cell r="X645" t="str">
            <v/>
          </cell>
        </row>
        <row r="646">
          <cell r="X646" t="str">
            <v/>
          </cell>
        </row>
        <row r="647">
          <cell r="X647" t="str">
            <v/>
          </cell>
        </row>
        <row r="648">
          <cell r="X648" t="str">
            <v/>
          </cell>
        </row>
        <row r="649">
          <cell r="X649" t="str">
            <v/>
          </cell>
        </row>
        <row r="650">
          <cell r="X650" t="str">
            <v/>
          </cell>
        </row>
        <row r="651">
          <cell r="X651" t="str">
            <v/>
          </cell>
        </row>
        <row r="652">
          <cell r="X652" t="str">
            <v/>
          </cell>
        </row>
        <row r="653">
          <cell r="X653" t="str">
            <v/>
          </cell>
        </row>
        <row r="654">
          <cell r="X654" t="str">
            <v/>
          </cell>
        </row>
        <row r="655">
          <cell r="X655" t="str">
            <v/>
          </cell>
        </row>
        <row r="656">
          <cell r="X656" t="str">
            <v/>
          </cell>
        </row>
        <row r="657">
          <cell r="X657" t="str">
            <v/>
          </cell>
        </row>
        <row r="658">
          <cell r="X658" t="str">
            <v/>
          </cell>
        </row>
        <row r="659">
          <cell r="X659" t="str">
            <v/>
          </cell>
        </row>
        <row r="660">
          <cell r="X660" t="str">
            <v/>
          </cell>
        </row>
        <row r="661">
          <cell r="X661" t="str">
            <v/>
          </cell>
        </row>
        <row r="662">
          <cell r="X662" t="str">
            <v/>
          </cell>
        </row>
        <row r="663">
          <cell r="X663" t="str">
            <v/>
          </cell>
        </row>
        <row r="664">
          <cell r="X664" t="str">
            <v/>
          </cell>
        </row>
        <row r="665">
          <cell r="X665" t="str">
            <v/>
          </cell>
        </row>
        <row r="666">
          <cell r="X666" t="str">
            <v/>
          </cell>
        </row>
        <row r="667">
          <cell r="X667" t="str">
            <v/>
          </cell>
        </row>
        <row r="668">
          <cell r="X668" t="str">
            <v/>
          </cell>
        </row>
        <row r="669">
          <cell r="X669" t="str">
            <v/>
          </cell>
        </row>
        <row r="670">
          <cell r="X670" t="str">
            <v/>
          </cell>
        </row>
        <row r="671">
          <cell r="X671" t="str">
            <v/>
          </cell>
        </row>
        <row r="672">
          <cell r="X672" t="str">
            <v/>
          </cell>
        </row>
        <row r="673">
          <cell r="X673" t="str">
            <v/>
          </cell>
        </row>
        <row r="674">
          <cell r="X674" t="str">
            <v/>
          </cell>
        </row>
        <row r="675">
          <cell r="X675" t="str">
            <v/>
          </cell>
        </row>
        <row r="676">
          <cell r="X676" t="str">
            <v/>
          </cell>
        </row>
        <row r="677">
          <cell r="X677" t="str">
            <v/>
          </cell>
        </row>
        <row r="678">
          <cell r="X678" t="str">
            <v/>
          </cell>
        </row>
        <row r="679">
          <cell r="X679" t="str">
            <v/>
          </cell>
        </row>
        <row r="680">
          <cell r="X680" t="str">
            <v/>
          </cell>
        </row>
        <row r="681">
          <cell r="X681" t="str">
            <v/>
          </cell>
        </row>
        <row r="682">
          <cell r="X682" t="str">
            <v/>
          </cell>
        </row>
        <row r="683">
          <cell r="X683" t="str">
            <v/>
          </cell>
        </row>
        <row r="684">
          <cell r="X684" t="str">
            <v/>
          </cell>
        </row>
        <row r="685">
          <cell r="X685" t="str">
            <v/>
          </cell>
        </row>
        <row r="686">
          <cell r="X686" t="str">
            <v/>
          </cell>
        </row>
        <row r="687">
          <cell r="X687" t="str">
            <v/>
          </cell>
        </row>
        <row r="688">
          <cell r="X688" t="str">
            <v/>
          </cell>
        </row>
        <row r="689">
          <cell r="X689" t="str">
            <v/>
          </cell>
        </row>
        <row r="690">
          <cell r="X690" t="str">
            <v/>
          </cell>
        </row>
        <row r="691">
          <cell r="X691" t="str">
            <v/>
          </cell>
        </row>
        <row r="692">
          <cell r="X692" t="str">
            <v/>
          </cell>
        </row>
        <row r="693">
          <cell r="X693" t="str">
            <v/>
          </cell>
        </row>
        <row r="694">
          <cell r="X694" t="str">
            <v/>
          </cell>
        </row>
        <row r="695">
          <cell r="X695" t="str">
            <v/>
          </cell>
        </row>
        <row r="696">
          <cell r="X696" t="str">
            <v/>
          </cell>
        </row>
        <row r="697">
          <cell r="X697" t="str">
            <v/>
          </cell>
        </row>
        <row r="698">
          <cell r="X698" t="str">
            <v/>
          </cell>
        </row>
        <row r="699">
          <cell r="X699" t="str">
            <v/>
          </cell>
        </row>
        <row r="700">
          <cell r="X700" t="str">
            <v/>
          </cell>
        </row>
        <row r="701">
          <cell r="X701" t="str">
            <v/>
          </cell>
        </row>
        <row r="702">
          <cell r="X702" t="str">
            <v/>
          </cell>
        </row>
        <row r="703">
          <cell r="X703" t="str">
            <v/>
          </cell>
        </row>
        <row r="704">
          <cell r="X704" t="str">
            <v/>
          </cell>
        </row>
        <row r="705">
          <cell r="X705" t="str">
            <v/>
          </cell>
        </row>
        <row r="706">
          <cell r="X706" t="str">
            <v/>
          </cell>
        </row>
        <row r="707">
          <cell r="X707" t="str">
            <v/>
          </cell>
        </row>
        <row r="708">
          <cell r="X708" t="str">
            <v/>
          </cell>
        </row>
        <row r="709">
          <cell r="X709" t="str">
            <v/>
          </cell>
        </row>
        <row r="710">
          <cell r="X710" t="str">
            <v/>
          </cell>
        </row>
        <row r="711">
          <cell r="X711" t="str">
            <v/>
          </cell>
        </row>
        <row r="712">
          <cell r="X712" t="str">
            <v/>
          </cell>
        </row>
        <row r="713">
          <cell r="X713" t="str">
            <v/>
          </cell>
        </row>
        <row r="714">
          <cell r="X714" t="str">
            <v/>
          </cell>
        </row>
        <row r="715">
          <cell r="X715" t="str">
            <v/>
          </cell>
        </row>
        <row r="716">
          <cell r="X716" t="str">
            <v/>
          </cell>
        </row>
        <row r="717">
          <cell r="X717" t="str">
            <v/>
          </cell>
        </row>
        <row r="718">
          <cell r="X718" t="str">
            <v/>
          </cell>
        </row>
        <row r="719">
          <cell r="X719" t="str">
            <v/>
          </cell>
        </row>
        <row r="720">
          <cell r="X720" t="str">
            <v/>
          </cell>
        </row>
        <row r="721">
          <cell r="X721" t="str">
            <v/>
          </cell>
        </row>
        <row r="722">
          <cell r="X722" t="str">
            <v/>
          </cell>
        </row>
        <row r="723">
          <cell r="X723" t="str">
            <v/>
          </cell>
        </row>
        <row r="724">
          <cell r="X724" t="str">
            <v/>
          </cell>
        </row>
        <row r="725">
          <cell r="X725" t="str">
            <v/>
          </cell>
        </row>
        <row r="726">
          <cell r="X726" t="str">
            <v/>
          </cell>
        </row>
        <row r="727">
          <cell r="X727" t="str">
            <v/>
          </cell>
        </row>
        <row r="728">
          <cell r="X728" t="str">
            <v/>
          </cell>
        </row>
        <row r="729">
          <cell r="X729" t="str">
            <v/>
          </cell>
        </row>
        <row r="730">
          <cell r="X730" t="str">
            <v/>
          </cell>
        </row>
        <row r="731">
          <cell r="X731" t="str">
            <v/>
          </cell>
        </row>
        <row r="732">
          <cell r="X732" t="str">
            <v/>
          </cell>
        </row>
        <row r="733">
          <cell r="X733" t="str">
            <v/>
          </cell>
        </row>
        <row r="734">
          <cell r="X734" t="str">
            <v/>
          </cell>
        </row>
        <row r="735">
          <cell r="X735" t="str">
            <v/>
          </cell>
        </row>
        <row r="736">
          <cell r="X736" t="str">
            <v/>
          </cell>
        </row>
        <row r="737">
          <cell r="X737" t="str">
            <v/>
          </cell>
        </row>
        <row r="738">
          <cell r="X738" t="str">
            <v/>
          </cell>
        </row>
        <row r="739">
          <cell r="X739" t="str">
            <v/>
          </cell>
        </row>
        <row r="740">
          <cell r="X740" t="str">
            <v/>
          </cell>
        </row>
        <row r="741">
          <cell r="X741" t="str">
            <v/>
          </cell>
        </row>
        <row r="742">
          <cell r="X742" t="str">
            <v/>
          </cell>
        </row>
        <row r="743">
          <cell r="X743" t="str">
            <v/>
          </cell>
        </row>
        <row r="744">
          <cell r="X744" t="str">
            <v/>
          </cell>
        </row>
        <row r="745">
          <cell r="X745" t="str">
            <v/>
          </cell>
        </row>
        <row r="746">
          <cell r="X746" t="str">
            <v/>
          </cell>
        </row>
        <row r="747">
          <cell r="X747" t="str">
            <v/>
          </cell>
        </row>
        <row r="748">
          <cell r="X748" t="str">
            <v/>
          </cell>
        </row>
        <row r="749">
          <cell r="X749" t="str">
            <v/>
          </cell>
        </row>
        <row r="750">
          <cell r="X750" t="str">
            <v/>
          </cell>
        </row>
        <row r="751">
          <cell r="X751" t="str">
            <v/>
          </cell>
        </row>
        <row r="752">
          <cell r="X752" t="str">
            <v/>
          </cell>
        </row>
        <row r="753">
          <cell r="X753" t="str">
            <v/>
          </cell>
        </row>
        <row r="754">
          <cell r="X754" t="str">
            <v/>
          </cell>
        </row>
        <row r="755">
          <cell r="X755" t="str">
            <v/>
          </cell>
        </row>
        <row r="756">
          <cell r="X756" t="str">
            <v/>
          </cell>
        </row>
        <row r="757">
          <cell r="X757" t="str">
            <v/>
          </cell>
        </row>
        <row r="758">
          <cell r="X758" t="str">
            <v/>
          </cell>
        </row>
        <row r="759">
          <cell r="X759" t="str">
            <v/>
          </cell>
        </row>
        <row r="760">
          <cell r="X760" t="str">
            <v/>
          </cell>
        </row>
        <row r="761">
          <cell r="X761" t="str">
            <v/>
          </cell>
        </row>
        <row r="762">
          <cell r="X762" t="str">
            <v/>
          </cell>
        </row>
        <row r="763">
          <cell r="X763" t="str">
            <v/>
          </cell>
        </row>
        <row r="764">
          <cell r="X764" t="str">
            <v/>
          </cell>
        </row>
        <row r="765">
          <cell r="X765" t="str">
            <v/>
          </cell>
        </row>
        <row r="766">
          <cell r="X766" t="str">
            <v/>
          </cell>
        </row>
        <row r="767">
          <cell r="X767" t="str">
            <v/>
          </cell>
        </row>
        <row r="768">
          <cell r="X768" t="str">
            <v/>
          </cell>
        </row>
        <row r="769">
          <cell r="X769" t="str">
            <v/>
          </cell>
        </row>
        <row r="770">
          <cell r="X770" t="str">
            <v/>
          </cell>
        </row>
        <row r="771">
          <cell r="X771" t="str">
            <v/>
          </cell>
        </row>
        <row r="772">
          <cell r="X772" t="str">
            <v/>
          </cell>
        </row>
        <row r="773">
          <cell r="X773" t="str">
            <v/>
          </cell>
        </row>
        <row r="774">
          <cell r="X774" t="str">
            <v/>
          </cell>
        </row>
        <row r="775">
          <cell r="X775" t="str">
            <v/>
          </cell>
        </row>
        <row r="776">
          <cell r="X776" t="str">
            <v/>
          </cell>
        </row>
        <row r="777">
          <cell r="X777" t="str">
            <v/>
          </cell>
        </row>
        <row r="778">
          <cell r="X778" t="str">
            <v/>
          </cell>
        </row>
        <row r="779">
          <cell r="X779" t="str">
            <v/>
          </cell>
        </row>
        <row r="780">
          <cell r="X780" t="str">
            <v/>
          </cell>
        </row>
        <row r="781">
          <cell r="X781" t="str">
            <v/>
          </cell>
        </row>
        <row r="782">
          <cell r="X782" t="str">
            <v/>
          </cell>
        </row>
        <row r="783">
          <cell r="X783" t="str">
            <v/>
          </cell>
        </row>
        <row r="784">
          <cell r="X784" t="str">
            <v/>
          </cell>
        </row>
        <row r="785">
          <cell r="X785" t="str">
            <v/>
          </cell>
        </row>
        <row r="786">
          <cell r="X786" t="str">
            <v/>
          </cell>
        </row>
        <row r="787">
          <cell r="X787" t="str">
            <v/>
          </cell>
        </row>
        <row r="788">
          <cell r="X788" t="str">
            <v/>
          </cell>
        </row>
        <row r="789">
          <cell r="X789" t="str">
            <v/>
          </cell>
        </row>
        <row r="790">
          <cell r="X790" t="str">
            <v/>
          </cell>
        </row>
        <row r="791">
          <cell r="X791" t="str">
            <v/>
          </cell>
        </row>
        <row r="792">
          <cell r="X792" t="str">
            <v/>
          </cell>
        </row>
        <row r="793">
          <cell r="X793" t="str">
            <v/>
          </cell>
        </row>
        <row r="794">
          <cell r="X794" t="str">
            <v/>
          </cell>
        </row>
        <row r="795">
          <cell r="X795" t="str">
            <v/>
          </cell>
        </row>
        <row r="796">
          <cell r="X796" t="str">
            <v/>
          </cell>
        </row>
        <row r="797">
          <cell r="X797" t="str">
            <v/>
          </cell>
        </row>
        <row r="798">
          <cell r="X798" t="str">
            <v/>
          </cell>
        </row>
        <row r="799">
          <cell r="X799" t="str">
            <v/>
          </cell>
        </row>
        <row r="800">
          <cell r="X800" t="str">
            <v/>
          </cell>
        </row>
        <row r="801">
          <cell r="X801" t="str">
            <v/>
          </cell>
        </row>
        <row r="802">
          <cell r="X802" t="str">
            <v/>
          </cell>
        </row>
        <row r="803">
          <cell r="X803" t="str">
            <v/>
          </cell>
        </row>
        <row r="804">
          <cell r="X804" t="str">
            <v/>
          </cell>
        </row>
        <row r="805">
          <cell r="X805" t="str">
            <v/>
          </cell>
        </row>
        <row r="806">
          <cell r="X806" t="str">
            <v/>
          </cell>
        </row>
        <row r="807">
          <cell r="X807" t="str">
            <v/>
          </cell>
        </row>
        <row r="808">
          <cell r="X808" t="str">
            <v/>
          </cell>
        </row>
        <row r="809">
          <cell r="X809" t="str">
            <v/>
          </cell>
        </row>
        <row r="810">
          <cell r="X810" t="str">
            <v/>
          </cell>
        </row>
        <row r="811">
          <cell r="X811" t="str">
            <v/>
          </cell>
        </row>
        <row r="812">
          <cell r="X812" t="str">
            <v/>
          </cell>
        </row>
        <row r="813">
          <cell r="X813" t="str">
            <v/>
          </cell>
        </row>
        <row r="814">
          <cell r="X814" t="str">
            <v/>
          </cell>
        </row>
        <row r="815">
          <cell r="X815" t="str">
            <v/>
          </cell>
        </row>
        <row r="816">
          <cell r="X816" t="str">
            <v/>
          </cell>
        </row>
        <row r="817">
          <cell r="X817" t="str">
            <v/>
          </cell>
        </row>
        <row r="818">
          <cell r="X818" t="str">
            <v/>
          </cell>
        </row>
        <row r="819">
          <cell r="X819" t="str">
            <v/>
          </cell>
        </row>
        <row r="820">
          <cell r="X820" t="str">
            <v/>
          </cell>
        </row>
        <row r="821">
          <cell r="X821" t="str">
            <v/>
          </cell>
        </row>
        <row r="822">
          <cell r="X822" t="str">
            <v/>
          </cell>
        </row>
        <row r="823">
          <cell r="X823" t="str">
            <v/>
          </cell>
        </row>
        <row r="824">
          <cell r="X824" t="str">
            <v/>
          </cell>
        </row>
        <row r="825">
          <cell r="X825" t="str">
            <v/>
          </cell>
        </row>
        <row r="826">
          <cell r="X826" t="str">
            <v/>
          </cell>
        </row>
        <row r="827">
          <cell r="X827" t="str">
            <v/>
          </cell>
        </row>
        <row r="828">
          <cell r="X828" t="str">
            <v/>
          </cell>
        </row>
        <row r="829">
          <cell r="X829" t="str">
            <v/>
          </cell>
        </row>
        <row r="830">
          <cell r="X830" t="str">
            <v/>
          </cell>
        </row>
        <row r="831">
          <cell r="X831" t="str">
            <v/>
          </cell>
        </row>
        <row r="832">
          <cell r="X832" t="str">
            <v/>
          </cell>
        </row>
        <row r="833">
          <cell r="X833" t="str">
            <v/>
          </cell>
        </row>
        <row r="834">
          <cell r="X834" t="str">
            <v/>
          </cell>
        </row>
        <row r="835">
          <cell r="X835" t="str">
            <v/>
          </cell>
        </row>
        <row r="836">
          <cell r="X836" t="str">
            <v/>
          </cell>
        </row>
        <row r="837">
          <cell r="X837" t="str">
            <v/>
          </cell>
        </row>
        <row r="838">
          <cell r="X838" t="str">
            <v/>
          </cell>
        </row>
        <row r="839">
          <cell r="X839" t="str">
            <v/>
          </cell>
        </row>
        <row r="840">
          <cell r="X840" t="str">
            <v/>
          </cell>
        </row>
        <row r="841">
          <cell r="X841" t="str">
            <v/>
          </cell>
        </row>
        <row r="842">
          <cell r="X842" t="str">
            <v/>
          </cell>
        </row>
        <row r="843">
          <cell r="X843" t="str">
            <v/>
          </cell>
        </row>
        <row r="844">
          <cell r="X844" t="str">
            <v/>
          </cell>
        </row>
        <row r="845">
          <cell r="X845" t="str">
            <v/>
          </cell>
        </row>
        <row r="846">
          <cell r="X846" t="str">
            <v/>
          </cell>
        </row>
        <row r="847">
          <cell r="X847" t="str">
            <v/>
          </cell>
        </row>
        <row r="848">
          <cell r="X848" t="str">
            <v/>
          </cell>
        </row>
        <row r="849">
          <cell r="X849" t="str">
            <v/>
          </cell>
        </row>
        <row r="850">
          <cell r="X850" t="str">
            <v/>
          </cell>
        </row>
        <row r="851">
          <cell r="X851" t="str">
            <v/>
          </cell>
        </row>
        <row r="852">
          <cell r="X852" t="str">
            <v/>
          </cell>
        </row>
        <row r="853">
          <cell r="X853" t="str">
            <v/>
          </cell>
        </row>
        <row r="854">
          <cell r="X854" t="str">
            <v/>
          </cell>
        </row>
        <row r="855">
          <cell r="X855" t="str">
            <v/>
          </cell>
        </row>
        <row r="856">
          <cell r="X856" t="str">
            <v/>
          </cell>
        </row>
        <row r="857">
          <cell r="X857" t="str">
            <v/>
          </cell>
        </row>
        <row r="858">
          <cell r="X858" t="str">
            <v/>
          </cell>
        </row>
        <row r="859">
          <cell r="X859" t="str">
            <v/>
          </cell>
        </row>
        <row r="860">
          <cell r="X860" t="str">
            <v/>
          </cell>
        </row>
        <row r="861">
          <cell r="X861" t="str">
            <v/>
          </cell>
        </row>
        <row r="862">
          <cell r="X862" t="str">
            <v/>
          </cell>
        </row>
        <row r="863">
          <cell r="X863" t="str">
            <v/>
          </cell>
        </row>
        <row r="864">
          <cell r="X864" t="str">
            <v/>
          </cell>
        </row>
        <row r="865">
          <cell r="X865" t="str">
            <v/>
          </cell>
        </row>
        <row r="866">
          <cell r="X866" t="str">
            <v/>
          </cell>
        </row>
        <row r="867">
          <cell r="X867" t="str">
            <v/>
          </cell>
        </row>
        <row r="868">
          <cell r="X868" t="str">
            <v/>
          </cell>
        </row>
        <row r="869">
          <cell r="X869" t="str">
            <v/>
          </cell>
        </row>
        <row r="870">
          <cell r="X870" t="str">
            <v/>
          </cell>
        </row>
        <row r="871">
          <cell r="X871" t="str">
            <v/>
          </cell>
        </row>
        <row r="872">
          <cell r="X872" t="str">
            <v/>
          </cell>
        </row>
        <row r="873">
          <cell r="X873" t="str">
            <v/>
          </cell>
        </row>
        <row r="874">
          <cell r="X874" t="str">
            <v/>
          </cell>
        </row>
        <row r="875">
          <cell r="X875" t="str">
            <v/>
          </cell>
        </row>
        <row r="876">
          <cell r="X876" t="str">
            <v/>
          </cell>
        </row>
        <row r="877">
          <cell r="X877" t="str">
            <v/>
          </cell>
        </row>
        <row r="878">
          <cell r="X878" t="str">
            <v/>
          </cell>
        </row>
        <row r="879">
          <cell r="X879" t="str">
            <v/>
          </cell>
        </row>
        <row r="880">
          <cell r="X880" t="str">
            <v/>
          </cell>
        </row>
        <row r="881">
          <cell r="X881" t="str">
            <v/>
          </cell>
        </row>
        <row r="882">
          <cell r="X882" t="str">
            <v/>
          </cell>
        </row>
        <row r="883">
          <cell r="X883" t="str">
            <v/>
          </cell>
        </row>
        <row r="884">
          <cell r="X884" t="str">
            <v/>
          </cell>
        </row>
        <row r="885">
          <cell r="X885" t="str">
            <v/>
          </cell>
        </row>
        <row r="886">
          <cell r="X886" t="str">
            <v/>
          </cell>
        </row>
        <row r="887">
          <cell r="X887" t="str">
            <v/>
          </cell>
        </row>
        <row r="888">
          <cell r="X888" t="str">
            <v/>
          </cell>
        </row>
        <row r="889">
          <cell r="X889" t="str">
            <v/>
          </cell>
        </row>
        <row r="890">
          <cell r="X890" t="str">
            <v/>
          </cell>
        </row>
        <row r="891">
          <cell r="X891" t="str">
            <v/>
          </cell>
        </row>
        <row r="892">
          <cell r="X892" t="str">
            <v/>
          </cell>
        </row>
        <row r="893">
          <cell r="X893" t="str">
            <v/>
          </cell>
        </row>
        <row r="894">
          <cell r="X894" t="str">
            <v/>
          </cell>
        </row>
        <row r="895">
          <cell r="X895" t="str">
            <v/>
          </cell>
        </row>
        <row r="896">
          <cell r="X896" t="str">
            <v/>
          </cell>
        </row>
        <row r="897">
          <cell r="X897" t="str">
            <v/>
          </cell>
        </row>
        <row r="898">
          <cell r="X898" t="str">
            <v/>
          </cell>
        </row>
        <row r="899">
          <cell r="X899" t="str">
            <v/>
          </cell>
        </row>
        <row r="900">
          <cell r="X900" t="str">
            <v/>
          </cell>
        </row>
        <row r="901">
          <cell r="X901" t="str">
            <v/>
          </cell>
        </row>
        <row r="902">
          <cell r="X902" t="str">
            <v/>
          </cell>
        </row>
        <row r="903">
          <cell r="X903" t="str">
            <v/>
          </cell>
        </row>
        <row r="904">
          <cell r="X904" t="str">
            <v/>
          </cell>
        </row>
        <row r="905">
          <cell r="X905" t="str">
            <v/>
          </cell>
        </row>
        <row r="906">
          <cell r="X906" t="str">
            <v/>
          </cell>
        </row>
        <row r="907">
          <cell r="X907" t="str">
            <v/>
          </cell>
        </row>
        <row r="908">
          <cell r="X908" t="str">
            <v/>
          </cell>
        </row>
        <row r="909">
          <cell r="X909" t="str">
            <v/>
          </cell>
        </row>
        <row r="910">
          <cell r="X910" t="str">
            <v/>
          </cell>
        </row>
        <row r="911">
          <cell r="X911" t="str">
            <v/>
          </cell>
        </row>
        <row r="912">
          <cell r="X912" t="str">
            <v/>
          </cell>
        </row>
        <row r="913">
          <cell r="X913" t="str">
            <v/>
          </cell>
        </row>
        <row r="914">
          <cell r="X914" t="str">
            <v/>
          </cell>
        </row>
        <row r="915">
          <cell r="X915" t="str">
            <v/>
          </cell>
        </row>
        <row r="916">
          <cell r="X916" t="str">
            <v/>
          </cell>
        </row>
        <row r="917">
          <cell r="X917" t="str">
            <v/>
          </cell>
        </row>
        <row r="918">
          <cell r="X918" t="str">
            <v/>
          </cell>
        </row>
        <row r="919">
          <cell r="X919" t="str">
            <v/>
          </cell>
        </row>
        <row r="920">
          <cell r="X920" t="str">
            <v/>
          </cell>
        </row>
        <row r="921">
          <cell r="X921" t="str">
            <v/>
          </cell>
        </row>
        <row r="922">
          <cell r="X922" t="str">
            <v/>
          </cell>
        </row>
        <row r="923">
          <cell r="X923" t="str">
            <v/>
          </cell>
        </row>
        <row r="924">
          <cell r="X924" t="str">
            <v/>
          </cell>
        </row>
        <row r="925">
          <cell r="X925" t="str">
            <v/>
          </cell>
        </row>
        <row r="926">
          <cell r="X926" t="str">
            <v/>
          </cell>
        </row>
        <row r="927">
          <cell r="X927" t="str">
            <v/>
          </cell>
        </row>
        <row r="928">
          <cell r="X928" t="str">
            <v/>
          </cell>
        </row>
        <row r="929">
          <cell r="X929" t="str">
            <v/>
          </cell>
        </row>
        <row r="930">
          <cell r="X930" t="str">
            <v/>
          </cell>
        </row>
        <row r="931">
          <cell r="X931" t="str">
            <v/>
          </cell>
        </row>
        <row r="932">
          <cell r="X932" t="str">
            <v/>
          </cell>
        </row>
        <row r="933">
          <cell r="X933" t="str">
            <v/>
          </cell>
        </row>
        <row r="934">
          <cell r="X934" t="str">
            <v/>
          </cell>
        </row>
        <row r="935">
          <cell r="X935" t="str">
            <v/>
          </cell>
        </row>
        <row r="936">
          <cell r="X936" t="str">
            <v/>
          </cell>
        </row>
        <row r="937">
          <cell r="X937" t="str">
            <v/>
          </cell>
        </row>
        <row r="938">
          <cell r="X938" t="str">
            <v/>
          </cell>
        </row>
        <row r="939">
          <cell r="X939" t="str">
            <v/>
          </cell>
        </row>
        <row r="940">
          <cell r="X940" t="str">
            <v/>
          </cell>
        </row>
        <row r="941">
          <cell r="X941" t="str">
            <v/>
          </cell>
        </row>
        <row r="942">
          <cell r="X942" t="str">
            <v/>
          </cell>
        </row>
        <row r="943">
          <cell r="X943" t="str">
            <v/>
          </cell>
        </row>
        <row r="944">
          <cell r="X944" t="str">
            <v/>
          </cell>
        </row>
        <row r="945">
          <cell r="X945" t="str">
            <v/>
          </cell>
        </row>
        <row r="946">
          <cell r="X946" t="str">
            <v/>
          </cell>
        </row>
        <row r="947">
          <cell r="X947" t="str">
            <v/>
          </cell>
        </row>
        <row r="948">
          <cell r="X948" t="str">
            <v/>
          </cell>
        </row>
        <row r="949">
          <cell r="X949" t="str">
            <v/>
          </cell>
        </row>
        <row r="950">
          <cell r="X950" t="str">
            <v/>
          </cell>
        </row>
        <row r="951">
          <cell r="X951" t="str">
            <v/>
          </cell>
        </row>
        <row r="952">
          <cell r="X952" t="str">
            <v/>
          </cell>
        </row>
        <row r="953">
          <cell r="X953" t="str">
            <v/>
          </cell>
        </row>
        <row r="954">
          <cell r="X954" t="str">
            <v/>
          </cell>
        </row>
        <row r="955">
          <cell r="X955" t="str">
            <v/>
          </cell>
        </row>
        <row r="956">
          <cell r="X956" t="str">
            <v/>
          </cell>
        </row>
        <row r="957">
          <cell r="X957" t="str">
            <v/>
          </cell>
        </row>
        <row r="958">
          <cell r="X958" t="str">
            <v/>
          </cell>
        </row>
        <row r="959">
          <cell r="X959" t="str">
            <v/>
          </cell>
        </row>
        <row r="960">
          <cell r="X960" t="str">
            <v/>
          </cell>
        </row>
        <row r="961">
          <cell r="X961" t="str">
            <v/>
          </cell>
        </row>
        <row r="962">
          <cell r="X962" t="str">
            <v/>
          </cell>
        </row>
        <row r="963">
          <cell r="X963" t="str">
            <v/>
          </cell>
        </row>
        <row r="964">
          <cell r="X964" t="str">
            <v/>
          </cell>
        </row>
        <row r="965">
          <cell r="X965" t="str">
            <v/>
          </cell>
        </row>
        <row r="966">
          <cell r="X966" t="str">
            <v/>
          </cell>
        </row>
        <row r="967">
          <cell r="X967" t="str">
            <v/>
          </cell>
        </row>
        <row r="968">
          <cell r="X968" t="str">
            <v/>
          </cell>
        </row>
        <row r="969">
          <cell r="X969" t="str">
            <v/>
          </cell>
        </row>
        <row r="970">
          <cell r="X970" t="str">
            <v/>
          </cell>
        </row>
        <row r="971">
          <cell r="X971" t="str">
            <v/>
          </cell>
        </row>
        <row r="972">
          <cell r="X972" t="str">
            <v/>
          </cell>
        </row>
        <row r="973">
          <cell r="X973" t="str">
            <v/>
          </cell>
        </row>
        <row r="974">
          <cell r="X974" t="str">
            <v/>
          </cell>
        </row>
        <row r="975">
          <cell r="X975" t="str">
            <v/>
          </cell>
        </row>
        <row r="976">
          <cell r="X976" t="str">
            <v/>
          </cell>
        </row>
        <row r="977">
          <cell r="X977" t="str">
            <v/>
          </cell>
        </row>
        <row r="978">
          <cell r="X978" t="str">
            <v/>
          </cell>
        </row>
        <row r="979">
          <cell r="X979" t="str">
            <v/>
          </cell>
        </row>
        <row r="980">
          <cell r="X980" t="str">
            <v/>
          </cell>
        </row>
        <row r="981">
          <cell r="X981" t="str">
            <v/>
          </cell>
        </row>
        <row r="982">
          <cell r="X982" t="str">
            <v/>
          </cell>
        </row>
        <row r="983">
          <cell r="X983" t="str">
            <v/>
          </cell>
        </row>
        <row r="984">
          <cell r="X984" t="str">
            <v/>
          </cell>
        </row>
        <row r="985">
          <cell r="X985" t="str">
            <v/>
          </cell>
        </row>
        <row r="986">
          <cell r="X986" t="str">
            <v/>
          </cell>
        </row>
        <row r="987">
          <cell r="X987" t="str">
            <v/>
          </cell>
        </row>
        <row r="988">
          <cell r="X988" t="str">
            <v/>
          </cell>
        </row>
        <row r="989">
          <cell r="X989" t="str">
            <v/>
          </cell>
        </row>
        <row r="990">
          <cell r="X990" t="str">
            <v/>
          </cell>
        </row>
        <row r="991">
          <cell r="X991" t="str">
            <v/>
          </cell>
        </row>
        <row r="992">
          <cell r="X992" t="str">
            <v/>
          </cell>
        </row>
        <row r="993">
          <cell r="X993" t="str">
            <v/>
          </cell>
        </row>
        <row r="994">
          <cell r="X994" t="str">
            <v/>
          </cell>
        </row>
        <row r="995">
          <cell r="X995" t="str">
            <v/>
          </cell>
        </row>
        <row r="996">
          <cell r="X996" t="str">
            <v/>
          </cell>
        </row>
        <row r="997">
          <cell r="X997" t="str">
            <v/>
          </cell>
        </row>
        <row r="998">
          <cell r="X998" t="str">
            <v/>
          </cell>
        </row>
        <row r="999">
          <cell r="X999" t="str">
            <v/>
          </cell>
        </row>
        <row r="1000">
          <cell r="X1000" t="str">
            <v/>
          </cell>
        </row>
        <row r="1001">
          <cell r="X1001" t="str">
            <v/>
          </cell>
        </row>
        <row r="1002">
          <cell r="X1002" t="str">
            <v/>
          </cell>
        </row>
        <row r="1003">
          <cell r="X1003" t="str">
            <v/>
          </cell>
        </row>
        <row r="1004">
          <cell r="X1004" t="str">
            <v/>
          </cell>
        </row>
        <row r="1005">
          <cell r="X1005" t="str">
            <v/>
          </cell>
        </row>
        <row r="1006">
          <cell r="X1006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9767633000447</v>
      </c>
      <c r="B3" s="10" t="str">
        <f>'[1]TCE - ANEXO III - Preencher'!C12</f>
        <v>HOSPITAL SILVIO MAGALHÃES</v>
      </c>
      <c r="C3" s="11"/>
      <c r="D3" s="12" t="str">
        <f>'[1]TCE - ANEXO III - Preencher'!E12</f>
        <v>ABINADABE DOS SANTOS PIRES SOARES</v>
      </c>
      <c r="E3" s="10" t="str">
        <f>IF('[1]TCE - ANEXO III - Preencher'!F12="4 - Assistência Odontológica","2 - Outros Profissionais da Saúde",'[1]TCE - ANEXO II - Enviar TCE'!E2)</f>
        <v>1 - Médico</v>
      </c>
      <c r="F3" s="13">
        <f>'[1]TCE - ANEXO III - Preencher'!G12</f>
        <v>225225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1091.04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1091.04</v>
      </c>
    </row>
    <row r="4" spans="1:28" s="4" customFormat="1">
      <c r="A4" s="9">
        <f>IFERROR(VLOOKUP(B4,'[1]DADOS (OCULTAR)'!$P$3:$R$53,3,0),"")</f>
        <v>9767633000447</v>
      </c>
      <c r="B4" s="10" t="str">
        <f>'[1]TCE - ANEXO III - Preencher'!C13</f>
        <v>HOSPITAL SILVIO MAGALHÃES</v>
      </c>
      <c r="C4" s="11"/>
      <c r="D4" s="12" t="str">
        <f>'[1]TCE - ANEXO III - Preencher'!E13</f>
        <v>ADAIAS GOUVEIA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324115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259.08</v>
      </c>
      <c r="J4" s="15">
        <f>'[1]TCE - ANEXO III - Preencher'!K13</f>
        <v>0</v>
      </c>
      <c r="K4" s="16">
        <f>'[1]TCE - ANEXO III - Preencher'!L13</f>
        <v>41.33</v>
      </c>
      <c r="L4" s="16">
        <f>'[1]TCE - ANEXO III - Preencher'!M13</f>
        <v>5.23</v>
      </c>
      <c r="M4" s="16">
        <f t="shared" ref="M4:M67" si="1">K4-L4</f>
        <v>36.099999999999994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295.17999999999995</v>
      </c>
    </row>
    <row r="5" spans="1:28" s="4" customFormat="1">
      <c r="A5" s="9">
        <f>IFERROR(VLOOKUP(B5,'[1]DADOS (OCULTAR)'!$P$3:$R$53,3,0),"")</f>
        <v>9767633000447</v>
      </c>
      <c r="B5" s="10" t="str">
        <f>'[1]TCE - ANEXO III - Preencher'!C14</f>
        <v>HOSPITAL SILVIO MAGALHÃES</v>
      </c>
      <c r="C5" s="11"/>
      <c r="D5" s="12" t="str">
        <f>'[1]TCE - ANEXO III - Preencher'!E14</f>
        <v>ADERNANDA BUARQUE DIAS DE MELO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513205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105.26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AUX.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169.26</v>
      </c>
    </row>
    <row r="6" spans="1:28" s="4" customFormat="1">
      <c r="A6" s="9">
        <f>IFERROR(VLOOKUP(B6,'[1]DADOS (OCULTAR)'!$P$3:$R$53,3,0),"")</f>
        <v>9767633000447</v>
      </c>
      <c r="B6" s="10" t="str">
        <f>'[1]TCE - ANEXO III - Preencher'!C15</f>
        <v>HOSPITAL SILVIO MAGALHÃES</v>
      </c>
      <c r="C6" s="11"/>
      <c r="D6" s="12" t="str">
        <f>'[1]TCE - ANEXO III - Preencher'!E15</f>
        <v>ADILMA MARTINS DA SILVA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145.84</v>
      </c>
      <c r="J6" s="15">
        <f>'[1]TCE - ANEXO III - Preencher'!K15</f>
        <v>0</v>
      </c>
      <c r="K6" s="16">
        <f>'[1]TCE - ANEXO III - Preencher'!L15</f>
        <v>41.33</v>
      </c>
      <c r="L6" s="16">
        <f>'[1]TCE - ANEXO III - Preencher'!M15</f>
        <v>5.23</v>
      </c>
      <c r="M6" s="16">
        <f t="shared" si="1"/>
        <v>36.099999999999994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181.94</v>
      </c>
    </row>
    <row r="7" spans="1:28" s="4" customFormat="1">
      <c r="A7" s="9">
        <f>IFERROR(VLOOKUP(B7,'[1]DADOS (OCULTAR)'!$P$3:$R$53,3,0),"")</f>
        <v>9767633000447</v>
      </c>
      <c r="B7" s="10" t="str">
        <f>'[1]TCE - ANEXO III - Preencher'!C16</f>
        <v>HOSPITAL SILVIO MAGALHÃES</v>
      </c>
      <c r="C7" s="11"/>
      <c r="D7" s="12" t="str">
        <f>'[1]TCE - ANEXO III - Preencher'!E16</f>
        <v xml:space="preserve">ADLA VANESSA FELICIANO DA SILVA 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117.4</v>
      </c>
      <c r="J7" s="15">
        <f>'[1]TCE - ANEXO III - Preencher'!K16</f>
        <v>0</v>
      </c>
      <c r="K7" s="16">
        <f>'[1]TCE - ANEXO III - Preencher'!L16</f>
        <v>41.33</v>
      </c>
      <c r="L7" s="16">
        <f>'[1]TCE - ANEXO III - Preencher'!M16</f>
        <v>5.23</v>
      </c>
      <c r="M7" s="16">
        <f t="shared" si="1"/>
        <v>36.099999999999994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153.5</v>
      </c>
    </row>
    <row r="8" spans="1:28" s="4" customFormat="1">
      <c r="A8" s="9">
        <f>IFERROR(VLOOKUP(B8,'[1]DADOS (OCULTAR)'!$P$3:$R$53,3,0),"")</f>
        <v>9767633000447</v>
      </c>
      <c r="B8" s="10" t="str">
        <f>'[1]TCE - ANEXO III - Preencher'!C17</f>
        <v>HOSPITAL SILVIO MAGALHÃES</v>
      </c>
      <c r="C8" s="11"/>
      <c r="D8" s="12" t="str">
        <f>'[1]TCE - ANEXO III - Preencher'!E17</f>
        <v>ADRIANA BEZERRA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115.73</v>
      </c>
      <c r="J8" s="15">
        <f>'[1]TCE - ANEXO III - Preencher'!K17</f>
        <v>0</v>
      </c>
      <c r="K8" s="16">
        <f>'[1]TCE - ANEXO III - Preencher'!L17</f>
        <v>41.33</v>
      </c>
      <c r="L8" s="16">
        <f>'[1]TCE - ANEXO III - Preencher'!M17</f>
        <v>5.23</v>
      </c>
      <c r="M8" s="16">
        <f t="shared" si="1"/>
        <v>36.099999999999994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151.82999999999998</v>
      </c>
    </row>
    <row r="9" spans="1:28" s="4" customFormat="1">
      <c r="A9" s="9">
        <f>IFERROR(VLOOKUP(B9,'[1]DADOS (OCULTAR)'!$P$3:$R$53,3,0),"")</f>
        <v>9767633000447</v>
      </c>
      <c r="B9" s="10" t="str">
        <f>'[1]TCE - ANEXO III - Preencher'!C18</f>
        <v>HOSPITAL SILVIO MAGALHÃES</v>
      </c>
      <c r="C9" s="11"/>
      <c r="D9" s="12" t="str">
        <f>'[1]TCE - ANEXO III - Preencher'!E18</f>
        <v>ADRIANA DA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223505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199.74</v>
      </c>
      <c r="J9" s="15">
        <f>'[1]TCE - ANEXO III - Preencher'!K18</f>
        <v>0</v>
      </c>
      <c r="K9" s="16">
        <f>'[1]TCE - ANEXO III - Preencher'!L18</f>
        <v>41.33</v>
      </c>
      <c r="L9" s="16">
        <f>'[1]TCE - ANEXO III - Preencher'!M18</f>
        <v>5.23</v>
      </c>
      <c r="M9" s="16">
        <f t="shared" si="1"/>
        <v>36.099999999999994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235.84</v>
      </c>
    </row>
    <row r="10" spans="1:28" s="4" customFormat="1">
      <c r="A10" s="9">
        <f>IFERROR(VLOOKUP(B10,'[1]DADOS (OCULTAR)'!$P$3:$R$53,3,0),"")</f>
        <v>9767633000447</v>
      </c>
      <c r="B10" s="10" t="str">
        <f>'[1]TCE - ANEXO III - Preencher'!C19</f>
        <v>HOSPITAL SILVIO MAGALHÃES</v>
      </c>
      <c r="C10" s="11"/>
      <c r="D10" s="12" t="str">
        <f>'[1]TCE - ANEXO III - Preencher'!E19</f>
        <v>ADRIANA LUCIA PEREIRA ANSELMO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169.13</v>
      </c>
      <c r="J10" s="15">
        <f>'[1]TCE - ANEXO III - Preencher'!K19</f>
        <v>0</v>
      </c>
      <c r="K10" s="16">
        <f>'[1]TCE - ANEXO III - Preencher'!L19</f>
        <v>41.33</v>
      </c>
      <c r="L10" s="16">
        <f>'[1]TCE - ANEXO III - Preencher'!M19</f>
        <v>5.23</v>
      </c>
      <c r="M10" s="16">
        <f t="shared" si="1"/>
        <v>36.099999999999994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205.23</v>
      </c>
    </row>
    <row r="11" spans="1:28" s="4" customFormat="1">
      <c r="A11" s="9">
        <f>IFERROR(VLOOKUP(B11,'[1]DADOS (OCULTAR)'!$P$3:$R$53,3,0),"")</f>
        <v>9767633000447</v>
      </c>
      <c r="B11" s="10" t="str">
        <f>'[1]TCE - ANEXO III - Preencher'!C20</f>
        <v>HOSPITAL SILVIO MAGALHÃES</v>
      </c>
      <c r="C11" s="11"/>
      <c r="D11" s="12" t="str">
        <f>'[1]TCE - ANEXO III - Preencher'!E20</f>
        <v>ADRIANA MARIA DA SILVA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109.15</v>
      </c>
      <c r="J11" s="15">
        <f>'[1]TCE - ANEXO III - Preencher'!K20</f>
        <v>0</v>
      </c>
      <c r="K11" s="16">
        <f>'[1]TCE - ANEXO III - Preencher'!L20</f>
        <v>41.33</v>
      </c>
      <c r="L11" s="16">
        <f>'[1]TCE - ANEXO III - Preencher'!M20</f>
        <v>5.23</v>
      </c>
      <c r="M11" s="16">
        <f t="shared" si="1"/>
        <v>36.099999999999994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145.25</v>
      </c>
    </row>
    <row r="12" spans="1:28" s="4" customFormat="1">
      <c r="A12" s="9">
        <f>IFERROR(VLOOKUP(B12,'[1]DADOS (OCULTAR)'!$P$3:$R$53,3,0),"")</f>
        <v>9767633000447</v>
      </c>
      <c r="B12" s="10" t="str">
        <f>'[1]TCE - ANEXO III - Preencher'!C21</f>
        <v>HOSPITAL SILVIO MAGALHÃES</v>
      </c>
      <c r="C12" s="11"/>
      <c r="D12" s="12" t="str">
        <f>'[1]TCE - ANEXO III - Preencher'!E21</f>
        <v>ADRIANA PAULA BEATRIZ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521130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100.49</v>
      </c>
      <c r="J12" s="15">
        <f>'[1]TCE - ANEXO III - Preencher'!K21</f>
        <v>0</v>
      </c>
      <c r="K12" s="16">
        <f>'[1]TCE - ANEXO III - Preencher'!L21</f>
        <v>41.33</v>
      </c>
      <c r="L12" s="16">
        <f>'[1]TCE - ANEXO III - Preencher'!M21</f>
        <v>5.23</v>
      </c>
      <c r="M12" s="16">
        <f t="shared" si="1"/>
        <v>36.099999999999994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AUX.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200.58999999999997</v>
      </c>
    </row>
    <row r="13" spans="1:28" s="4" customFormat="1">
      <c r="A13" s="9">
        <f>IFERROR(VLOOKUP(B13,'[1]DADOS (OCULTAR)'!$P$3:$R$53,3,0),"")</f>
        <v>9767633000447</v>
      </c>
      <c r="B13" s="10" t="str">
        <f>'[1]TCE - ANEXO III - Preencher'!C22</f>
        <v>HOSPITAL SILVIO MAGALHÃES</v>
      </c>
      <c r="C13" s="11"/>
      <c r="D13" s="12" t="str">
        <f>'[1]TCE - ANEXO III - Preencher'!E22</f>
        <v>ADRIANO BATISTA DOS SANTOS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>
        <f>'[1]TCE - ANEXO III - Preencher'!G22</f>
        <v>521130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96.19</v>
      </c>
      <c r="J13" s="15">
        <f>'[1]TCE - ANEXO III - Preencher'!K22</f>
        <v>0</v>
      </c>
      <c r="K13" s="16">
        <f>'[1]TCE - ANEXO III - Preencher'!L22</f>
        <v>41.33</v>
      </c>
      <c r="L13" s="16">
        <f>'[1]TCE - ANEXO III - Preencher'!M22</f>
        <v>5.23</v>
      </c>
      <c r="M13" s="16">
        <f t="shared" si="1"/>
        <v>36.099999999999994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132.29</v>
      </c>
    </row>
    <row r="14" spans="1:28" s="4" customFormat="1">
      <c r="A14" s="9">
        <f>IFERROR(VLOOKUP(B14,'[1]DADOS (OCULTAR)'!$P$3:$R$53,3,0),"")</f>
        <v>9767633000447</v>
      </c>
      <c r="B14" s="10" t="str">
        <f>'[1]TCE - ANEXO III - Preencher'!C23</f>
        <v>HOSPITAL SILVIO MAGALHÃES</v>
      </c>
      <c r="C14" s="11"/>
      <c r="D14" s="12" t="str">
        <f>'[1]TCE - ANEXO III - Preencher'!E23</f>
        <v>ADRIANO RAMOS DOS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252210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199.63</v>
      </c>
      <c r="J14" s="15">
        <f>'[1]TCE - ANEXO III - Preencher'!K23</f>
        <v>0</v>
      </c>
      <c r="K14" s="16">
        <f>'[1]TCE - ANEXO III - Preencher'!L23</f>
        <v>41.33</v>
      </c>
      <c r="L14" s="16">
        <f>'[1]TCE - ANEXO III - Preencher'!M23</f>
        <v>5.23</v>
      </c>
      <c r="M14" s="16">
        <f t="shared" si="1"/>
        <v>36.099999999999994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235.73</v>
      </c>
    </row>
    <row r="15" spans="1:28" s="4" customFormat="1">
      <c r="A15" s="9">
        <f>IFERROR(VLOOKUP(B15,'[1]DADOS (OCULTAR)'!$P$3:$R$53,3,0),"")</f>
        <v>9767633000447</v>
      </c>
      <c r="B15" s="10" t="str">
        <f>'[1]TCE - ANEXO III - Preencher'!C24</f>
        <v>HOSPITAL SILVIO MAGALHÃES</v>
      </c>
      <c r="C15" s="11"/>
      <c r="D15" s="12" t="str">
        <f>'[1]TCE - ANEXO III - Preencher'!E24</f>
        <v xml:space="preserve">ADRIELLY LARISSA BEZERRA DA SILVA 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197.46</v>
      </c>
      <c r="J15" s="15">
        <f>'[1]TCE - ANEXO III - Preencher'!K24</f>
        <v>0</v>
      </c>
      <c r="K15" s="16">
        <f>'[1]TCE - ANEXO III - Preencher'!L24</f>
        <v>41.33</v>
      </c>
      <c r="L15" s="16">
        <f>'[1]TCE - ANEXO III - Preencher'!M24</f>
        <v>5.23</v>
      </c>
      <c r="M15" s="16">
        <f t="shared" si="1"/>
        <v>36.099999999999994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206.56</v>
      </c>
      <c r="U15" s="16">
        <f>'[1]TCE - ANEXO III - Preencher'!V24</f>
        <v>0</v>
      </c>
      <c r="V15" s="17">
        <f t="shared" si="4"/>
        <v>206.56</v>
      </c>
      <c r="W15" s="18" t="str">
        <f>IF('[1]TCE - ANEXO III - Preencher'!X24="","",'[1]TCE - ANEXO III - Preencher'!X24)</f>
        <v>AUX.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440.12</v>
      </c>
    </row>
    <row r="16" spans="1:28" s="4" customFormat="1">
      <c r="A16" s="9">
        <f>IFERROR(VLOOKUP(B16,'[1]DADOS (OCULTAR)'!$P$3:$R$53,3,0),"")</f>
        <v>9767633000447</v>
      </c>
      <c r="B16" s="10" t="str">
        <f>'[1]TCE - ANEXO III - Preencher'!C25</f>
        <v>HOSPITAL SILVIO MAGALHÃES</v>
      </c>
      <c r="C16" s="11"/>
      <c r="D16" s="12" t="str">
        <f>'[1]TCE - ANEXO III - Preencher'!E25</f>
        <v>ADRIENE PATRICIA FREIRE DOS SANTOS MENDONCA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283.93</v>
      </c>
      <c r="J16" s="15">
        <f>'[1]TCE - ANEXO III - Preencher'!K25</f>
        <v>0</v>
      </c>
      <c r="K16" s="16">
        <f>'[1]TCE - ANEXO III - Preencher'!L25</f>
        <v>41.33</v>
      </c>
      <c r="L16" s="16">
        <f>'[1]TCE - ANEXO III - Preencher'!M25</f>
        <v>5.23</v>
      </c>
      <c r="M16" s="16">
        <f t="shared" si="1"/>
        <v>36.099999999999994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320.02999999999997</v>
      </c>
    </row>
    <row r="17" spans="1:28" s="4" customFormat="1">
      <c r="A17" s="9">
        <f>IFERROR(VLOOKUP(B17,'[1]DADOS (OCULTAR)'!$P$3:$R$53,3,0),"")</f>
        <v>9767633000447</v>
      </c>
      <c r="B17" s="10" t="str">
        <f>'[1]TCE - ANEXO III - Preencher'!C26</f>
        <v>HOSPITAL SILVIO MAGALHÃES</v>
      </c>
      <c r="C17" s="11"/>
      <c r="D17" s="12" t="str">
        <f>'[1]TCE - ANEXO III - Preencher'!E26</f>
        <v>AGRIPINA MANUELA DOS SANTOS FREITAS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311.52999999999997</v>
      </c>
      <c r="J17" s="15">
        <f>'[1]TCE - ANEXO III - Preencher'!K26</f>
        <v>0</v>
      </c>
      <c r="K17" s="16">
        <f>'[1]TCE - ANEXO III - Preencher'!L26</f>
        <v>41.33</v>
      </c>
      <c r="L17" s="16">
        <f>'[1]TCE - ANEXO III - Preencher'!M26</f>
        <v>5.23</v>
      </c>
      <c r="M17" s="16">
        <f t="shared" si="1"/>
        <v>36.099999999999994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347.63</v>
      </c>
    </row>
    <row r="18" spans="1:28" s="4" customFormat="1">
      <c r="A18" s="9">
        <f>IFERROR(VLOOKUP(B18,'[1]DADOS (OCULTAR)'!$P$3:$R$53,3,0),"")</f>
        <v>9767633000447</v>
      </c>
      <c r="B18" s="10" t="str">
        <f>'[1]TCE - ANEXO III - Preencher'!C27</f>
        <v>HOSPITAL SILVIO MAGALHÃES</v>
      </c>
      <c r="C18" s="11"/>
      <c r="D18" s="12" t="str">
        <f>'[1]TCE - ANEXO III - Preencher'!E27</f>
        <v>ALAIDE MARIA DO NASCIMENTO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346.84</v>
      </c>
      <c r="J18" s="15">
        <f>'[1]TCE - ANEXO III - Preencher'!K27</f>
        <v>0</v>
      </c>
      <c r="K18" s="16">
        <f>'[1]TCE - ANEXO III - Preencher'!L27</f>
        <v>41.33</v>
      </c>
      <c r="L18" s="16">
        <f>'[1]TCE - ANEXO III - Preencher'!M27</f>
        <v>5.23</v>
      </c>
      <c r="M18" s="16">
        <f t="shared" si="1"/>
        <v>36.099999999999994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382.93999999999994</v>
      </c>
    </row>
    <row r="19" spans="1:28" s="4" customFormat="1">
      <c r="A19" s="9">
        <f>IFERROR(VLOOKUP(B19,'[1]DADOS (OCULTAR)'!$P$3:$R$53,3,0),"")</f>
        <v>9767633000447</v>
      </c>
      <c r="B19" s="10" t="str">
        <f>'[1]TCE - ANEXO III - Preencher'!C28</f>
        <v>HOSPITAL SILVIO MAGALHÃES</v>
      </c>
      <c r="C19" s="11"/>
      <c r="D19" s="12" t="str">
        <f>'[1]TCE - ANEXO III - Preencher'!E28</f>
        <v>ALANA LOBO FIGUEIREDO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302.57</v>
      </c>
      <c r="J19" s="15">
        <f>'[1]TCE - ANEXO III - Preencher'!K28</f>
        <v>0</v>
      </c>
      <c r="K19" s="16">
        <f>'[1]TCE - ANEXO III - Preencher'!L28</f>
        <v>41.33</v>
      </c>
      <c r="L19" s="16">
        <f>'[1]TCE - ANEXO III - Preencher'!M28</f>
        <v>5.23</v>
      </c>
      <c r="M19" s="16">
        <f t="shared" si="1"/>
        <v>36.099999999999994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338.66999999999996</v>
      </c>
    </row>
    <row r="20" spans="1:28" s="4" customFormat="1">
      <c r="A20" s="9">
        <f>IFERROR(VLOOKUP(B20,'[1]DADOS (OCULTAR)'!$P$3:$R$53,3,0),"")</f>
        <v>9767633000447</v>
      </c>
      <c r="B20" s="10" t="str">
        <f>'[1]TCE - ANEXO III - Preencher'!C29</f>
        <v>HOSPITAL SILVIO MAGALHÃES</v>
      </c>
      <c r="C20" s="11"/>
      <c r="D20" s="12" t="str">
        <f>'[1]TCE - ANEXO III - Preencher'!E29</f>
        <v xml:space="preserve">ALBANICE BETANIA DA SILVA ALMEIDA 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>
        <f>'[1]TCE - ANEXO III - Preencher'!G29</f>
        <v>252210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254.78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254.78</v>
      </c>
    </row>
    <row r="21" spans="1:28" s="4" customFormat="1">
      <c r="A21" s="9">
        <f>IFERROR(VLOOKUP(B21,'[1]DADOS (OCULTAR)'!$P$3:$R$53,3,0),"")</f>
        <v>9767633000447</v>
      </c>
      <c r="B21" s="10" t="str">
        <f>'[1]TCE - ANEXO III - Preencher'!C30</f>
        <v>HOSPITAL SILVIO MAGALHÃES</v>
      </c>
      <c r="C21" s="11"/>
      <c r="D21" s="12" t="str">
        <f>'[1]TCE - ANEXO III - Preencher'!E30</f>
        <v>ALBERTO OLIVEIRA CAVALCANTI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>
        <f>'[1]TCE - ANEXO III - Preencher'!G30</f>
        <v>142105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>
        <f>IFERROR(VLOOKUP(B22,'[1]DADOS (OCULTAR)'!$P$3:$R$53,3,0),"")</f>
        <v>9767633000447</v>
      </c>
      <c r="B22" s="10" t="str">
        <f>'[1]TCE - ANEXO III - Preencher'!C31</f>
        <v>HOSPITAL SILVIO MAGALHÃES</v>
      </c>
      <c r="C22" s="11"/>
      <c r="D22" s="12" t="str">
        <f>'[1]TCE - ANEXO III - Preencher'!E31</f>
        <v>ALCINEIDE MOURA SILVA DE OLIVEIRA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136.15</v>
      </c>
      <c r="J22" s="15">
        <f>'[1]TCE - ANEXO III - Preencher'!K31</f>
        <v>0</v>
      </c>
      <c r="K22" s="16">
        <f>'[1]TCE - ANEXO III - Preencher'!L31</f>
        <v>41.33</v>
      </c>
      <c r="L22" s="16">
        <f>'[1]TCE - ANEXO III - Preencher'!M31</f>
        <v>5.23</v>
      </c>
      <c r="M22" s="16">
        <f t="shared" si="1"/>
        <v>36.099999999999994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172.25</v>
      </c>
    </row>
    <row r="23" spans="1:28" s="4" customFormat="1">
      <c r="A23" s="9">
        <f>IFERROR(VLOOKUP(B23,'[1]DADOS (OCULTAR)'!$P$3:$R$53,3,0),"")</f>
        <v>9767633000447</v>
      </c>
      <c r="B23" s="10" t="str">
        <f>'[1]TCE - ANEXO III - Preencher'!C32</f>
        <v>HOSPITAL SILVIO MAGALHÃES</v>
      </c>
      <c r="C23" s="11"/>
      <c r="D23" s="12" t="str">
        <f>'[1]TCE - ANEXO III - Preencher'!E32</f>
        <v>ALDEIR CANDIDO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351605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117.61</v>
      </c>
      <c r="J23" s="15">
        <f>'[1]TCE - ANEXO III - Preencher'!K32</f>
        <v>0</v>
      </c>
      <c r="K23" s="16">
        <f>'[1]TCE - ANEXO III - Preencher'!L32</f>
        <v>41.33</v>
      </c>
      <c r="L23" s="16">
        <f>'[1]TCE - ANEXO III - Preencher'!M32</f>
        <v>5.23</v>
      </c>
      <c r="M23" s="16">
        <f t="shared" si="1"/>
        <v>36.099999999999994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153.70999999999998</v>
      </c>
    </row>
    <row r="24" spans="1:28" s="4" customFormat="1">
      <c r="A24" s="9">
        <f>IFERROR(VLOOKUP(B24,'[1]DADOS (OCULTAR)'!$P$3:$R$53,3,0),"")</f>
        <v>9767633000447</v>
      </c>
      <c r="B24" s="10" t="str">
        <f>'[1]TCE - ANEXO III - Preencher'!C33</f>
        <v>HOSPITAL SILVIO MAGALHÃES</v>
      </c>
      <c r="C24" s="11"/>
      <c r="D24" s="12" t="str">
        <f>'[1]TCE - ANEXO III - Preencher'!E33</f>
        <v>ALESSANDRA MARIA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>
      <c r="A25" s="9">
        <f>IFERROR(VLOOKUP(B25,'[1]DADOS (OCULTAR)'!$P$3:$R$53,3,0),"")</f>
        <v>9767633000447</v>
      </c>
      <c r="B25" s="10" t="str">
        <f>'[1]TCE - ANEXO III - Preencher'!C34</f>
        <v>HOSPITAL SILVIO MAGALHÃES</v>
      </c>
      <c r="C25" s="11"/>
      <c r="D25" s="12" t="str">
        <f>'[1]TCE - ANEXO III - Preencher'!E34</f>
        <v>ALEX MAURICIO GARCIA SANTOS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225103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347.04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347.04</v>
      </c>
    </row>
    <row r="26" spans="1:28" s="4" customFormat="1">
      <c r="A26" s="9">
        <f>IFERROR(VLOOKUP(B26,'[1]DADOS (OCULTAR)'!$P$3:$R$53,3,0),"")</f>
        <v>9767633000447</v>
      </c>
      <c r="B26" s="10" t="str">
        <f>'[1]TCE - ANEXO III - Preencher'!C35</f>
        <v>HOSPITAL SILVIO MAGALHÃES</v>
      </c>
      <c r="C26" s="11"/>
      <c r="D26" s="12" t="str">
        <f>'[1]TCE - ANEXO III - Preencher'!E35</f>
        <v>ALEXANDRA ALVES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>
        <f>'[1]TCE - ANEXO III - Preencher'!G35</f>
        <v>414105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135.81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135.81</v>
      </c>
    </row>
    <row r="27" spans="1:28" s="4" customFormat="1">
      <c r="A27" s="9">
        <f>IFERROR(VLOOKUP(B27,'[1]DADOS (OCULTAR)'!$P$3:$R$53,3,0),"")</f>
        <v>9767633000447</v>
      </c>
      <c r="B27" s="10" t="str">
        <f>'[1]TCE - ANEXO III - Preencher'!C36</f>
        <v>HOSPITAL SILVIO MAGALHÃES</v>
      </c>
      <c r="C27" s="11"/>
      <c r="D27" s="12" t="str">
        <f>'[1]TCE - ANEXO III - Preencher'!E36</f>
        <v>ALEXANDRO DARIO DE ARAUJO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517410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93.69</v>
      </c>
      <c r="J27" s="15">
        <f>'[1]TCE - ANEXO III - Preencher'!K36</f>
        <v>0</v>
      </c>
      <c r="K27" s="16">
        <f>'[1]TCE - ANEXO III - Preencher'!L36</f>
        <v>41.33</v>
      </c>
      <c r="L27" s="16">
        <f>'[1]TCE - ANEXO III - Preencher'!M36</f>
        <v>5.23</v>
      </c>
      <c r="M27" s="16">
        <f t="shared" si="1"/>
        <v>36.099999999999994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129.79</v>
      </c>
    </row>
    <row r="28" spans="1:28" s="4" customFormat="1">
      <c r="A28" s="9">
        <f>IFERROR(VLOOKUP(B28,'[1]DADOS (OCULTAR)'!$P$3:$R$53,3,0),"")</f>
        <v>9767633000447</v>
      </c>
      <c r="B28" s="10" t="str">
        <f>'[1]TCE - ANEXO III - Preencher'!C37</f>
        <v>HOSPITAL SILVIO MAGALHÃES</v>
      </c>
      <c r="C28" s="11"/>
      <c r="D28" s="12" t="str">
        <f>'[1]TCE - ANEXO III - Preencher'!E37</f>
        <v>ALEXSANDRA ALVES CAMPELO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>
        <f>'[1]TCE - ANEXO III - Preencher'!G37</f>
        <v>411005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111.51</v>
      </c>
      <c r="J28" s="15">
        <f>'[1]TCE - ANEXO III - Preencher'!K37</f>
        <v>0</v>
      </c>
      <c r="K28" s="16">
        <f>'[1]TCE - ANEXO III - Preencher'!L37</f>
        <v>41.33</v>
      </c>
      <c r="L28" s="16">
        <f>'[1]TCE - ANEXO III - Preencher'!M37</f>
        <v>5.23</v>
      </c>
      <c r="M28" s="16">
        <f t="shared" si="1"/>
        <v>36.099999999999994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132.75</v>
      </c>
      <c r="R28" s="16">
        <f>'[1]TCE - ANEXO III - Preencher'!S37</f>
        <v>83.64</v>
      </c>
      <c r="S28" s="17">
        <f t="shared" si="3"/>
        <v>49.11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196.72000000000003</v>
      </c>
    </row>
    <row r="29" spans="1:28" s="4" customFormat="1">
      <c r="A29" s="9">
        <f>IFERROR(VLOOKUP(B29,'[1]DADOS (OCULTAR)'!$P$3:$R$53,3,0),"")</f>
        <v>9767633000447</v>
      </c>
      <c r="B29" s="10" t="str">
        <f>'[1]TCE - ANEXO III - Preencher'!C38</f>
        <v>HOSPITAL SILVIO MAGALHÃES</v>
      </c>
      <c r="C29" s="11"/>
      <c r="D29" s="12" t="str">
        <f>'[1]TCE - ANEXO III - Preencher'!E38</f>
        <v>ALEXSANDRA DE MENDONCA LIMA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107.48</v>
      </c>
      <c r="J29" s="15">
        <f>'[1]TCE - ANEXO III - Preencher'!K38</f>
        <v>0</v>
      </c>
      <c r="K29" s="16">
        <f>'[1]TCE - ANEXO III - Preencher'!L38</f>
        <v>41.33</v>
      </c>
      <c r="L29" s="16">
        <f>'[1]TCE - ANEXO III - Preencher'!M38</f>
        <v>5.23</v>
      </c>
      <c r="M29" s="16">
        <f t="shared" si="1"/>
        <v>36.099999999999994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143.57999999999998</v>
      </c>
    </row>
    <row r="30" spans="1:28" s="4" customFormat="1">
      <c r="A30" s="9">
        <f>IFERROR(VLOOKUP(B30,'[1]DADOS (OCULTAR)'!$P$3:$R$53,3,0),"")</f>
        <v>9767633000447</v>
      </c>
      <c r="B30" s="10" t="str">
        <f>'[1]TCE - ANEXO III - Preencher'!C39</f>
        <v>HOSPITAL SILVIO MAGALHÃES</v>
      </c>
      <c r="C30" s="11"/>
      <c r="D30" s="12" t="str">
        <f>'[1]TCE - ANEXO III - Preencher'!E39</f>
        <v xml:space="preserve">ALINE COSTA DA SILVA ESPINDOLA 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108.04</v>
      </c>
      <c r="J30" s="15">
        <f>'[1]TCE - ANEXO III - Preencher'!K39</f>
        <v>0</v>
      </c>
      <c r="K30" s="16">
        <f>'[1]TCE - ANEXO III - Preencher'!L39</f>
        <v>41.33</v>
      </c>
      <c r="L30" s="16">
        <f>'[1]TCE - ANEXO III - Preencher'!M39</f>
        <v>5.23</v>
      </c>
      <c r="M30" s="16">
        <f t="shared" si="1"/>
        <v>36.099999999999994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64</v>
      </c>
      <c r="U30" s="16">
        <f>'[1]TCE - ANEXO III - Preencher'!V39</f>
        <v>0</v>
      </c>
      <c r="V30" s="17">
        <f t="shared" si="4"/>
        <v>64</v>
      </c>
      <c r="W30" s="18" t="str">
        <f>IF('[1]TCE - ANEXO III - Preencher'!X39="","",'[1]TCE - ANEXO III - Preencher'!X39)</f>
        <v>AUX.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208.14</v>
      </c>
    </row>
    <row r="31" spans="1:28" s="4" customFormat="1">
      <c r="A31" s="9">
        <f>IFERROR(VLOOKUP(B31,'[1]DADOS (OCULTAR)'!$P$3:$R$53,3,0),"")</f>
        <v>9767633000447</v>
      </c>
      <c r="B31" s="10" t="str">
        <f>'[1]TCE - ANEXO III - Preencher'!C40</f>
        <v>HOSPITAL SILVIO MAGALHÃES</v>
      </c>
      <c r="C31" s="11"/>
      <c r="D31" s="12" t="str">
        <f>'[1]TCE - ANEXO III - Preencher'!E40</f>
        <v>ALINE DINIZ OLEGARIO DA LUZ</v>
      </c>
      <c r="E31" s="10" t="str">
        <f>IF('[1]TCE - ANEXO III - Preencher'!F40="4 - Assistência Odontológica","2 - Outros Profissionais da Saúde",'[1]TCE - ANEXO II - Enviar TCE'!E30)</f>
        <v>1 - Médico</v>
      </c>
      <c r="F31" s="13">
        <f>'[1]TCE - ANEXO III - Preencher'!G40</f>
        <v>225124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981.8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981.8</v>
      </c>
    </row>
    <row r="32" spans="1:28" s="4" customFormat="1">
      <c r="A32" s="9">
        <f>IFERROR(VLOOKUP(B32,'[1]DADOS (OCULTAR)'!$P$3:$R$53,3,0),"")</f>
        <v>9767633000447</v>
      </c>
      <c r="B32" s="10" t="str">
        <f>'[1]TCE - ANEXO III - Preencher'!C41</f>
        <v>HOSPITAL SILVIO MAGALHÃES</v>
      </c>
      <c r="C32" s="11"/>
      <c r="D32" s="12" t="str">
        <f>'[1]TCE - ANEXO III - Preencher'!E41</f>
        <v>ALINE GRASIELLE EUDAMIDAS DE CASTRO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150.1</v>
      </c>
      <c r="J32" s="15">
        <f>'[1]TCE - ANEXO III - Preencher'!K41</f>
        <v>0</v>
      </c>
      <c r="K32" s="16">
        <f>'[1]TCE - ANEXO III - Preencher'!L41</f>
        <v>41.33</v>
      </c>
      <c r="L32" s="16">
        <f>'[1]TCE - ANEXO III - Preencher'!M41</f>
        <v>5.23</v>
      </c>
      <c r="M32" s="16">
        <f t="shared" si="1"/>
        <v>36.099999999999994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186.2</v>
      </c>
    </row>
    <row r="33" spans="1:28" s="4" customFormat="1">
      <c r="A33" s="9">
        <f>IFERROR(VLOOKUP(B33,'[1]DADOS (OCULTAR)'!$P$3:$R$53,3,0),"")</f>
        <v>9767633000447</v>
      </c>
      <c r="B33" s="10" t="str">
        <f>'[1]TCE - ANEXO III - Preencher'!C42</f>
        <v>HOSPITAL SILVIO MAGALHÃES</v>
      </c>
      <c r="C33" s="11"/>
      <c r="D33" s="12" t="str">
        <f>'[1]TCE - ANEXO III - Preencher'!E42</f>
        <v>ALINE MARIA MARQUES TRINDADE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116.01</v>
      </c>
      <c r="J33" s="15">
        <f>'[1]TCE - ANEXO III - Preencher'!K42</f>
        <v>0</v>
      </c>
      <c r="K33" s="16">
        <f>'[1]TCE - ANEXO III - Preencher'!L42</f>
        <v>41.33</v>
      </c>
      <c r="L33" s="16">
        <f>'[1]TCE - ANEXO III - Preencher'!M42</f>
        <v>5.23</v>
      </c>
      <c r="M33" s="16">
        <f t="shared" si="1"/>
        <v>36.099999999999994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152.11000000000001</v>
      </c>
    </row>
    <row r="34" spans="1:28" s="4" customFormat="1">
      <c r="A34" s="9">
        <f>IFERROR(VLOOKUP(B34,'[1]DADOS (OCULTAR)'!$P$3:$R$53,3,0),"")</f>
        <v>9767633000447</v>
      </c>
      <c r="B34" s="10" t="str">
        <f>'[1]TCE - ANEXO III - Preencher'!C43</f>
        <v>HOSPITAL SILVIO MAGALHÃES</v>
      </c>
      <c r="C34" s="11"/>
      <c r="D34" s="12" t="str">
        <f>'[1]TCE - ANEXO III - Preencher'!E43</f>
        <v>ALMIR FERNANDES DA SILVA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>
        <f>'[1]TCE - ANEXO III - Preencher'!G43</f>
        <v>513505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93.69</v>
      </c>
      <c r="J34" s="15">
        <f>'[1]TCE - ANEXO III - Preencher'!K43</f>
        <v>0</v>
      </c>
      <c r="K34" s="16">
        <f>'[1]TCE - ANEXO III - Preencher'!L43</f>
        <v>41.33</v>
      </c>
      <c r="L34" s="16">
        <f>'[1]TCE - ANEXO III - Preencher'!M43</f>
        <v>5.23</v>
      </c>
      <c r="M34" s="16">
        <f t="shared" si="1"/>
        <v>36.099999999999994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129.79</v>
      </c>
    </row>
    <row r="35" spans="1:28" s="4" customFormat="1">
      <c r="A35" s="9">
        <f>IFERROR(VLOOKUP(B35,'[1]DADOS (OCULTAR)'!$P$3:$R$53,3,0),"")</f>
        <v>9767633000447</v>
      </c>
      <c r="B35" s="10" t="str">
        <f>'[1]TCE - ANEXO III - Preencher'!C44</f>
        <v>HOSPITAL SILVIO MAGALHÃES</v>
      </c>
      <c r="C35" s="11"/>
      <c r="D35" s="12" t="str">
        <f>'[1]TCE - ANEXO III - Preencher'!E44</f>
        <v>ALMIR ROGERIO FERREIRA DOS SANTOS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110.38</v>
      </c>
      <c r="J35" s="15">
        <f>'[1]TCE - ANEXO III - Preencher'!K44</f>
        <v>0</v>
      </c>
      <c r="K35" s="16">
        <f>'[1]TCE - ANEXO III - Preencher'!L44</f>
        <v>41.33</v>
      </c>
      <c r="L35" s="16">
        <f>'[1]TCE - ANEXO III - Preencher'!M44</f>
        <v>5.23</v>
      </c>
      <c r="M35" s="16">
        <f t="shared" si="1"/>
        <v>36.099999999999994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146.47999999999999</v>
      </c>
    </row>
    <row r="36" spans="1:28" s="4" customFormat="1">
      <c r="A36" s="9">
        <f>IFERROR(VLOOKUP(B36,'[1]DADOS (OCULTAR)'!$P$3:$R$53,3,0),"")</f>
        <v>9767633000447</v>
      </c>
      <c r="B36" s="10" t="str">
        <f>'[1]TCE - ANEXO III - Preencher'!C45</f>
        <v>HOSPITAL SILVIO MAGALHÃES</v>
      </c>
      <c r="C36" s="11"/>
      <c r="D36" s="12" t="str">
        <f>'[1]TCE - ANEXO III - Preencher'!E45</f>
        <v>ALUISIO BALBINO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313120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162.66</v>
      </c>
      <c r="J36" s="15">
        <f>'[1]TCE - ANEXO III - Preencher'!K45</f>
        <v>0</v>
      </c>
      <c r="K36" s="16">
        <f>'[1]TCE - ANEXO III - Preencher'!L45</f>
        <v>41.33</v>
      </c>
      <c r="L36" s="16">
        <f>'[1]TCE - ANEXO III - Preencher'!M45</f>
        <v>5.23</v>
      </c>
      <c r="M36" s="16">
        <f t="shared" si="1"/>
        <v>36.099999999999994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198.76</v>
      </c>
    </row>
    <row r="37" spans="1:28" s="4" customFormat="1">
      <c r="A37" s="9">
        <f>IFERROR(VLOOKUP(B37,'[1]DADOS (OCULTAR)'!$P$3:$R$53,3,0),"")</f>
        <v>9767633000447</v>
      </c>
      <c r="B37" s="10" t="str">
        <f>'[1]TCE - ANEXO III - Preencher'!C46</f>
        <v>HOSPITAL SILVIO MAGALHÃES</v>
      </c>
      <c r="C37" s="11"/>
      <c r="D37" s="12" t="str">
        <f>'[1]TCE - ANEXO III - Preencher'!E46</f>
        <v>ALUIZIO PEREIRA DA SILVA JUNIOR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517410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97.87</v>
      </c>
      <c r="J37" s="15">
        <f>'[1]TCE - ANEXO III - Preencher'!K46</f>
        <v>0</v>
      </c>
      <c r="K37" s="16">
        <f>'[1]TCE - ANEXO III - Preencher'!L46</f>
        <v>41.33</v>
      </c>
      <c r="L37" s="16">
        <f>'[1]TCE - ANEXO III - Preencher'!M46</f>
        <v>5.23</v>
      </c>
      <c r="M37" s="16">
        <f t="shared" si="1"/>
        <v>36.099999999999994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133.97</v>
      </c>
    </row>
    <row r="38" spans="1:28" s="4" customFormat="1">
      <c r="A38" s="9">
        <f>IFERROR(VLOOKUP(B38,'[1]DADOS (OCULTAR)'!$P$3:$R$53,3,0),"")</f>
        <v>9767633000447</v>
      </c>
      <c r="B38" s="10" t="str">
        <f>'[1]TCE - ANEXO III - Preencher'!C47</f>
        <v>HOSPITAL SILVIO MAGALHÃES</v>
      </c>
      <c r="C38" s="11"/>
      <c r="D38" s="12" t="str">
        <f>'[1]TCE - ANEXO III - Preencher'!E47</f>
        <v xml:space="preserve">AMANDA BEZERRA DA SILVA 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342.07</v>
      </c>
      <c r="J38" s="15">
        <f>'[1]TCE - ANEXO III - Preencher'!K47</f>
        <v>0</v>
      </c>
      <c r="K38" s="16">
        <f>'[1]TCE - ANEXO III - Preencher'!L47</f>
        <v>41.33</v>
      </c>
      <c r="L38" s="16">
        <f>'[1]TCE - ANEXO III - Preencher'!M47</f>
        <v>5.23</v>
      </c>
      <c r="M38" s="16">
        <f t="shared" si="1"/>
        <v>36.099999999999994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378.16999999999996</v>
      </c>
    </row>
    <row r="39" spans="1:28" s="4" customFormat="1">
      <c r="A39" s="9">
        <f>IFERROR(VLOOKUP(B39,'[1]DADOS (OCULTAR)'!$P$3:$R$53,3,0),"")</f>
        <v>9767633000447</v>
      </c>
      <c r="B39" s="10" t="str">
        <f>'[1]TCE - ANEXO III - Preencher'!C48</f>
        <v>HOSPITAL SILVIO MAGALHÃES</v>
      </c>
      <c r="C39" s="11"/>
      <c r="D39" s="12" t="str">
        <f>'[1]TCE - ANEXO III - Preencher'!E48</f>
        <v>AMANDA GISELLE DE SOUZA ARAUJO SANTOS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322215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148.66</v>
      </c>
      <c r="J39" s="15">
        <f>'[1]TCE - ANEXO III - Preencher'!K48</f>
        <v>0</v>
      </c>
      <c r="K39" s="16">
        <f>'[1]TCE - ANEXO III - Preencher'!L48</f>
        <v>41.33</v>
      </c>
      <c r="L39" s="16">
        <f>'[1]TCE - ANEXO III - Preencher'!M48</f>
        <v>5.23</v>
      </c>
      <c r="M39" s="16">
        <f t="shared" si="1"/>
        <v>36.099999999999994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>AUX.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248.76</v>
      </c>
    </row>
    <row r="40" spans="1:28" s="4" customFormat="1">
      <c r="A40" s="9">
        <f>IFERROR(VLOOKUP(B40,'[1]DADOS (OCULTAR)'!$P$3:$R$53,3,0),"")</f>
        <v>9767633000447</v>
      </c>
      <c r="B40" s="10" t="str">
        <f>'[1]TCE - ANEXO III - Preencher'!C49</f>
        <v>HOSPITAL SILVIO MAGALHÃES</v>
      </c>
      <c r="C40" s="11"/>
      <c r="D40" s="12" t="str">
        <f>'[1]TCE - ANEXO III - Preencher'!E49</f>
        <v>AMANDA KAROLINE SILVA OLIVEIRA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104.66</v>
      </c>
      <c r="J40" s="15">
        <f>'[1]TCE - ANEXO III - Preencher'!K49</f>
        <v>0</v>
      </c>
      <c r="K40" s="16">
        <f>'[1]TCE - ANEXO III - Preencher'!L49</f>
        <v>41.33</v>
      </c>
      <c r="L40" s="16">
        <f>'[1]TCE - ANEXO III - Preencher'!M49</f>
        <v>5.23</v>
      </c>
      <c r="M40" s="16">
        <f t="shared" si="1"/>
        <v>36.099999999999994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140.76</v>
      </c>
    </row>
    <row r="41" spans="1:28" s="4" customFormat="1">
      <c r="A41" s="9">
        <f>IFERROR(VLOOKUP(B41,'[1]DADOS (OCULTAR)'!$P$3:$R$53,3,0),"")</f>
        <v>9767633000447</v>
      </c>
      <c r="B41" s="10" t="str">
        <f>'[1]TCE - ANEXO III - Preencher'!C50</f>
        <v>HOSPITAL SILVIO MAGALHÃES</v>
      </c>
      <c r="C41" s="11"/>
      <c r="D41" s="12" t="str">
        <f>'[1]TCE - ANEXO III - Preencher'!E50</f>
        <v>AMANDA REGINA NASCIMENTO DA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173.83</v>
      </c>
      <c r="J41" s="15">
        <f>'[1]TCE - ANEXO III - Preencher'!K50</f>
        <v>0</v>
      </c>
      <c r="K41" s="16">
        <f>'[1]TCE - ANEXO III - Preencher'!L50</f>
        <v>41.33</v>
      </c>
      <c r="L41" s="16">
        <f>'[1]TCE - ANEXO III - Preencher'!M50</f>
        <v>5.23</v>
      </c>
      <c r="M41" s="16">
        <f t="shared" si="1"/>
        <v>36.099999999999994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209.93</v>
      </c>
    </row>
    <row r="42" spans="1:28" s="4" customFormat="1">
      <c r="A42" s="9">
        <f>IFERROR(VLOOKUP(B42,'[1]DADOS (OCULTAR)'!$P$3:$R$53,3,0),"")</f>
        <v>9767633000447</v>
      </c>
      <c r="B42" s="10" t="str">
        <f>'[1]TCE - ANEXO III - Preencher'!C51</f>
        <v>HOSPITAL SILVIO MAGALHÃES</v>
      </c>
      <c r="C42" s="11"/>
      <c r="D42" s="12" t="str">
        <f>'[1]TCE - ANEXO III - Preencher'!E51</f>
        <v>AMANDA VANESSA CAVALCANTI VASCONCELOS ARAGAO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223710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>
      <c r="A43" s="9">
        <f>IFERROR(VLOOKUP(B43,'[1]DADOS (OCULTAR)'!$P$3:$R$53,3,0),"")</f>
        <v>9767633000447</v>
      </c>
      <c r="B43" s="10" t="str">
        <f>'[1]TCE - ANEXO III - Preencher'!C52</f>
        <v>HOSPITAL SILVIO MAGALHÃES</v>
      </c>
      <c r="C43" s="11"/>
      <c r="D43" s="12" t="str">
        <f>'[1]TCE - ANEXO III - Preencher'!E52</f>
        <v>AMARA MARIA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513430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110.37</v>
      </c>
      <c r="J43" s="15">
        <f>'[1]TCE - ANEXO III - Preencher'!K52</f>
        <v>0</v>
      </c>
      <c r="K43" s="16">
        <f>'[1]TCE - ANEXO III - Preencher'!L52</f>
        <v>41.33</v>
      </c>
      <c r="L43" s="16">
        <f>'[1]TCE - ANEXO III - Preencher'!M52</f>
        <v>5.23</v>
      </c>
      <c r="M43" s="16">
        <f t="shared" si="1"/>
        <v>36.099999999999994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146.47</v>
      </c>
    </row>
    <row r="44" spans="1:28" s="4" customFormat="1">
      <c r="A44" s="9">
        <f>IFERROR(VLOOKUP(B44,'[1]DADOS (OCULTAR)'!$P$3:$R$53,3,0),"")</f>
        <v>9767633000447</v>
      </c>
      <c r="B44" s="10" t="str">
        <f>'[1]TCE - ANEXO III - Preencher'!C53</f>
        <v>HOSPITAL SILVIO MAGALHÃES</v>
      </c>
      <c r="C44" s="11"/>
      <c r="D44" s="12" t="str">
        <f>'[1]TCE - ANEXO III - Preencher'!E53</f>
        <v>AMARO INACIO DA SILVA JUNIOR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515110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118.02</v>
      </c>
      <c r="J44" s="15">
        <f>'[1]TCE - ANEXO III - Preencher'!K53</f>
        <v>0</v>
      </c>
      <c r="K44" s="16">
        <f>'[1]TCE - ANEXO III - Preencher'!L53</f>
        <v>41.33</v>
      </c>
      <c r="L44" s="16">
        <f>'[1]TCE - ANEXO III - Preencher'!M53</f>
        <v>5.23</v>
      </c>
      <c r="M44" s="16">
        <f t="shared" si="1"/>
        <v>36.099999999999994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154.12</v>
      </c>
    </row>
    <row r="45" spans="1:28" s="4" customFormat="1">
      <c r="A45" s="9">
        <f>IFERROR(VLOOKUP(B45,'[1]DADOS (OCULTAR)'!$P$3:$R$53,3,0),"")</f>
        <v>9767633000447</v>
      </c>
      <c r="B45" s="10" t="str">
        <f>'[1]TCE - ANEXO III - Preencher'!C54</f>
        <v>HOSPITAL SILVIO MAGALHÃES</v>
      </c>
      <c r="C45" s="11"/>
      <c r="D45" s="12" t="str">
        <f>'[1]TCE - ANEXO III - Preencher'!E54</f>
        <v>ANA CAROLINA DA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411005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137.32</v>
      </c>
      <c r="J45" s="15">
        <f>'[1]TCE - ANEXO III - Preencher'!K54</f>
        <v>0</v>
      </c>
      <c r="K45" s="16">
        <f>'[1]TCE - ANEXO III - Preencher'!L54</f>
        <v>41.33</v>
      </c>
      <c r="L45" s="16">
        <f>'[1]TCE - ANEXO III - Preencher'!M54</f>
        <v>5.23</v>
      </c>
      <c r="M45" s="16">
        <f t="shared" si="1"/>
        <v>36.099999999999994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173.42</v>
      </c>
    </row>
    <row r="46" spans="1:28" s="4" customFormat="1">
      <c r="A46" s="9">
        <f>IFERROR(VLOOKUP(B46,'[1]DADOS (OCULTAR)'!$P$3:$R$53,3,0),"")</f>
        <v>9767633000447</v>
      </c>
      <c r="B46" s="10" t="str">
        <f>'[1]TCE - ANEXO III - Preencher'!C55</f>
        <v>HOSPITAL SILVIO MAGALHÃES</v>
      </c>
      <c r="C46" s="11"/>
      <c r="D46" s="12" t="str">
        <f>'[1]TCE - ANEXO III - Preencher'!E55</f>
        <v>ANA CAROLINA SANTOS MARTINS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123105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1116.3</v>
      </c>
      <c r="J46" s="15">
        <f>'[1]TCE - ANEXO III - Preencher'!K55</f>
        <v>0</v>
      </c>
      <c r="K46" s="16">
        <f>'[1]TCE - ANEXO III - Preencher'!L55</f>
        <v>41.33</v>
      </c>
      <c r="L46" s="16">
        <f>'[1]TCE - ANEXO III - Preencher'!M55</f>
        <v>5.23</v>
      </c>
      <c r="M46" s="16">
        <f t="shared" si="1"/>
        <v>36.099999999999994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1152.3999999999999</v>
      </c>
    </row>
    <row r="47" spans="1:28" s="4" customFormat="1">
      <c r="A47" s="9">
        <f>IFERROR(VLOOKUP(B47,'[1]DADOS (OCULTAR)'!$P$3:$R$53,3,0),"")</f>
        <v>9767633000447</v>
      </c>
      <c r="B47" s="10" t="str">
        <f>'[1]TCE - ANEXO III - Preencher'!C56</f>
        <v>HOSPITAL SILVIO MAGALHÃES</v>
      </c>
      <c r="C47" s="11"/>
      <c r="D47" s="12" t="str">
        <f>'[1]TCE - ANEXO III - Preencher'!E56</f>
        <v xml:space="preserve">ANA CLAUDIA BEZERRA DA SILVA 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>
        <f>'[1]TCE - ANEXO III - Preencher'!G56</f>
        <v>422110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106.19</v>
      </c>
      <c r="J47" s="15">
        <f>'[1]TCE - ANEXO III - Preencher'!K56</f>
        <v>0</v>
      </c>
      <c r="K47" s="16">
        <f>'[1]TCE - ANEXO III - Preencher'!L56</f>
        <v>41.33</v>
      </c>
      <c r="L47" s="16">
        <f>'[1]TCE - ANEXO III - Preencher'!M56</f>
        <v>5.23</v>
      </c>
      <c r="M47" s="16">
        <f t="shared" si="1"/>
        <v>36.099999999999994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142.29</v>
      </c>
    </row>
    <row r="48" spans="1:28" s="4" customFormat="1">
      <c r="A48" s="9">
        <f>IFERROR(VLOOKUP(B48,'[1]DADOS (OCULTAR)'!$P$3:$R$53,3,0),"")</f>
        <v>9767633000447</v>
      </c>
      <c r="B48" s="10" t="str">
        <f>'[1]TCE - ANEXO III - Preencher'!C57</f>
        <v>HOSPITAL SILVIO MAGALHÃES</v>
      </c>
      <c r="C48" s="11"/>
      <c r="D48" s="12" t="str">
        <f>'[1]TCE - ANEXO III - Preencher'!E57</f>
        <v>ANA CLAUDIA CAVALCANTI DE MELO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111.66</v>
      </c>
      <c r="J48" s="15">
        <f>'[1]TCE - ANEXO III - Preencher'!K57</f>
        <v>0</v>
      </c>
      <c r="K48" s="16">
        <f>'[1]TCE - ANEXO III - Preencher'!L57</f>
        <v>41.33</v>
      </c>
      <c r="L48" s="16">
        <f>'[1]TCE - ANEXO III - Preencher'!M57</f>
        <v>5.23</v>
      </c>
      <c r="M48" s="16">
        <f t="shared" si="1"/>
        <v>36.099999999999994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147.76</v>
      </c>
    </row>
    <row r="49" spans="1:28" s="4" customFormat="1">
      <c r="A49" s="9">
        <f>IFERROR(VLOOKUP(B49,'[1]DADOS (OCULTAR)'!$P$3:$R$53,3,0),"")</f>
        <v>9767633000447</v>
      </c>
      <c r="B49" s="10" t="str">
        <f>'[1]TCE - ANEXO III - Preencher'!C58</f>
        <v>HOSPITAL SILVIO MAGALHÃES</v>
      </c>
      <c r="C49" s="11"/>
      <c r="D49" s="12" t="str">
        <f>'[1]TCE - ANEXO III - Preencher'!E58</f>
        <v>ANA CRISTINA PESSOA DAS NEVES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252305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177.83</v>
      </c>
      <c r="J49" s="15">
        <f>'[1]TCE - ANEXO III - Preencher'!K58</f>
        <v>0</v>
      </c>
      <c r="K49" s="16">
        <f>'[1]TCE - ANEXO III - Preencher'!L58</f>
        <v>41.33</v>
      </c>
      <c r="L49" s="16">
        <f>'[1]TCE - ANEXO III - Preencher'!M58</f>
        <v>5.23</v>
      </c>
      <c r="M49" s="16">
        <f t="shared" si="1"/>
        <v>36.099999999999994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213.93</v>
      </c>
    </row>
    <row r="50" spans="1:28" s="4" customFormat="1">
      <c r="A50" s="9">
        <f>IFERROR(VLOOKUP(B50,'[1]DADOS (OCULTAR)'!$P$3:$R$53,3,0),"")</f>
        <v>9767633000447</v>
      </c>
      <c r="B50" s="10" t="str">
        <f>'[1]TCE - ANEXO III - Preencher'!C59</f>
        <v>HOSPITAL SILVIO MAGALHÃES</v>
      </c>
      <c r="C50" s="11"/>
      <c r="D50" s="12" t="str">
        <f>'[1]TCE - ANEXO III - Preencher'!E59</f>
        <v>ANA LUZIA DE CAMPOS LOPES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225150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957.52</v>
      </c>
      <c r="J50" s="15">
        <f>'[1]TCE - ANEXO III - Preencher'!K59</f>
        <v>0</v>
      </c>
      <c r="K50" s="16">
        <f>'[1]TCE - ANEXO III - Preencher'!L59</f>
        <v>41.33</v>
      </c>
      <c r="L50" s="16">
        <f>'[1]TCE - ANEXO III - Preencher'!M59</f>
        <v>5.23</v>
      </c>
      <c r="M50" s="16">
        <f t="shared" si="1"/>
        <v>36.099999999999994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993.62</v>
      </c>
    </row>
    <row r="51" spans="1:28" s="4" customFormat="1">
      <c r="A51" s="9">
        <f>IFERROR(VLOOKUP(B51,'[1]DADOS (OCULTAR)'!$P$3:$R$53,3,0),"")</f>
        <v>9767633000447</v>
      </c>
      <c r="B51" s="10" t="str">
        <f>'[1]TCE - ANEXO III - Preencher'!C60</f>
        <v>HOSPITAL SILVIO MAGALHÃES</v>
      </c>
      <c r="C51" s="11"/>
      <c r="D51" s="12" t="str">
        <f>'[1]TCE - ANEXO III - Preencher'!E60</f>
        <v>ANA MARCELLY FERREIRA CORDEIRO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422110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>
        <f>IFERROR(VLOOKUP(B52,'[1]DADOS (OCULTAR)'!$P$3:$R$53,3,0),"")</f>
        <v>9767633000447</v>
      </c>
      <c r="B52" s="10" t="str">
        <f>'[1]TCE - ANEXO III - Preencher'!C61</f>
        <v>HOSPITAL SILVIO MAGALHÃES</v>
      </c>
      <c r="C52" s="11"/>
      <c r="D52" s="12" t="str">
        <f>'[1]TCE - ANEXO III - Preencher'!E61</f>
        <v xml:space="preserve">ANA MARIA MARTINS DOS SANTOS  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136.15</v>
      </c>
      <c r="J52" s="15">
        <f>'[1]TCE - ANEXO III - Preencher'!K61</f>
        <v>0</v>
      </c>
      <c r="K52" s="16">
        <f>'[1]TCE - ANEXO III - Preencher'!L61</f>
        <v>41.33</v>
      </c>
      <c r="L52" s="16">
        <f>'[1]TCE - ANEXO III - Preencher'!M61</f>
        <v>5.23</v>
      </c>
      <c r="M52" s="16">
        <f t="shared" si="1"/>
        <v>36.099999999999994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172.25</v>
      </c>
    </row>
    <row r="53" spans="1:28" s="4" customFormat="1">
      <c r="A53" s="9">
        <f>IFERROR(VLOOKUP(B53,'[1]DADOS (OCULTAR)'!$P$3:$R$53,3,0),"")</f>
        <v>9767633000447</v>
      </c>
      <c r="B53" s="10" t="str">
        <f>'[1]TCE - ANEXO III - Preencher'!C62</f>
        <v>HOSPITAL SILVIO MAGALHÃES</v>
      </c>
      <c r="C53" s="11"/>
      <c r="D53" s="12" t="str">
        <f>'[1]TCE - ANEXO III - Preencher'!E62</f>
        <v>ANA OLIVIA PEREIRA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513205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145.19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64</v>
      </c>
      <c r="U53" s="16">
        <f>'[1]TCE - ANEXO III - Preencher'!V62</f>
        <v>0</v>
      </c>
      <c r="V53" s="17">
        <f t="shared" si="4"/>
        <v>64</v>
      </c>
      <c r="W53" s="18" t="str">
        <f>IF('[1]TCE - ANEXO III - Preencher'!X62="","",'[1]TCE - ANEXO III - Preencher'!X62)</f>
        <v>AUX.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209.19</v>
      </c>
    </row>
    <row r="54" spans="1:28" s="4" customFormat="1">
      <c r="A54" s="9">
        <f>IFERROR(VLOOKUP(B54,'[1]DADOS (OCULTAR)'!$P$3:$R$53,3,0),"")</f>
        <v>9767633000447</v>
      </c>
      <c r="B54" s="10" t="str">
        <f>'[1]TCE - ANEXO III - Preencher'!C63</f>
        <v>HOSPITAL SILVIO MAGALHÃES</v>
      </c>
      <c r="C54" s="11"/>
      <c r="D54" s="12" t="str">
        <f>'[1]TCE - ANEXO III - Preencher'!E63</f>
        <v>ANA PAULA AUGUSTO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107.48</v>
      </c>
      <c r="J54" s="15">
        <f>'[1]TCE - ANEXO III - Preencher'!K63</f>
        <v>0</v>
      </c>
      <c r="K54" s="16">
        <f>'[1]TCE - ANEXO III - Preencher'!L63</f>
        <v>41.33</v>
      </c>
      <c r="L54" s="16">
        <f>'[1]TCE - ANEXO III - Preencher'!M63</f>
        <v>5.23</v>
      </c>
      <c r="M54" s="16">
        <f t="shared" si="1"/>
        <v>36.099999999999994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143.57999999999998</v>
      </c>
    </row>
    <row r="55" spans="1:28" s="4" customFormat="1">
      <c r="A55" s="9">
        <f>IFERROR(VLOOKUP(B55,'[1]DADOS (OCULTAR)'!$P$3:$R$53,3,0),"")</f>
        <v>9767633000447</v>
      </c>
      <c r="B55" s="10" t="str">
        <f>'[1]TCE - ANEXO III - Preencher'!C64</f>
        <v>HOSPITAL SILVIO MAGALHÃES</v>
      </c>
      <c r="C55" s="11"/>
      <c r="D55" s="12" t="str">
        <f>'[1]TCE - ANEXO III - Preencher'!E64</f>
        <v>ANA PAULA DA CONCEICAO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422110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93.69</v>
      </c>
      <c r="J55" s="15">
        <f>'[1]TCE - ANEXO III - Preencher'!K64</f>
        <v>0</v>
      </c>
      <c r="K55" s="16">
        <f>'[1]TCE - ANEXO III - Preencher'!L64</f>
        <v>41.33</v>
      </c>
      <c r="L55" s="16">
        <f>'[1]TCE - ANEXO III - Preencher'!M64</f>
        <v>5.23</v>
      </c>
      <c r="M55" s="16">
        <f t="shared" si="1"/>
        <v>36.099999999999994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129.79</v>
      </c>
    </row>
    <row r="56" spans="1:28" s="4" customFormat="1">
      <c r="A56" s="9">
        <f>IFERROR(VLOOKUP(B56,'[1]DADOS (OCULTAR)'!$P$3:$R$53,3,0),"")</f>
        <v>9767633000447</v>
      </c>
      <c r="B56" s="10" t="str">
        <f>'[1]TCE - ANEXO III - Preencher'!C65</f>
        <v>HOSPITAL SILVIO MAGALHÃES</v>
      </c>
      <c r="C56" s="11"/>
      <c r="D56" s="12" t="str">
        <f>'[1]TCE - ANEXO III - Preencher'!E65</f>
        <v>ANA PAULA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150.16999999999999</v>
      </c>
      <c r="J56" s="15">
        <f>'[1]TCE - ANEXO III - Preencher'!K65</f>
        <v>0</v>
      </c>
      <c r="K56" s="16">
        <f>'[1]TCE - ANEXO III - Preencher'!L65</f>
        <v>41.33</v>
      </c>
      <c r="L56" s="16">
        <f>'[1]TCE - ANEXO III - Preencher'!M65</f>
        <v>5.23</v>
      </c>
      <c r="M56" s="16">
        <f t="shared" si="1"/>
        <v>36.099999999999994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186.26999999999998</v>
      </c>
    </row>
    <row r="57" spans="1:28" s="4" customFormat="1">
      <c r="A57" s="9">
        <f>IFERROR(VLOOKUP(B57,'[1]DADOS (OCULTAR)'!$P$3:$R$53,3,0),"")</f>
        <v>9767633000447</v>
      </c>
      <c r="B57" s="10" t="str">
        <f>'[1]TCE - ANEXO III - Preencher'!C66</f>
        <v>HOSPITAL SILVIO MAGALHÃES</v>
      </c>
      <c r="C57" s="11"/>
      <c r="D57" s="12" t="str">
        <f>'[1]TCE - ANEXO III - Preencher'!E66</f>
        <v>ANA PAULA DA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168.14</v>
      </c>
      <c r="J57" s="15">
        <f>'[1]TCE - ANEXO III - Preencher'!K66</f>
        <v>0</v>
      </c>
      <c r="K57" s="16">
        <f>'[1]TCE - ANEXO III - Preencher'!L66</f>
        <v>41.33</v>
      </c>
      <c r="L57" s="16">
        <f>'[1]TCE - ANEXO III - Preencher'!M66</f>
        <v>5.23</v>
      </c>
      <c r="M57" s="16">
        <f t="shared" si="1"/>
        <v>36.099999999999994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204.23999999999998</v>
      </c>
    </row>
    <row r="58" spans="1:28" s="4" customFormat="1">
      <c r="A58" s="9">
        <f>IFERROR(VLOOKUP(B58,'[1]DADOS (OCULTAR)'!$P$3:$R$53,3,0),"")</f>
        <v>9767633000447</v>
      </c>
      <c r="B58" s="10" t="str">
        <f>'[1]TCE - ANEXO III - Preencher'!C67</f>
        <v>HOSPITAL SILVIO MAGALHÃES</v>
      </c>
      <c r="C58" s="11"/>
      <c r="D58" s="12" t="str">
        <f>'[1]TCE - ANEXO III - Preencher'!E67</f>
        <v xml:space="preserve">ANA PAULA FIRMINO DA SILVA 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>
        <f>'[1]TCE - ANEXO III - Preencher'!G67</f>
        <v>413115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148.85</v>
      </c>
      <c r="J58" s="15">
        <f>'[1]TCE - ANEXO III - Preencher'!K67</f>
        <v>0</v>
      </c>
      <c r="K58" s="16">
        <f>'[1]TCE - ANEXO III - Preencher'!L67</f>
        <v>41.33</v>
      </c>
      <c r="L58" s="16">
        <f>'[1]TCE - ANEXO III - Preencher'!M67</f>
        <v>5.23</v>
      </c>
      <c r="M58" s="16">
        <f t="shared" si="1"/>
        <v>36.099999999999994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184.95</v>
      </c>
    </row>
    <row r="59" spans="1:28" s="4" customFormat="1">
      <c r="A59" s="9">
        <f>IFERROR(VLOOKUP(B59,'[1]DADOS (OCULTAR)'!$P$3:$R$53,3,0),"")</f>
        <v>9767633000447</v>
      </c>
      <c r="B59" s="10" t="str">
        <f>'[1]TCE - ANEXO III - Preencher'!C68</f>
        <v>HOSPITAL SILVIO MAGALHÃES</v>
      </c>
      <c r="C59" s="11"/>
      <c r="D59" s="12" t="str">
        <f>'[1]TCE - ANEXO III - Preencher'!E68</f>
        <v>ANDERSON KLEYTON DOS SANTOS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517410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101.08</v>
      </c>
      <c r="J59" s="15">
        <f>'[1]TCE - ANEXO III - Preencher'!K68</f>
        <v>0</v>
      </c>
      <c r="K59" s="16">
        <f>'[1]TCE - ANEXO III - Preencher'!L68</f>
        <v>41.33</v>
      </c>
      <c r="L59" s="16">
        <f>'[1]TCE - ANEXO III - Preencher'!M68</f>
        <v>5.23</v>
      </c>
      <c r="M59" s="16">
        <f t="shared" si="1"/>
        <v>36.099999999999994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137.18</v>
      </c>
    </row>
    <row r="60" spans="1:28" s="4" customFormat="1">
      <c r="A60" s="9">
        <f>IFERROR(VLOOKUP(B60,'[1]DADOS (OCULTAR)'!$P$3:$R$53,3,0),"")</f>
        <v>9767633000447</v>
      </c>
      <c r="B60" s="10" t="str">
        <f>'[1]TCE - ANEXO III - Preencher'!C69</f>
        <v>HOSPITAL SILVIO MAGALHÃES</v>
      </c>
      <c r="C60" s="11"/>
      <c r="D60" s="12" t="str">
        <f>'[1]TCE - ANEXO III - Preencher'!E69</f>
        <v>ANDRE AKEL PEREIRA DE ARAUJO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131205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1427.97</v>
      </c>
      <c r="J60" s="15">
        <f>'[1]TCE - ANEXO III - Preencher'!K69</f>
        <v>0</v>
      </c>
      <c r="K60" s="16">
        <f>'[1]TCE - ANEXO III - Preencher'!L69</f>
        <v>41.33</v>
      </c>
      <c r="L60" s="16">
        <f>'[1]TCE - ANEXO III - Preencher'!M69</f>
        <v>5.23</v>
      </c>
      <c r="M60" s="16">
        <f t="shared" si="1"/>
        <v>36.099999999999994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1464.07</v>
      </c>
    </row>
    <row r="61" spans="1:28" s="4" customFormat="1">
      <c r="A61" s="9">
        <f>IFERROR(VLOOKUP(B61,'[1]DADOS (OCULTAR)'!$P$3:$R$53,3,0),"")</f>
        <v>9767633000447</v>
      </c>
      <c r="B61" s="10" t="str">
        <f>'[1]TCE - ANEXO III - Preencher'!C70</f>
        <v>HOSPITAL SILVIO MAGALHÃES</v>
      </c>
      <c r="C61" s="11"/>
      <c r="D61" s="12" t="str">
        <f>'[1]TCE - ANEXO III - Preencher'!E70</f>
        <v>ANDRE CASTRO COSTA LIMA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142530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395.17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395.17</v>
      </c>
    </row>
    <row r="62" spans="1:28" s="4" customFormat="1">
      <c r="A62" s="9">
        <f>IFERROR(VLOOKUP(B62,'[1]DADOS (OCULTAR)'!$P$3:$R$53,3,0),"")</f>
        <v>9767633000447</v>
      </c>
      <c r="B62" s="10" t="str">
        <f>'[1]TCE - ANEXO III - Preencher'!C71</f>
        <v>HOSPITAL SILVIO MAGALHÃES</v>
      </c>
      <c r="C62" s="11"/>
      <c r="D62" s="12" t="str">
        <f>'[1]TCE - ANEXO III - Preencher'!E71</f>
        <v>ANDRE MARQUES DE MOURA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145.83000000000001</v>
      </c>
      <c r="J62" s="15">
        <f>'[1]TCE - ANEXO III - Preencher'!K71</f>
        <v>0</v>
      </c>
      <c r="K62" s="16">
        <f>'[1]TCE - ANEXO III - Preencher'!L71</f>
        <v>41.33</v>
      </c>
      <c r="L62" s="16">
        <f>'[1]TCE - ANEXO III - Preencher'!M71</f>
        <v>5.23</v>
      </c>
      <c r="M62" s="16">
        <f t="shared" si="1"/>
        <v>36.099999999999994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181.93</v>
      </c>
    </row>
    <row r="63" spans="1:28" s="4" customFormat="1">
      <c r="A63" s="9">
        <f>IFERROR(VLOOKUP(B63,'[1]DADOS (OCULTAR)'!$P$3:$R$53,3,0),"")</f>
        <v>9767633000447</v>
      </c>
      <c r="B63" s="10" t="str">
        <f>'[1]TCE - ANEXO III - Preencher'!C72</f>
        <v>HOSPITAL SILVIO MAGALHÃES</v>
      </c>
      <c r="C63" s="11"/>
      <c r="D63" s="12" t="str">
        <f>'[1]TCE - ANEXO III - Preencher'!E72</f>
        <v>ANDRE PEREIRA LINHARES</v>
      </c>
      <c r="E63" s="10" t="str">
        <f>IF('[1]TCE - ANEXO III - Preencher'!F72="4 - Assistência Odontológica","2 - Outros Profissionais da Saúde",'[1]TCE - ANEXO II - Enviar TCE'!E62)</f>
        <v>1 - Médico</v>
      </c>
      <c r="F63" s="13">
        <f>'[1]TCE - ANEXO III - Preencher'!G72</f>
        <v>225151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1118.72</v>
      </c>
      <c r="J63" s="15">
        <f>'[1]TCE - ANEXO III - Preencher'!K72</f>
        <v>0</v>
      </c>
      <c r="K63" s="16">
        <f>'[1]TCE - ANEXO III - Preencher'!L72</f>
        <v>41.33</v>
      </c>
      <c r="L63" s="16">
        <f>'[1]TCE - ANEXO III - Preencher'!M72</f>
        <v>5.23</v>
      </c>
      <c r="M63" s="16">
        <f t="shared" si="1"/>
        <v>36.099999999999994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1154.82</v>
      </c>
    </row>
    <row r="64" spans="1:28" s="4" customFormat="1">
      <c r="A64" s="9">
        <f>IFERROR(VLOOKUP(B64,'[1]DADOS (OCULTAR)'!$P$3:$R$53,3,0),"")</f>
        <v>9767633000447</v>
      </c>
      <c r="B64" s="10" t="str">
        <f>'[1]TCE - ANEXO III - Preencher'!C73</f>
        <v>HOSPITAL SILVIO MAGALHÃES</v>
      </c>
      <c r="C64" s="11"/>
      <c r="D64" s="12" t="str">
        <f>'[1]TCE - ANEXO III - Preencher'!E73</f>
        <v>ANDRE RICARDO XAVIER DA SILVA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313115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246.98</v>
      </c>
      <c r="J64" s="15">
        <f>'[1]TCE - ANEXO III - Preencher'!K73</f>
        <v>0</v>
      </c>
      <c r="K64" s="16">
        <f>'[1]TCE - ANEXO III - Preencher'!L73</f>
        <v>41.33</v>
      </c>
      <c r="L64" s="16">
        <f>'[1]TCE - ANEXO III - Preencher'!M73</f>
        <v>5.23</v>
      </c>
      <c r="M64" s="16">
        <f t="shared" si="1"/>
        <v>36.099999999999994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283.08</v>
      </c>
    </row>
    <row r="65" spans="1:28" s="4" customFormat="1">
      <c r="A65" s="9">
        <f>IFERROR(VLOOKUP(B65,'[1]DADOS (OCULTAR)'!$P$3:$R$53,3,0),"")</f>
        <v>9767633000447</v>
      </c>
      <c r="B65" s="10" t="str">
        <f>'[1]TCE - ANEXO III - Preencher'!C74</f>
        <v>HOSPITAL SILVIO MAGALHÃES</v>
      </c>
      <c r="C65" s="11"/>
      <c r="D65" s="12" t="str">
        <f>'[1]TCE - ANEXO III - Preencher'!E74</f>
        <v>ANDREA LUIZA NUNES DOS SANTOS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>
        <f>'[1]TCE - ANEXO III - Preencher'!G74</f>
        <v>251605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225.04</v>
      </c>
      <c r="J65" s="15">
        <f>'[1]TCE - ANEXO III - Preencher'!K74</f>
        <v>0</v>
      </c>
      <c r="K65" s="16">
        <f>'[1]TCE - ANEXO III - Preencher'!L74</f>
        <v>41.33</v>
      </c>
      <c r="L65" s="16">
        <f>'[1]TCE - ANEXO III - Preencher'!M74</f>
        <v>5.23</v>
      </c>
      <c r="M65" s="16">
        <f t="shared" si="1"/>
        <v>36.099999999999994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261.14</v>
      </c>
    </row>
    <row r="66" spans="1:28" s="4" customFormat="1">
      <c r="A66" s="9">
        <f>IFERROR(VLOOKUP(B66,'[1]DADOS (OCULTAR)'!$P$3:$R$53,3,0),"")</f>
        <v>9767633000447</v>
      </c>
      <c r="B66" s="10" t="str">
        <f>'[1]TCE - ANEXO III - Preencher'!C75</f>
        <v>HOSPITAL SILVIO MAGALHÃES</v>
      </c>
      <c r="C66" s="11"/>
      <c r="D66" s="12" t="str">
        <f>'[1]TCE - ANEXO III - Preencher'!E75</f>
        <v xml:space="preserve">ANDREA MARIA DA SILVA 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126.94</v>
      </c>
      <c r="J66" s="15">
        <f>'[1]TCE - ANEXO III - Preencher'!K75</f>
        <v>0</v>
      </c>
      <c r="K66" s="16">
        <f>'[1]TCE - ANEXO III - Preencher'!L75</f>
        <v>41.33</v>
      </c>
      <c r="L66" s="16">
        <f>'[1]TCE - ANEXO III - Preencher'!M75</f>
        <v>5.23</v>
      </c>
      <c r="M66" s="16">
        <f t="shared" si="1"/>
        <v>36.099999999999994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163.04</v>
      </c>
    </row>
    <row r="67" spans="1:28" s="4" customFormat="1">
      <c r="A67" s="9">
        <f>IFERROR(VLOOKUP(B67,'[1]DADOS (OCULTAR)'!$P$3:$R$53,3,0),"")</f>
        <v>9767633000447</v>
      </c>
      <c r="B67" s="10" t="str">
        <f>'[1]TCE - ANEXO III - Preencher'!C76</f>
        <v>HOSPITAL SILVIO MAGALHÃES</v>
      </c>
      <c r="C67" s="11"/>
      <c r="D67" s="12" t="str">
        <f>'[1]TCE - ANEXO III - Preencher'!E76</f>
        <v>ANDREA MARIA DE SOUZA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116.01</v>
      </c>
      <c r="J67" s="15">
        <f>'[1]TCE - ANEXO III - Preencher'!K76</f>
        <v>0</v>
      </c>
      <c r="K67" s="16">
        <f>'[1]TCE - ANEXO III - Preencher'!L76</f>
        <v>41.33</v>
      </c>
      <c r="L67" s="16">
        <f>'[1]TCE - ANEXO III - Preencher'!M76</f>
        <v>5.23</v>
      </c>
      <c r="M67" s="16">
        <f t="shared" si="1"/>
        <v>36.099999999999994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152.11000000000001</v>
      </c>
    </row>
    <row r="68" spans="1:28" s="4" customFormat="1">
      <c r="A68" s="9">
        <f>IFERROR(VLOOKUP(B68,'[1]DADOS (OCULTAR)'!$P$3:$R$53,3,0),"")</f>
        <v>9767633000447</v>
      </c>
      <c r="B68" s="10" t="str">
        <f>'[1]TCE - ANEXO III - Preencher'!C77</f>
        <v>HOSPITAL SILVIO MAGALHÃES</v>
      </c>
      <c r="C68" s="11"/>
      <c r="D68" s="12" t="str">
        <f>'[1]TCE - ANEXO III - Preencher'!E77</f>
        <v>ANDREIA SANTOS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123.42</v>
      </c>
      <c r="J68" s="15">
        <f>'[1]TCE - ANEXO III - Preencher'!K77</f>
        <v>0</v>
      </c>
      <c r="K68" s="16">
        <f>'[1]TCE - ANEXO III - Preencher'!L77</f>
        <v>41.33</v>
      </c>
      <c r="L68" s="16">
        <f>'[1]TCE - ANEXO III - Preencher'!M77</f>
        <v>5.23</v>
      </c>
      <c r="M68" s="16">
        <f t="shared" ref="M68:M131" si="7">K68-L68</f>
        <v>36.099999999999994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159.51999999999998</v>
      </c>
    </row>
    <row r="69" spans="1:28" s="4" customFormat="1">
      <c r="A69" s="9">
        <f>IFERROR(VLOOKUP(B69,'[1]DADOS (OCULTAR)'!$P$3:$R$53,3,0),"")</f>
        <v>9767633000447</v>
      </c>
      <c r="B69" s="10" t="str">
        <f>'[1]TCE - ANEXO III - Preencher'!C78</f>
        <v>HOSPITAL SILVIO MAGALHÃES</v>
      </c>
      <c r="C69" s="11"/>
      <c r="D69" s="12" t="str">
        <f>'[1]TCE - ANEXO III - Preencher'!E78</f>
        <v>ANDREZA KELLY GOMES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111.83</v>
      </c>
      <c r="J69" s="15">
        <f>'[1]TCE - ANEXO III - Preencher'!K78</f>
        <v>0</v>
      </c>
      <c r="K69" s="16">
        <f>'[1]TCE - ANEXO III - Preencher'!L78</f>
        <v>41.33</v>
      </c>
      <c r="L69" s="16">
        <f>'[1]TCE - ANEXO III - Preencher'!M78</f>
        <v>5.23</v>
      </c>
      <c r="M69" s="16">
        <f t="shared" si="7"/>
        <v>36.099999999999994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147.93</v>
      </c>
    </row>
    <row r="70" spans="1:28" s="4" customFormat="1">
      <c r="A70" s="9">
        <f>IFERROR(VLOOKUP(B70,'[1]DADOS (OCULTAR)'!$P$3:$R$53,3,0),"")</f>
        <v>9767633000447</v>
      </c>
      <c r="B70" s="10" t="str">
        <f>'[1]TCE - ANEXO III - Preencher'!C79</f>
        <v>HOSPITAL SILVIO MAGALHÃES</v>
      </c>
      <c r="C70" s="11"/>
      <c r="D70" s="12" t="str">
        <f>'[1]TCE - ANEXO III - Preencher'!E79</f>
        <v>ANDREZA MOREIRA DE LIMA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168.58</v>
      </c>
      <c r="J70" s="15">
        <f>'[1]TCE - ANEXO III - Preencher'!K79</f>
        <v>0</v>
      </c>
      <c r="K70" s="16">
        <f>'[1]TCE - ANEXO III - Preencher'!L79</f>
        <v>41.33</v>
      </c>
      <c r="L70" s="16">
        <f>'[1]TCE - ANEXO III - Preencher'!M79</f>
        <v>5.23</v>
      </c>
      <c r="M70" s="16">
        <f t="shared" si="7"/>
        <v>36.099999999999994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204.68</v>
      </c>
    </row>
    <row r="71" spans="1:28" s="4" customFormat="1">
      <c r="A71" s="9">
        <f>IFERROR(VLOOKUP(B71,'[1]DADOS (OCULTAR)'!$P$3:$R$53,3,0),"")</f>
        <v>9767633000447</v>
      </c>
      <c r="B71" s="10" t="str">
        <f>'[1]TCE - ANEXO III - Preencher'!C80</f>
        <v>HOSPITAL SILVIO MAGALHÃES</v>
      </c>
      <c r="C71" s="11"/>
      <c r="D71" s="12" t="str">
        <f>'[1]TCE - ANEXO III - Preencher'!E80</f>
        <v>ANDREZA RAYANNA SANTOS DE OLIVEIRA CARDIAL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192.07</v>
      </c>
      <c r="J71" s="15">
        <f>'[1]TCE - ANEXO III - Preencher'!K80</f>
        <v>0</v>
      </c>
      <c r="K71" s="16">
        <f>'[1]TCE - ANEXO III - Preencher'!L80</f>
        <v>41.33</v>
      </c>
      <c r="L71" s="16">
        <f>'[1]TCE - ANEXO III - Preencher'!M80</f>
        <v>5.23</v>
      </c>
      <c r="M71" s="16">
        <f t="shared" si="7"/>
        <v>36.099999999999994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103.28</v>
      </c>
      <c r="U71" s="16">
        <f>'[1]TCE - ANEXO III - Preencher'!V80</f>
        <v>0</v>
      </c>
      <c r="V71" s="17">
        <f t="shared" si="10"/>
        <v>103.28</v>
      </c>
      <c r="W71" s="18" t="str">
        <f>IF('[1]TCE - ANEXO III - Preencher'!X80="","",'[1]TCE - ANEXO III - Preencher'!X80)</f>
        <v>AUX.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331.45</v>
      </c>
    </row>
    <row r="72" spans="1:28" s="4" customFormat="1">
      <c r="A72" s="9">
        <f>IFERROR(VLOOKUP(B72,'[1]DADOS (OCULTAR)'!$P$3:$R$53,3,0),"")</f>
        <v>9767633000447</v>
      </c>
      <c r="B72" s="10" t="str">
        <f>'[1]TCE - ANEXO III - Preencher'!C81</f>
        <v>HOSPITAL SILVIO MAGALHÃES</v>
      </c>
      <c r="C72" s="11"/>
      <c r="D72" s="12" t="str">
        <f>'[1]TCE - ANEXO III - Preencher'!E81</f>
        <v>ANE KELLY MUNIZ VIEIRA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115.28</v>
      </c>
      <c r="J72" s="15">
        <f>'[1]TCE - ANEXO III - Preencher'!K81</f>
        <v>0</v>
      </c>
      <c r="K72" s="16">
        <f>'[1]TCE - ANEXO III - Preencher'!L81</f>
        <v>41.33</v>
      </c>
      <c r="L72" s="16">
        <f>'[1]TCE - ANEXO III - Preencher'!M81</f>
        <v>5.23</v>
      </c>
      <c r="M72" s="16">
        <f t="shared" si="7"/>
        <v>36.099999999999994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151.38</v>
      </c>
    </row>
    <row r="73" spans="1:28" s="4" customFormat="1">
      <c r="A73" s="9">
        <f>IFERROR(VLOOKUP(B73,'[1]DADOS (OCULTAR)'!$P$3:$R$53,3,0),"")</f>
        <v>9767633000447</v>
      </c>
      <c r="B73" s="10" t="str">
        <f>'[1]TCE - ANEXO III - Preencher'!C82</f>
        <v>HOSPITAL SILVIO MAGALHÃES</v>
      </c>
      <c r="C73" s="11"/>
      <c r="D73" s="12" t="str">
        <f>'[1]TCE - ANEXO III - Preencher'!E82</f>
        <v xml:space="preserve">ANGELICA MARIA DE OLIVEIRA MENDES 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111.38</v>
      </c>
      <c r="J73" s="15">
        <f>'[1]TCE - ANEXO III - Preencher'!K82</f>
        <v>0</v>
      </c>
      <c r="K73" s="16">
        <f>'[1]TCE - ANEXO III - Preencher'!L82</f>
        <v>41.33</v>
      </c>
      <c r="L73" s="16">
        <f>'[1]TCE - ANEXO III - Preencher'!M82</f>
        <v>5.23</v>
      </c>
      <c r="M73" s="16">
        <f t="shared" si="7"/>
        <v>36.099999999999994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147.47999999999999</v>
      </c>
    </row>
    <row r="74" spans="1:28" s="4" customFormat="1">
      <c r="A74" s="9">
        <f>IFERROR(VLOOKUP(B74,'[1]DADOS (OCULTAR)'!$P$3:$R$53,3,0),"")</f>
        <v>9767633000447</v>
      </c>
      <c r="B74" s="10" t="str">
        <f>'[1]TCE - ANEXO III - Preencher'!C83</f>
        <v>HOSPITAL SILVIO MAGALHÃES</v>
      </c>
      <c r="C74" s="11"/>
      <c r="D74" s="12" t="str">
        <f>'[1]TCE - ANEXO III - Preencher'!E83</f>
        <v>ANGELICA PATRICIA ALVES PEDROSA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125.76</v>
      </c>
      <c r="J74" s="15">
        <f>'[1]TCE - ANEXO III - Preencher'!K83</f>
        <v>0</v>
      </c>
      <c r="K74" s="16">
        <f>'[1]TCE - ANEXO III - Preencher'!L83</f>
        <v>41.33</v>
      </c>
      <c r="L74" s="16">
        <f>'[1]TCE - ANEXO III - Preencher'!M83</f>
        <v>5.23</v>
      </c>
      <c r="M74" s="16">
        <f t="shared" si="7"/>
        <v>36.099999999999994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161.86000000000001</v>
      </c>
    </row>
    <row r="75" spans="1:28" s="4" customFormat="1">
      <c r="A75" s="9">
        <f>IFERROR(VLOOKUP(B75,'[1]DADOS (OCULTAR)'!$P$3:$R$53,3,0),"")</f>
        <v>9767633000447</v>
      </c>
      <c r="B75" s="10" t="str">
        <f>'[1]TCE - ANEXO III - Preencher'!C84</f>
        <v>HOSPITAL SILVIO MAGALHÃES</v>
      </c>
      <c r="C75" s="11"/>
      <c r="D75" s="12" t="str">
        <f>'[1]TCE - ANEXO III - Preencher'!E84</f>
        <v>ANNALIEZE CARIOLANDA BATISTA DA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108.84</v>
      </c>
      <c r="J75" s="15">
        <f>'[1]TCE - ANEXO III - Preencher'!K84</f>
        <v>0</v>
      </c>
      <c r="K75" s="16">
        <f>'[1]TCE - ANEXO III - Preencher'!L84</f>
        <v>41.33</v>
      </c>
      <c r="L75" s="16">
        <f>'[1]TCE - ANEXO III - Preencher'!M84</f>
        <v>5.23</v>
      </c>
      <c r="M75" s="16">
        <f t="shared" si="7"/>
        <v>36.099999999999994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128</v>
      </c>
      <c r="U75" s="16">
        <f>'[1]TCE - ANEXO III - Preencher'!V84</f>
        <v>0</v>
      </c>
      <c r="V75" s="17">
        <f t="shared" si="10"/>
        <v>128</v>
      </c>
      <c r="W75" s="18" t="str">
        <f>IF('[1]TCE - ANEXO III - Preencher'!X84="","",'[1]TCE - ANEXO III - Preencher'!X84)</f>
        <v>AUX.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272.94</v>
      </c>
    </row>
    <row r="76" spans="1:28" s="4" customFormat="1">
      <c r="A76" s="9">
        <f>IFERROR(VLOOKUP(B76,'[1]DADOS (OCULTAR)'!$P$3:$R$53,3,0),"")</f>
        <v>9767633000447</v>
      </c>
      <c r="B76" s="10" t="str">
        <f>'[1]TCE - ANEXO III - Preencher'!C85</f>
        <v>HOSPITAL SILVIO MAGALHÃES</v>
      </c>
      <c r="C76" s="11"/>
      <c r="D76" s="12" t="str">
        <f>'[1]TCE - ANEXO III - Preencher'!E85</f>
        <v>ANNE CAROLINE DA SILVA</v>
      </c>
      <c r="E76" s="10" t="str">
        <f>IF('[1]TCE - ANEXO III - Preencher'!F85="4 - Assistência Odontológica","2 - Outros Profissionais da Saúde",'[1]TCE - ANEXO II - Enviar TCE'!E75)</f>
        <v>3 - Administrativo</v>
      </c>
      <c r="F76" s="13">
        <f>'[1]TCE - ANEXO III - Preencher'!G85</f>
        <v>413110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116.64</v>
      </c>
      <c r="J76" s="15">
        <f>'[1]TCE - ANEXO III - Preencher'!K85</f>
        <v>0</v>
      </c>
      <c r="K76" s="16">
        <f>'[1]TCE - ANEXO III - Preencher'!L85</f>
        <v>41.33</v>
      </c>
      <c r="L76" s="16">
        <f>'[1]TCE - ANEXO III - Preencher'!M85</f>
        <v>5.23</v>
      </c>
      <c r="M76" s="16">
        <f t="shared" si="7"/>
        <v>36.099999999999994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152.74</v>
      </c>
    </row>
    <row r="77" spans="1:28" s="4" customFormat="1">
      <c r="A77" s="9">
        <f>IFERROR(VLOOKUP(B77,'[1]DADOS (OCULTAR)'!$P$3:$R$53,3,0),"")</f>
        <v>9767633000447</v>
      </c>
      <c r="B77" s="10" t="str">
        <f>'[1]TCE - ANEXO III - Preencher'!C86</f>
        <v>HOSPITAL SILVIO MAGALHÃES</v>
      </c>
      <c r="C77" s="11"/>
      <c r="D77" s="12" t="str">
        <f>'[1]TCE - ANEXO III - Preencher'!E86</f>
        <v>ANNE CAROLINE DA SILVA</v>
      </c>
      <c r="E77" s="10" t="str">
        <f>IF('[1]TCE - ANEXO III - Preencher'!F86="4 - Assistência Odontológica","2 - Outros Profissionais da Saúde",'[1]TCE - ANEXO II - Enviar TCE'!E76)</f>
        <v>3 - Administrativo</v>
      </c>
      <c r="F77" s="13">
        <f>'[1]TCE - ANEXO III - Preencher'!G86</f>
        <v>422110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93.69</v>
      </c>
      <c r="J77" s="15">
        <f>'[1]TCE - ANEXO III - Preencher'!K86</f>
        <v>0</v>
      </c>
      <c r="K77" s="16">
        <f>'[1]TCE - ANEXO III - Preencher'!L86</f>
        <v>41.33</v>
      </c>
      <c r="L77" s="16">
        <f>'[1]TCE - ANEXO III - Preencher'!M86</f>
        <v>5.23</v>
      </c>
      <c r="M77" s="16">
        <f t="shared" si="7"/>
        <v>36.099999999999994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129.79</v>
      </c>
    </row>
    <row r="78" spans="1:28" s="4" customFormat="1">
      <c r="A78" s="9">
        <f>IFERROR(VLOOKUP(B78,'[1]DADOS (OCULTAR)'!$P$3:$R$53,3,0),"")</f>
        <v>9767633000447</v>
      </c>
      <c r="B78" s="10" t="str">
        <f>'[1]TCE - ANEXO III - Preencher'!C87</f>
        <v>HOSPITAL SILVIO MAGALHÃES</v>
      </c>
      <c r="C78" s="11"/>
      <c r="D78" s="12" t="str">
        <f>'[1]TCE - ANEXO III - Preencher'!E87</f>
        <v>ANTONIA ANDRE DA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140.33000000000001</v>
      </c>
      <c r="J78" s="15">
        <f>'[1]TCE - ANEXO III - Preencher'!K87</f>
        <v>0</v>
      </c>
      <c r="K78" s="16">
        <f>'[1]TCE - ANEXO III - Preencher'!L87</f>
        <v>41.33</v>
      </c>
      <c r="L78" s="16">
        <f>'[1]TCE - ANEXO III - Preencher'!M87</f>
        <v>5.23</v>
      </c>
      <c r="M78" s="16">
        <f t="shared" si="7"/>
        <v>36.099999999999994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176.43</v>
      </c>
    </row>
    <row r="79" spans="1:28" s="4" customFormat="1">
      <c r="A79" s="9">
        <f>IFERROR(VLOOKUP(B79,'[1]DADOS (OCULTAR)'!$P$3:$R$53,3,0),"")</f>
        <v>9767633000447</v>
      </c>
      <c r="B79" s="10" t="str">
        <f>'[1]TCE - ANEXO III - Preencher'!C88</f>
        <v>HOSPITAL SILVIO MAGALHÃES</v>
      </c>
      <c r="C79" s="11"/>
      <c r="D79" s="12" t="str">
        <f>'[1]TCE - ANEXO III - Preencher'!E88</f>
        <v>ANTONIO CARLOS FERREIRA CAVALCANTE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223505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339.77</v>
      </c>
      <c r="J79" s="15">
        <f>'[1]TCE - ANEXO III - Preencher'!K88</f>
        <v>0</v>
      </c>
      <c r="K79" s="16">
        <f>'[1]TCE - ANEXO III - Preencher'!L88</f>
        <v>41.33</v>
      </c>
      <c r="L79" s="16">
        <f>'[1]TCE - ANEXO III - Preencher'!M88</f>
        <v>5.23</v>
      </c>
      <c r="M79" s="16">
        <f t="shared" si="7"/>
        <v>36.099999999999994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375.87</v>
      </c>
    </row>
    <row r="80" spans="1:28" s="4" customFormat="1">
      <c r="A80" s="9">
        <f>IFERROR(VLOOKUP(B80,'[1]DADOS (OCULTAR)'!$P$3:$R$53,3,0),"")</f>
        <v>9767633000447</v>
      </c>
      <c r="B80" s="10" t="str">
        <f>'[1]TCE - ANEXO III - Preencher'!C89</f>
        <v>HOSPITAL SILVIO MAGALHÃES</v>
      </c>
      <c r="C80" s="11"/>
      <c r="D80" s="12" t="str">
        <f>'[1]TCE - ANEXO III - Preencher'!E89</f>
        <v>ANTONIO GUSTAVO MELO FREIRE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324115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254.37</v>
      </c>
      <c r="J80" s="15">
        <f>'[1]TCE - ANEXO III - Preencher'!K89</f>
        <v>0</v>
      </c>
      <c r="K80" s="16">
        <f>'[1]TCE - ANEXO III - Preencher'!L89</f>
        <v>41.33</v>
      </c>
      <c r="L80" s="16">
        <f>'[1]TCE - ANEXO III - Preencher'!M89</f>
        <v>5.23</v>
      </c>
      <c r="M80" s="16">
        <f t="shared" si="7"/>
        <v>36.099999999999994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290.47000000000003</v>
      </c>
    </row>
    <row r="81" spans="1:28" s="4" customFormat="1">
      <c r="A81" s="9">
        <f>IFERROR(VLOOKUP(B81,'[1]DADOS (OCULTAR)'!$P$3:$R$53,3,0),"")</f>
        <v>9767633000447</v>
      </c>
      <c r="B81" s="10" t="str">
        <f>'[1]TCE - ANEXO III - Preencher'!C90</f>
        <v>HOSPITAL SILVIO MAGALHÃES</v>
      </c>
      <c r="C81" s="11"/>
      <c r="D81" s="12" t="str">
        <f>'[1]TCE - ANEXO III - Preencher'!E90</f>
        <v>ANTONIO JOSE PEREIRA DE ARAUJO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>
        <f>'[1]TCE - ANEXO III - Preencher'!G90</f>
        <v>142405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463.22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463.22</v>
      </c>
    </row>
    <row r="82" spans="1:28" s="4" customFormat="1">
      <c r="A82" s="9">
        <f>IFERROR(VLOOKUP(B82,'[1]DADOS (OCULTAR)'!$P$3:$R$53,3,0),"")</f>
        <v>9767633000447</v>
      </c>
      <c r="B82" s="10" t="str">
        <f>'[1]TCE - ANEXO III - Preencher'!C91</f>
        <v>HOSPITAL SILVIO MAGALHÃES</v>
      </c>
      <c r="C82" s="11"/>
      <c r="D82" s="12" t="str">
        <f>'[1]TCE - ANEXO III - Preencher'!E91</f>
        <v>ANTONIO ONORATO DA SILVA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951105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187.47</v>
      </c>
      <c r="J82" s="15">
        <f>'[1]TCE - ANEXO III - Preencher'!K91</f>
        <v>0</v>
      </c>
      <c r="K82" s="16">
        <f>'[1]TCE - ANEXO III - Preencher'!L91</f>
        <v>41.33</v>
      </c>
      <c r="L82" s="16">
        <f>'[1]TCE - ANEXO III - Preencher'!M91</f>
        <v>5.23</v>
      </c>
      <c r="M82" s="16">
        <f t="shared" si="7"/>
        <v>36.099999999999994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223.57</v>
      </c>
    </row>
    <row r="83" spans="1:28" s="4" customFormat="1">
      <c r="A83" s="9">
        <f>IFERROR(VLOOKUP(B83,'[1]DADOS (OCULTAR)'!$P$3:$R$53,3,0),"")</f>
        <v>9767633000447</v>
      </c>
      <c r="B83" s="10" t="str">
        <f>'[1]TCE - ANEXO III - Preencher'!C92</f>
        <v>HOSPITAL SILVIO MAGALHÃES</v>
      </c>
      <c r="C83" s="11"/>
      <c r="D83" s="12" t="str">
        <f>'[1]TCE - ANEXO III - Preencher'!E92</f>
        <v>ANTONIO TORRES DE LIMA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>
        <f>'[1]TCE - ANEXO III - Preencher'!G92</f>
        <v>771105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181.4</v>
      </c>
      <c r="J83" s="15">
        <f>'[1]TCE - ANEXO III - Preencher'!K92</f>
        <v>0</v>
      </c>
      <c r="K83" s="16">
        <f>'[1]TCE - ANEXO III - Preencher'!L92</f>
        <v>41.33</v>
      </c>
      <c r="L83" s="16">
        <f>'[1]TCE - ANEXO III - Preencher'!M92</f>
        <v>5.23</v>
      </c>
      <c r="M83" s="16">
        <f t="shared" si="7"/>
        <v>36.099999999999994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217.5</v>
      </c>
    </row>
    <row r="84" spans="1:28" s="4" customFormat="1">
      <c r="A84" s="9">
        <f>IFERROR(VLOOKUP(B84,'[1]DADOS (OCULTAR)'!$P$3:$R$53,3,0),"")</f>
        <v>9767633000447</v>
      </c>
      <c r="B84" s="10" t="str">
        <f>'[1]TCE - ANEXO III - Preencher'!C93</f>
        <v>HOSPITAL SILVIO MAGALHÃES</v>
      </c>
      <c r="C84" s="11"/>
      <c r="D84" s="12" t="str">
        <f>'[1]TCE - ANEXO III - Preencher'!E93</f>
        <v>ANTONY HERCULANO LEMOS DA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223505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165.97</v>
      </c>
      <c r="J84" s="15">
        <f>'[1]TCE - ANEXO III - Preencher'!K93</f>
        <v>0</v>
      </c>
      <c r="K84" s="16">
        <f>'[1]TCE - ANEXO III - Preencher'!L93</f>
        <v>41.33</v>
      </c>
      <c r="L84" s="16">
        <f>'[1]TCE - ANEXO III - Preencher'!M93</f>
        <v>5.23</v>
      </c>
      <c r="M84" s="16">
        <f t="shared" si="7"/>
        <v>36.099999999999994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202.07</v>
      </c>
    </row>
    <row r="85" spans="1:28" s="4" customFormat="1">
      <c r="A85" s="9">
        <f>IFERROR(VLOOKUP(B85,'[1]DADOS (OCULTAR)'!$P$3:$R$53,3,0),"")</f>
        <v>9767633000447</v>
      </c>
      <c r="B85" s="10" t="str">
        <f>'[1]TCE - ANEXO III - Preencher'!C94</f>
        <v>HOSPITAL SILVIO MAGALHÃES</v>
      </c>
      <c r="C85" s="11"/>
      <c r="D85" s="12" t="str">
        <f>'[1]TCE - ANEXO III - Preencher'!E94</f>
        <v>ARIADENY MAYARA SILVA PEREIRA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223405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221.13</v>
      </c>
      <c r="J85" s="15">
        <f>'[1]TCE - ANEXO III - Preencher'!K94</f>
        <v>0</v>
      </c>
      <c r="K85" s="16">
        <f>'[1]TCE - ANEXO III - Preencher'!L94</f>
        <v>41.33</v>
      </c>
      <c r="L85" s="16">
        <f>'[1]TCE - ANEXO III - Preencher'!M94</f>
        <v>5.23</v>
      </c>
      <c r="M85" s="16">
        <f t="shared" si="7"/>
        <v>36.099999999999994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257.23</v>
      </c>
    </row>
    <row r="86" spans="1:28" s="4" customFormat="1">
      <c r="A86" s="9">
        <f>IFERROR(VLOOKUP(B86,'[1]DADOS (OCULTAR)'!$P$3:$R$53,3,0),"")</f>
        <v>9767633000447</v>
      </c>
      <c r="B86" s="10" t="str">
        <f>'[1]TCE - ANEXO III - Preencher'!C95</f>
        <v>HOSPITAL SILVIO MAGALHÃES</v>
      </c>
      <c r="C86" s="11"/>
      <c r="D86" s="12" t="str">
        <f>'[1]TCE - ANEXO III - Preencher'!E95</f>
        <v>ARIANA KARLA BEZERRA DA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203.55</v>
      </c>
      <c r="J86" s="15">
        <f>'[1]TCE - ANEXO III - Preencher'!K95</f>
        <v>0</v>
      </c>
      <c r="K86" s="16">
        <f>'[1]TCE - ANEXO III - Preencher'!L95</f>
        <v>41.33</v>
      </c>
      <c r="L86" s="16">
        <f>'[1]TCE - ANEXO III - Preencher'!M95</f>
        <v>5.23</v>
      </c>
      <c r="M86" s="16">
        <f t="shared" si="7"/>
        <v>36.099999999999994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103.28</v>
      </c>
      <c r="U86" s="16">
        <f>'[1]TCE - ANEXO III - Preencher'!V95</f>
        <v>0</v>
      </c>
      <c r="V86" s="17">
        <f t="shared" si="10"/>
        <v>103.28</v>
      </c>
      <c r="W86" s="18" t="str">
        <f>IF('[1]TCE - ANEXO III - Preencher'!X95="","",'[1]TCE - ANEXO III - Preencher'!X95)</f>
        <v>AUX.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342.93</v>
      </c>
    </row>
    <row r="87" spans="1:28" s="4" customFormat="1">
      <c r="A87" s="9">
        <f>IFERROR(VLOOKUP(B87,'[1]DADOS (OCULTAR)'!$P$3:$R$53,3,0),"")</f>
        <v>9767633000447</v>
      </c>
      <c r="B87" s="10" t="str">
        <f>'[1]TCE - ANEXO III - Preencher'!C96</f>
        <v>HOSPITAL SILVIO MAGALHÃES</v>
      </c>
      <c r="C87" s="11"/>
      <c r="D87" s="12" t="str">
        <f>'[1]TCE - ANEXO III - Preencher'!E96</f>
        <v>ARLETE RAMOS DE ANDRADE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61.2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61.2</v>
      </c>
    </row>
    <row r="88" spans="1:28" s="4" customFormat="1">
      <c r="A88" s="9">
        <f>IFERROR(VLOOKUP(B88,'[1]DADOS (OCULTAR)'!$P$3:$R$53,3,0),"")</f>
        <v>9767633000447</v>
      </c>
      <c r="B88" s="10" t="str">
        <f>'[1]TCE - ANEXO III - Preencher'!C97</f>
        <v>HOSPITAL SILVIO MAGALHÃES</v>
      </c>
      <c r="C88" s="11"/>
      <c r="D88" s="12" t="str">
        <f>'[1]TCE - ANEXO III - Preencher'!E97</f>
        <v>ARQUIDOVEL OLIVEIRA DA SILVA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>
        <f>'[1]TCE - ANEXO III - Preencher'!G97</f>
        <v>142105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296.38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296.38</v>
      </c>
    </row>
    <row r="89" spans="1:28" s="4" customFormat="1">
      <c r="A89" s="9">
        <f>IFERROR(VLOOKUP(B89,'[1]DADOS (OCULTAR)'!$P$3:$R$53,3,0),"")</f>
        <v>9767633000447</v>
      </c>
      <c r="B89" s="10" t="str">
        <f>'[1]TCE - ANEXO III - Preencher'!C98</f>
        <v>HOSPITAL SILVIO MAGALHÃES</v>
      </c>
      <c r="C89" s="11"/>
      <c r="D89" s="12" t="str">
        <f>'[1]TCE - ANEXO III - Preencher'!E98</f>
        <v>ATALISSE KARINNY ALVES DO REGO RIBEIRO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264.16000000000003</v>
      </c>
      <c r="J89" s="15">
        <f>'[1]TCE - ANEXO III - Preencher'!K98</f>
        <v>0</v>
      </c>
      <c r="K89" s="16">
        <f>'[1]TCE - ANEXO III - Preencher'!L98</f>
        <v>41.33</v>
      </c>
      <c r="L89" s="16">
        <f>'[1]TCE - ANEXO III - Preencher'!M98</f>
        <v>5.23</v>
      </c>
      <c r="M89" s="16">
        <f t="shared" si="7"/>
        <v>36.099999999999994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300.26</v>
      </c>
    </row>
    <row r="90" spans="1:28" s="4" customFormat="1">
      <c r="A90" s="9">
        <f>IFERROR(VLOOKUP(B90,'[1]DADOS (OCULTAR)'!$P$3:$R$53,3,0),"")</f>
        <v>9767633000447</v>
      </c>
      <c r="B90" s="10" t="str">
        <f>'[1]TCE - ANEXO III - Preencher'!C99</f>
        <v>HOSPITAL SILVIO MAGALHÃES</v>
      </c>
      <c r="C90" s="11"/>
      <c r="D90" s="12" t="str">
        <f>'[1]TCE - ANEXO III - Preencher'!E99</f>
        <v>ATILA VANESSA FERREIRA DA SILVA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252305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171.81</v>
      </c>
      <c r="J90" s="15">
        <f>'[1]TCE - ANEXO III - Preencher'!K99</f>
        <v>0</v>
      </c>
      <c r="K90" s="16">
        <f>'[1]TCE - ANEXO III - Preencher'!L99</f>
        <v>41.33</v>
      </c>
      <c r="L90" s="16">
        <f>'[1]TCE - ANEXO III - Preencher'!M99</f>
        <v>5.23</v>
      </c>
      <c r="M90" s="16">
        <f t="shared" si="7"/>
        <v>36.099999999999994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64</v>
      </c>
      <c r="U90" s="16">
        <f>'[1]TCE - ANEXO III - Preencher'!V99</f>
        <v>0</v>
      </c>
      <c r="V90" s="17">
        <f t="shared" si="10"/>
        <v>64</v>
      </c>
      <c r="W90" s="18" t="str">
        <f>IF('[1]TCE - ANEXO III - Preencher'!X99="","",'[1]TCE - ANEXO III - Preencher'!X99)</f>
        <v>AUX.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271.90999999999997</v>
      </c>
    </row>
    <row r="91" spans="1:28" s="4" customFormat="1">
      <c r="A91" s="9">
        <f>IFERROR(VLOOKUP(B91,'[1]DADOS (OCULTAR)'!$P$3:$R$53,3,0),"")</f>
        <v>9767633000447</v>
      </c>
      <c r="B91" s="10" t="str">
        <f>'[1]TCE - ANEXO III - Preencher'!C100</f>
        <v>HOSPITAL SILVIO MAGALHÃES</v>
      </c>
      <c r="C91" s="11"/>
      <c r="D91" s="12" t="str">
        <f>'[1]TCE - ANEXO III - Preencher'!E100</f>
        <v>AUANE BEATRIZ DE ARAUJO RODRIGUES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223605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166.68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166.68</v>
      </c>
    </row>
    <row r="92" spans="1:28" s="4" customFormat="1">
      <c r="A92" s="9">
        <f>IFERROR(VLOOKUP(B92,'[1]DADOS (OCULTAR)'!$P$3:$R$53,3,0),"")</f>
        <v>9767633000447</v>
      </c>
      <c r="B92" s="10" t="str">
        <f>'[1]TCE - ANEXO III - Preencher'!C101</f>
        <v>HOSPITAL SILVIO MAGALHÃES</v>
      </c>
      <c r="C92" s="11"/>
      <c r="D92" s="12" t="str">
        <f>'[1]TCE - ANEXO III - Preencher'!E101</f>
        <v>AURIANA MARIA DA SILVA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516310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87.78</v>
      </c>
      <c r="J92" s="15">
        <f>'[1]TCE - ANEXO III - Preencher'!K101</f>
        <v>0</v>
      </c>
      <c r="K92" s="16">
        <f>'[1]TCE - ANEXO III - Preencher'!L101</f>
        <v>41.33</v>
      </c>
      <c r="L92" s="16">
        <f>'[1]TCE - ANEXO III - Preencher'!M101</f>
        <v>5.23</v>
      </c>
      <c r="M92" s="16">
        <f t="shared" si="7"/>
        <v>36.099999999999994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123.88</v>
      </c>
    </row>
    <row r="93" spans="1:28" s="4" customFormat="1">
      <c r="A93" s="9">
        <f>IFERROR(VLOOKUP(B93,'[1]DADOS (OCULTAR)'!$P$3:$R$53,3,0),"")</f>
        <v>9767633000447</v>
      </c>
      <c r="B93" s="10" t="str">
        <f>'[1]TCE - ANEXO III - Preencher'!C102</f>
        <v>HOSPITAL SILVIO MAGALHÃES</v>
      </c>
      <c r="C93" s="11"/>
      <c r="D93" s="12" t="str">
        <f>'[1]TCE - ANEXO III - Preencher'!E102</f>
        <v>AUSELE SOARES LUCENA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111.66</v>
      </c>
      <c r="J93" s="15">
        <f>'[1]TCE - ANEXO III - Preencher'!K102</f>
        <v>0</v>
      </c>
      <c r="K93" s="16">
        <f>'[1]TCE - ANEXO III - Preencher'!L102</f>
        <v>41.33</v>
      </c>
      <c r="L93" s="16">
        <f>'[1]TCE - ANEXO III - Preencher'!M102</f>
        <v>5.23</v>
      </c>
      <c r="M93" s="16">
        <f t="shared" si="7"/>
        <v>36.099999999999994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147.76</v>
      </c>
    </row>
    <row r="94" spans="1:28" s="4" customFormat="1">
      <c r="A94" s="9">
        <f>IFERROR(VLOOKUP(B94,'[1]DADOS (OCULTAR)'!$P$3:$R$53,3,0),"")</f>
        <v>9767633000447</v>
      </c>
      <c r="B94" s="10" t="str">
        <f>'[1]TCE - ANEXO III - Preencher'!C103</f>
        <v>HOSPITAL SILVIO MAGALHÃES</v>
      </c>
      <c r="C94" s="11"/>
      <c r="D94" s="12" t="str">
        <f>'[1]TCE - ANEXO III - Preencher'!E103</f>
        <v>BARBARA PEREIRA GOMES NOVAIS</v>
      </c>
      <c r="E94" s="10" t="str">
        <f>IF('[1]TCE - ANEXO III - Preencher'!F103="4 - Assistência Odontológica","2 - Outros Profissionais da Saúde",'[1]TCE - ANEXO II - Enviar TCE'!E93)</f>
        <v>1 - Médico</v>
      </c>
      <c r="F94" s="13">
        <f>'[1]TCE - ANEXO III - Preencher'!G103</f>
        <v>225250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883.72</v>
      </c>
      <c r="J94" s="15">
        <f>'[1]TCE - ANEXO III - Preencher'!K103</f>
        <v>0</v>
      </c>
      <c r="K94" s="16">
        <f>'[1]TCE - ANEXO III - Preencher'!L103</f>
        <v>41.33</v>
      </c>
      <c r="L94" s="16">
        <f>'[1]TCE - ANEXO III - Preencher'!M103</f>
        <v>5.23</v>
      </c>
      <c r="M94" s="16">
        <f t="shared" si="7"/>
        <v>36.099999999999994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919.82</v>
      </c>
    </row>
    <row r="95" spans="1:28" s="4" customFormat="1">
      <c r="A95" s="9">
        <f>IFERROR(VLOOKUP(B95,'[1]DADOS (OCULTAR)'!$P$3:$R$53,3,0),"")</f>
        <v>9767633000447</v>
      </c>
      <c r="B95" s="10" t="str">
        <f>'[1]TCE - ANEXO III - Preencher'!C104</f>
        <v>HOSPITAL SILVIO MAGALHÃES</v>
      </c>
      <c r="C95" s="11"/>
      <c r="D95" s="12" t="str">
        <f>'[1]TCE - ANEXO III - Preencher'!E104</f>
        <v>BETANIA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145.25</v>
      </c>
      <c r="J95" s="15">
        <f>'[1]TCE - ANEXO III - Preencher'!K104</f>
        <v>0</v>
      </c>
      <c r="K95" s="16">
        <f>'[1]TCE - ANEXO III - Preencher'!L104</f>
        <v>41.33</v>
      </c>
      <c r="L95" s="16">
        <f>'[1]TCE - ANEXO III - Preencher'!M104</f>
        <v>5.23</v>
      </c>
      <c r="M95" s="16">
        <f t="shared" si="7"/>
        <v>36.099999999999994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181.35</v>
      </c>
    </row>
    <row r="96" spans="1:28" s="4" customFormat="1">
      <c r="A96" s="9">
        <f>IFERROR(VLOOKUP(B96,'[1]DADOS (OCULTAR)'!$P$3:$R$53,3,0),"")</f>
        <v>9767633000447</v>
      </c>
      <c r="B96" s="10" t="str">
        <f>'[1]TCE - ANEXO III - Preencher'!C105</f>
        <v>HOSPITAL SILVIO MAGALHÃES</v>
      </c>
      <c r="C96" s="11"/>
      <c r="D96" s="12" t="str">
        <f>'[1]TCE - ANEXO III - Preencher'!E105</f>
        <v>BRENDO WASHINGTON SALES SILVA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351605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117.61</v>
      </c>
      <c r="J96" s="15">
        <f>'[1]TCE - ANEXO III - Preencher'!K105</f>
        <v>0</v>
      </c>
      <c r="K96" s="16">
        <f>'[1]TCE - ANEXO III - Preencher'!L105</f>
        <v>41.33</v>
      </c>
      <c r="L96" s="16">
        <f>'[1]TCE - ANEXO III - Preencher'!M105</f>
        <v>5.23</v>
      </c>
      <c r="M96" s="16">
        <f t="shared" si="7"/>
        <v>36.099999999999994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132.75</v>
      </c>
      <c r="R96" s="16">
        <f>'[1]TCE - ANEXO III - Preencher'!S105</f>
        <v>88.21</v>
      </c>
      <c r="S96" s="17">
        <f t="shared" si="9"/>
        <v>44.540000000000006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198.25</v>
      </c>
    </row>
    <row r="97" spans="1:28" s="4" customFormat="1">
      <c r="A97" s="9">
        <f>IFERROR(VLOOKUP(B97,'[1]DADOS (OCULTAR)'!$P$3:$R$53,3,0),"")</f>
        <v>9767633000447</v>
      </c>
      <c r="B97" s="10" t="str">
        <f>'[1]TCE - ANEXO III - Preencher'!C106</f>
        <v>HOSPITAL SILVIO MAGALHÃES</v>
      </c>
      <c r="C97" s="11"/>
      <c r="D97" s="12" t="str">
        <f>'[1]TCE - ANEXO III - Preencher'!E106</f>
        <v xml:space="preserve">BRENO ANDREW GAUBERTO DA SILVA 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223605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259.98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259.98</v>
      </c>
    </row>
    <row r="98" spans="1:28" s="4" customFormat="1">
      <c r="A98" s="9">
        <f>IFERROR(VLOOKUP(B98,'[1]DADOS (OCULTAR)'!$P$3:$R$53,3,0),"")</f>
        <v>9767633000447</v>
      </c>
      <c r="B98" s="10" t="str">
        <f>'[1]TCE - ANEXO III - Preencher'!C107</f>
        <v>HOSPITAL SILVIO MAGALHÃES</v>
      </c>
      <c r="C98" s="11"/>
      <c r="D98" s="12" t="str">
        <f>'[1]TCE - ANEXO III - Preencher'!E107</f>
        <v>BRUNA CORREA DE MELO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223208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119.8</v>
      </c>
      <c r="J98" s="15">
        <f>'[1]TCE - ANEXO III - Preencher'!K107</f>
        <v>0</v>
      </c>
      <c r="K98" s="16">
        <f>'[1]TCE - ANEXO III - Preencher'!L107</f>
        <v>41.33</v>
      </c>
      <c r="L98" s="16">
        <f>'[1]TCE - ANEXO III - Preencher'!M107</f>
        <v>5.23</v>
      </c>
      <c r="M98" s="16">
        <f t="shared" si="7"/>
        <v>36.099999999999994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155.89999999999998</v>
      </c>
    </row>
    <row r="99" spans="1:28" s="4" customFormat="1">
      <c r="A99" s="9">
        <f>IFERROR(VLOOKUP(B99,'[1]DADOS (OCULTAR)'!$P$3:$R$53,3,0),"")</f>
        <v>9767633000447</v>
      </c>
      <c r="B99" s="10" t="str">
        <f>'[1]TCE - ANEXO III - Preencher'!C108</f>
        <v>HOSPITAL SILVIO MAGALHÃES</v>
      </c>
      <c r="C99" s="11"/>
      <c r="D99" s="12" t="str">
        <f>'[1]TCE - ANEXO III - Preencher'!E108</f>
        <v>BRUNA FERNANDA PEREIRA DA SILVA VALADARES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225151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1074.6400000000001</v>
      </c>
      <c r="J99" s="15">
        <f>'[1]TCE - ANEXO III - Preencher'!K108</f>
        <v>0</v>
      </c>
      <c r="K99" s="16">
        <f>'[1]TCE - ANEXO III - Preencher'!L108</f>
        <v>41.33</v>
      </c>
      <c r="L99" s="16">
        <f>'[1]TCE - ANEXO III - Preencher'!M108</f>
        <v>5.23</v>
      </c>
      <c r="M99" s="16">
        <f t="shared" si="7"/>
        <v>36.099999999999994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1110.74</v>
      </c>
    </row>
    <row r="100" spans="1:28" s="4" customFormat="1">
      <c r="A100" s="9">
        <f>IFERROR(VLOOKUP(B100,'[1]DADOS (OCULTAR)'!$P$3:$R$53,3,0),"")</f>
        <v>9767633000447</v>
      </c>
      <c r="B100" s="10" t="str">
        <f>'[1]TCE - ANEXO III - Preencher'!C109</f>
        <v>HOSPITAL SILVIO MAGALHÃES</v>
      </c>
      <c r="C100" s="11"/>
      <c r="D100" s="12" t="str">
        <f>'[1]TCE - ANEXO III - Preencher'!E109</f>
        <v xml:space="preserve">BRUNO EMANUEL BUARQUE DE SOUZA 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111.83</v>
      </c>
      <c r="J100" s="15">
        <f>'[1]TCE - ANEXO III - Preencher'!K109</f>
        <v>0</v>
      </c>
      <c r="K100" s="16">
        <f>'[1]TCE - ANEXO III - Preencher'!L109</f>
        <v>41.33</v>
      </c>
      <c r="L100" s="16">
        <f>'[1]TCE - ANEXO III - Preencher'!M109</f>
        <v>5.23</v>
      </c>
      <c r="M100" s="16">
        <f t="shared" si="7"/>
        <v>36.099999999999994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147.93</v>
      </c>
    </row>
    <row r="101" spans="1:28" s="4" customFormat="1">
      <c r="A101" s="9">
        <f>IFERROR(VLOOKUP(B101,'[1]DADOS (OCULTAR)'!$P$3:$R$53,3,0),"")</f>
        <v>9767633000447</v>
      </c>
      <c r="B101" s="10" t="str">
        <f>'[1]TCE - ANEXO III - Preencher'!C110</f>
        <v>HOSPITAL SILVIO MAGALHÃES</v>
      </c>
      <c r="C101" s="11"/>
      <c r="D101" s="12" t="str">
        <f>'[1]TCE - ANEXO III - Preencher'!E110</f>
        <v>BRUNO FLAVIO DOS SANTOS</v>
      </c>
      <c r="E101" s="10" t="str">
        <f>IF('[1]TCE - ANEXO III - Preencher'!F110="4 - Assistência Odontológica","2 - Outros Profissionais da Saúde",'[1]TCE - ANEXO II - Enviar TCE'!E100)</f>
        <v>3 - Administrativo</v>
      </c>
      <c r="F101" s="13">
        <f>'[1]TCE - ANEXO III - Preencher'!G110</f>
        <v>521130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101.49</v>
      </c>
      <c r="J101" s="15">
        <f>'[1]TCE - ANEXO III - Preencher'!K110</f>
        <v>0</v>
      </c>
      <c r="K101" s="16">
        <f>'[1]TCE - ANEXO III - Preencher'!L110</f>
        <v>41.33</v>
      </c>
      <c r="L101" s="16">
        <f>'[1]TCE - ANEXO III - Preencher'!M110</f>
        <v>5.23</v>
      </c>
      <c r="M101" s="16">
        <f t="shared" si="7"/>
        <v>36.099999999999994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137.58999999999997</v>
      </c>
    </row>
    <row r="102" spans="1:28" s="4" customFormat="1">
      <c r="A102" s="9">
        <f>IFERROR(VLOOKUP(B102,'[1]DADOS (OCULTAR)'!$P$3:$R$53,3,0),"")</f>
        <v>9767633000447</v>
      </c>
      <c r="B102" s="10" t="str">
        <f>'[1]TCE - ANEXO III - Preencher'!C111</f>
        <v>HOSPITAL SILVIO MAGALHÃES</v>
      </c>
      <c r="C102" s="11"/>
      <c r="D102" s="12" t="str">
        <f>'[1]TCE - ANEXO III - Preencher'!E111</f>
        <v>BRUNO TERTULIANO DA SILVA JALES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225270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1303.78</v>
      </c>
      <c r="J102" s="15">
        <f>'[1]TCE - ANEXO III - Preencher'!K111</f>
        <v>0</v>
      </c>
      <c r="K102" s="16">
        <f>'[1]TCE - ANEXO III - Preencher'!L111</f>
        <v>41.33</v>
      </c>
      <c r="L102" s="16">
        <f>'[1]TCE - ANEXO III - Preencher'!M111</f>
        <v>5.23</v>
      </c>
      <c r="M102" s="16">
        <f t="shared" si="7"/>
        <v>36.099999999999994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1339.8799999999999</v>
      </c>
    </row>
    <row r="103" spans="1:28" s="4" customFormat="1">
      <c r="A103" s="9">
        <f>IFERROR(VLOOKUP(B103,'[1]DADOS (OCULTAR)'!$P$3:$R$53,3,0),"")</f>
        <v>9767633000447</v>
      </c>
      <c r="B103" s="10" t="str">
        <f>'[1]TCE - ANEXO III - Preencher'!C112</f>
        <v>HOSPITAL SILVIO MAGALHÃES</v>
      </c>
      <c r="C103" s="11"/>
      <c r="D103" s="12" t="str">
        <f>'[1]TCE - ANEXO III - Preencher'!E112</f>
        <v>CAIQUE RUFINO DA SILVA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111.83</v>
      </c>
      <c r="J103" s="15">
        <f>'[1]TCE - ANEXO III - Preencher'!K112</f>
        <v>0</v>
      </c>
      <c r="K103" s="16">
        <f>'[1]TCE - ANEXO III - Preencher'!L112</f>
        <v>41.33</v>
      </c>
      <c r="L103" s="16">
        <f>'[1]TCE - ANEXO III - Preencher'!M112</f>
        <v>5.23</v>
      </c>
      <c r="M103" s="16">
        <f t="shared" si="7"/>
        <v>36.099999999999994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147.93</v>
      </c>
    </row>
    <row r="104" spans="1:28" s="4" customFormat="1">
      <c r="A104" s="9">
        <f>IFERROR(VLOOKUP(B104,'[1]DADOS (OCULTAR)'!$P$3:$R$53,3,0),"")</f>
        <v>9767633000447</v>
      </c>
      <c r="B104" s="10" t="str">
        <f>'[1]TCE - ANEXO III - Preencher'!C113</f>
        <v>HOSPITAL SILVIO MAGALHÃES</v>
      </c>
      <c r="C104" s="11"/>
      <c r="D104" s="12" t="str">
        <f>'[1]TCE - ANEXO III - Preencher'!E113</f>
        <v xml:space="preserve">CAMILA CARLA ALVES DA SILVA 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422110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9.75</v>
      </c>
      <c r="J104" s="15">
        <f>'[1]TCE - ANEXO III - Preencher'!K113</f>
        <v>0</v>
      </c>
      <c r="K104" s="16">
        <f>'[1]TCE - ANEXO III - Preencher'!L113</f>
        <v>41.33</v>
      </c>
      <c r="L104" s="16">
        <f>'[1]TCE - ANEXO III - Preencher'!M113</f>
        <v>5.23</v>
      </c>
      <c r="M104" s="16">
        <f t="shared" si="7"/>
        <v>36.099999999999994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132.75</v>
      </c>
      <c r="R104" s="16">
        <f>'[1]TCE - ANEXO III - Preencher'!S113</f>
        <v>9.43</v>
      </c>
      <c r="S104" s="17">
        <f t="shared" si="9"/>
        <v>123.32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169.17</v>
      </c>
    </row>
    <row r="105" spans="1:28" s="4" customFormat="1">
      <c r="A105" s="9">
        <f>IFERROR(VLOOKUP(B105,'[1]DADOS (OCULTAR)'!$P$3:$R$53,3,0),"")</f>
        <v>9767633000447</v>
      </c>
      <c r="B105" s="10" t="str">
        <f>'[1]TCE - ANEXO III - Preencher'!C114</f>
        <v>HOSPITAL SILVIO MAGALHÃES</v>
      </c>
      <c r="C105" s="11"/>
      <c r="D105" s="12" t="str">
        <f>'[1]TCE - ANEXO III - Preencher'!E114</f>
        <v>CAMILA QUEIROGA DA SILVEIRA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>
        <f>IFERROR(VLOOKUP(B106,'[1]DADOS (OCULTAR)'!$P$3:$R$53,3,0),"")</f>
        <v>9767633000447</v>
      </c>
      <c r="B106" s="10" t="str">
        <f>'[1]TCE - ANEXO III - Preencher'!C115</f>
        <v>HOSPITAL SILVIO MAGALHÃES</v>
      </c>
      <c r="C106" s="11"/>
      <c r="D106" s="12" t="str">
        <f>'[1]TCE - ANEXO III - Preencher'!E115</f>
        <v>CARLA GRAZIELA DOS SANTOS OLIVEIRA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223505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212.84</v>
      </c>
      <c r="J106" s="15">
        <f>'[1]TCE - ANEXO III - Preencher'!K115</f>
        <v>0</v>
      </c>
      <c r="K106" s="16">
        <f>'[1]TCE - ANEXO III - Preencher'!L115</f>
        <v>41.33</v>
      </c>
      <c r="L106" s="16">
        <f>'[1]TCE - ANEXO III - Preencher'!M115</f>
        <v>5.23</v>
      </c>
      <c r="M106" s="16">
        <f t="shared" si="7"/>
        <v>36.099999999999994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248.94</v>
      </c>
    </row>
    <row r="107" spans="1:28" s="4" customFormat="1">
      <c r="A107" s="9">
        <f>IFERROR(VLOOKUP(B107,'[1]DADOS (OCULTAR)'!$P$3:$R$53,3,0),"")</f>
        <v>9767633000447</v>
      </c>
      <c r="B107" s="10" t="str">
        <f>'[1]TCE - ANEXO III - Preencher'!C116</f>
        <v>HOSPITAL SILVIO MAGALHÃES</v>
      </c>
      <c r="C107" s="11"/>
      <c r="D107" s="12" t="str">
        <f>'[1]TCE - ANEXO III - Preencher'!E116</f>
        <v>CARLA MARIA DE MORAIS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422110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99.83</v>
      </c>
      <c r="J107" s="15">
        <f>'[1]TCE - ANEXO III - Preencher'!K116</f>
        <v>0</v>
      </c>
      <c r="K107" s="16">
        <f>'[1]TCE - ANEXO III - Preencher'!L116</f>
        <v>41.33</v>
      </c>
      <c r="L107" s="16">
        <f>'[1]TCE - ANEXO III - Preencher'!M116</f>
        <v>5.23</v>
      </c>
      <c r="M107" s="16">
        <f t="shared" si="7"/>
        <v>36.099999999999994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132.75</v>
      </c>
      <c r="R107" s="16">
        <f>'[1]TCE - ANEXO III - Preencher'!S116</f>
        <v>62.7</v>
      </c>
      <c r="S107" s="17">
        <f t="shared" si="9"/>
        <v>70.05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205.98000000000002</v>
      </c>
    </row>
    <row r="108" spans="1:28" s="4" customFormat="1">
      <c r="A108" s="9">
        <f>IFERROR(VLOOKUP(B108,'[1]DADOS (OCULTAR)'!$P$3:$R$53,3,0),"")</f>
        <v>9767633000447</v>
      </c>
      <c r="B108" s="10" t="str">
        <f>'[1]TCE - ANEXO III - Preencher'!C117</f>
        <v>HOSPITAL SILVIO MAGALHÃES</v>
      </c>
      <c r="C108" s="11"/>
      <c r="D108" s="12" t="str">
        <f>'[1]TCE - ANEXO III - Preencher'!E117</f>
        <v>CARLA ROBERTA RODRIGUES BARBOSA DA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107.48</v>
      </c>
      <c r="J108" s="15">
        <f>'[1]TCE - ANEXO III - Preencher'!K117</f>
        <v>0</v>
      </c>
      <c r="K108" s="16">
        <f>'[1]TCE - ANEXO III - Preencher'!L117</f>
        <v>41.33</v>
      </c>
      <c r="L108" s="16">
        <f>'[1]TCE - ANEXO III - Preencher'!M117</f>
        <v>5.23</v>
      </c>
      <c r="M108" s="16">
        <f t="shared" si="7"/>
        <v>36.099999999999994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143.57999999999998</v>
      </c>
    </row>
    <row r="109" spans="1:28" s="4" customFormat="1">
      <c r="A109" s="9">
        <f>IFERROR(VLOOKUP(B109,'[1]DADOS (OCULTAR)'!$P$3:$R$53,3,0),"")</f>
        <v>9767633000447</v>
      </c>
      <c r="B109" s="10" t="str">
        <f>'[1]TCE - ANEXO III - Preencher'!C118</f>
        <v>HOSPITAL SILVIO MAGALHÃES</v>
      </c>
      <c r="C109" s="11"/>
      <c r="D109" s="12" t="str">
        <f>'[1]TCE - ANEXO III - Preencher'!E118</f>
        <v>CARLA VANESSA DOS SANTOS SILVA ALVES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107.48</v>
      </c>
      <c r="J109" s="15">
        <f>'[1]TCE - ANEXO III - Preencher'!K118</f>
        <v>0</v>
      </c>
      <c r="K109" s="16">
        <f>'[1]TCE - ANEXO III - Preencher'!L118</f>
        <v>41.33</v>
      </c>
      <c r="L109" s="16">
        <f>'[1]TCE - ANEXO III - Preencher'!M118</f>
        <v>5.23</v>
      </c>
      <c r="M109" s="16">
        <f t="shared" si="7"/>
        <v>36.099999999999994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64</v>
      </c>
      <c r="U109" s="16">
        <f>'[1]TCE - ANEXO III - Preencher'!V118</f>
        <v>0</v>
      </c>
      <c r="V109" s="17">
        <f t="shared" si="10"/>
        <v>64</v>
      </c>
      <c r="W109" s="18" t="str">
        <f>IF('[1]TCE - ANEXO III - Preencher'!X118="","",'[1]TCE - ANEXO III - Preencher'!X118)</f>
        <v>AUX.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207.57999999999998</v>
      </c>
    </row>
    <row r="110" spans="1:28" s="4" customFormat="1">
      <c r="A110" s="9">
        <f>IFERROR(VLOOKUP(B110,'[1]DADOS (OCULTAR)'!$P$3:$R$53,3,0),"")</f>
        <v>9767633000447</v>
      </c>
      <c r="B110" s="10" t="str">
        <f>'[1]TCE - ANEXO III - Preencher'!C119</f>
        <v>HOSPITAL SILVIO MAGALHÃES</v>
      </c>
      <c r="C110" s="11"/>
      <c r="D110" s="12" t="str">
        <f>'[1]TCE - ANEXO III - Preencher'!E119</f>
        <v>CARLOMANO MACIEL DE MORAES PRAZERES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225270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1333.03</v>
      </c>
      <c r="J110" s="15">
        <f>'[1]TCE - ANEXO III - Preencher'!K119</f>
        <v>0</v>
      </c>
      <c r="K110" s="16">
        <f>'[1]TCE - ANEXO III - Preencher'!L119</f>
        <v>41.33</v>
      </c>
      <c r="L110" s="16">
        <f>'[1]TCE - ANEXO III - Preencher'!M119</f>
        <v>5.23</v>
      </c>
      <c r="M110" s="16">
        <f t="shared" si="7"/>
        <v>36.099999999999994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1369.1299999999999</v>
      </c>
    </row>
    <row r="111" spans="1:28" s="4" customFormat="1">
      <c r="A111" s="9">
        <f>IFERROR(VLOOKUP(B111,'[1]DADOS (OCULTAR)'!$P$3:$R$53,3,0),"")</f>
        <v>9767633000447</v>
      </c>
      <c r="B111" s="10" t="str">
        <f>'[1]TCE - ANEXO III - Preencher'!C120</f>
        <v>HOSPITAL SILVIO MAGALHÃES</v>
      </c>
      <c r="C111" s="11"/>
      <c r="D111" s="12" t="str">
        <f>'[1]TCE - ANEXO III - Preencher'!E120</f>
        <v>CARLOS ANDRE BUARQUE DE MELO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>
        <f>'[1]TCE - ANEXO III - Preencher'!G120</f>
        <v>951105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159.99</v>
      </c>
      <c r="J111" s="15">
        <f>'[1]TCE - ANEXO III - Preencher'!K120</f>
        <v>0</v>
      </c>
      <c r="K111" s="16">
        <f>'[1]TCE - ANEXO III - Preencher'!L120</f>
        <v>41.33</v>
      </c>
      <c r="L111" s="16">
        <f>'[1]TCE - ANEXO III - Preencher'!M120</f>
        <v>5.23</v>
      </c>
      <c r="M111" s="16">
        <f t="shared" si="7"/>
        <v>36.099999999999994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196.09</v>
      </c>
    </row>
    <row r="112" spans="1:28" s="4" customFormat="1">
      <c r="A112" s="9">
        <f>IFERROR(VLOOKUP(B112,'[1]DADOS (OCULTAR)'!$P$3:$R$53,3,0),"")</f>
        <v>9767633000447</v>
      </c>
      <c r="B112" s="10" t="str">
        <f>'[1]TCE - ANEXO III - Preencher'!C121</f>
        <v>HOSPITAL SILVIO MAGALHÃES</v>
      </c>
      <c r="C112" s="11"/>
      <c r="D112" s="12" t="str">
        <f>'[1]TCE - ANEXO III - Preencher'!E121</f>
        <v>CARLOS HENRIQUE DA SILVA RIBEIRO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411005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128.22999999999999</v>
      </c>
      <c r="J112" s="15">
        <f>'[1]TCE - ANEXO III - Preencher'!K121</f>
        <v>0</v>
      </c>
      <c r="K112" s="16">
        <f>'[1]TCE - ANEXO III - Preencher'!L121</f>
        <v>41.33</v>
      </c>
      <c r="L112" s="16">
        <f>'[1]TCE - ANEXO III - Preencher'!M121</f>
        <v>5.23</v>
      </c>
      <c r="M112" s="16">
        <f t="shared" si="7"/>
        <v>36.099999999999994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164.32999999999998</v>
      </c>
    </row>
    <row r="113" spans="1:28" s="4" customFormat="1">
      <c r="A113" s="9">
        <f>IFERROR(VLOOKUP(B113,'[1]DADOS (OCULTAR)'!$P$3:$R$53,3,0),"")</f>
        <v>9767633000447</v>
      </c>
      <c r="B113" s="10" t="str">
        <f>'[1]TCE - ANEXO III - Preencher'!C122</f>
        <v>HOSPITAL SILVIO MAGALHÃES</v>
      </c>
      <c r="C113" s="11"/>
      <c r="D113" s="12" t="str">
        <f>'[1]TCE - ANEXO III - Preencher'!E122</f>
        <v>CARLOS JOSE DE LIMA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521130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96.19</v>
      </c>
      <c r="J113" s="15">
        <f>'[1]TCE - ANEXO III - Preencher'!K122</f>
        <v>0</v>
      </c>
      <c r="K113" s="16">
        <f>'[1]TCE - ANEXO III - Preencher'!L122</f>
        <v>41.33</v>
      </c>
      <c r="L113" s="16">
        <f>'[1]TCE - ANEXO III - Preencher'!M122</f>
        <v>5.23</v>
      </c>
      <c r="M113" s="16">
        <f t="shared" si="7"/>
        <v>36.099999999999994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132.29</v>
      </c>
    </row>
    <row r="114" spans="1:28" s="4" customFormat="1">
      <c r="A114" s="9">
        <f>IFERROR(VLOOKUP(B114,'[1]DADOS (OCULTAR)'!$P$3:$R$53,3,0),"")</f>
        <v>9767633000447</v>
      </c>
      <c r="B114" s="10" t="str">
        <f>'[1]TCE - ANEXO III - Preencher'!C123</f>
        <v>HOSPITAL SILVIO MAGALHÃES</v>
      </c>
      <c r="C114" s="11"/>
      <c r="D114" s="12" t="str">
        <f>'[1]TCE - ANEXO III - Preencher'!E123</f>
        <v>CASSIA MICAELLY ALVES DE FRANCA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218.64</v>
      </c>
      <c r="J114" s="15">
        <f>'[1]TCE - ANEXO III - Preencher'!K123</f>
        <v>0</v>
      </c>
      <c r="K114" s="16">
        <f>'[1]TCE - ANEXO III - Preencher'!L123</f>
        <v>41.33</v>
      </c>
      <c r="L114" s="16">
        <f>'[1]TCE - ANEXO III - Preencher'!M123</f>
        <v>5.23</v>
      </c>
      <c r="M114" s="16">
        <f t="shared" si="7"/>
        <v>36.099999999999994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254.73999999999998</v>
      </c>
    </row>
    <row r="115" spans="1:28" s="4" customFormat="1">
      <c r="A115" s="9">
        <f>IFERROR(VLOOKUP(B115,'[1]DADOS (OCULTAR)'!$P$3:$R$53,3,0),"")</f>
        <v>9767633000447</v>
      </c>
      <c r="B115" s="10" t="str">
        <f>'[1]TCE - ANEXO III - Preencher'!C124</f>
        <v>HOSPITAL SILVIO MAGALHÃES</v>
      </c>
      <c r="C115" s="11"/>
      <c r="D115" s="12" t="str">
        <f>'[1]TCE - ANEXO III - Preencher'!E124</f>
        <v>CELIA KATIA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7966.4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7966.4</v>
      </c>
    </row>
    <row r="116" spans="1:28" s="4" customFormat="1">
      <c r="A116" s="9">
        <f>IFERROR(VLOOKUP(B116,'[1]DADOS (OCULTAR)'!$P$3:$R$53,3,0),"")</f>
        <v>9767633000447</v>
      </c>
      <c r="B116" s="10" t="str">
        <f>'[1]TCE - ANEXO III - Preencher'!C125</f>
        <v>HOSPITAL SILVIO MAGALHÃES</v>
      </c>
      <c r="C116" s="11"/>
      <c r="D116" s="12" t="str">
        <f>'[1]TCE - ANEXO III - Preencher'!E125</f>
        <v>CHRISTIANO JOSE KUHL DE PAIVA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>
        <f>'[1]TCE - ANEXO III - Preencher'!G125</f>
        <v>131205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1666.49</v>
      </c>
      <c r="J116" s="15">
        <f>'[1]TCE - ANEXO III - Preencher'!K125</f>
        <v>0</v>
      </c>
      <c r="K116" s="16">
        <f>'[1]TCE - ANEXO III - Preencher'!L125</f>
        <v>41.33</v>
      </c>
      <c r="L116" s="16">
        <f>'[1]TCE - ANEXO III - Preencher'!M125</f>
        <v>5.23</v>
      </c>
      <c r="M116" s="16">
        <f t="shared" si="7"/>
        <v>36.099999999999994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1702.59</v>
      </c>
    </row>
    <row r="117" spans="1:28" s="4" customFormat="1">
      <c r="A117" s="9">
        <f>IFERROR(VLOOKUP(B117,'[1]DADOS (OCULTAR)'!$P$3:$R$53,3,0),"")</f>
        <v>9767633000447</v>
      </c>
      <c r="B117" s="10" t="str">
        <f>'[1]TCE - ANEXO III - Preencher'!C126</f>
        <v>HOSPITAL SILVIO MAGALHÃES</v>
      </c>
      <c r="C117" s="11"/>
      <c r="D117" s="12" t="str">
        <f>'[1]TCE - ANEXO III - Preencher'!E126</f>
        <v>CHRISTILANE NUNES DE LIMA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121.41</v>
      </c>
      <c r="J117" s="15">
        <f>'[1]TCE - ANEXO III - Preencher'!K126</f>
        <v>0</v>
      </c>
      <c r="K117" s="16">
        <f>'[1]TCE - ANEXO III - Preencher'!L126</f>
        <v>41.33</v>
      </c>
      <c r="L117" s="16">
        <f>'[1]TCE - ANEXO III - Preencher'!M126</f>
        <v>5.23</v>
      </c>
      <c r="M117" s="16">
        <f t="shared" si="7"/>
        <v>36.099999999999994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133</v>
      </c>
      <c r="R117" s="16">
        <f>'[1]TCE - ANEXO III - Preencher'!S126</f>
        <v>62.7</v>
      </c>
      <c r="S117" s="17">
        <f t="shared" si="9"/>
        <v>70.3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227.81</v>
      </c>
    </row>
    <row r="118" spans="1:28" s="4" customFormat="1">
      <c r="A118" s="9">
        <f>IFERROR(VLOOKUP(B118,'[1]DADOS (OCULTAR)'!$P$3:$R$53,3,0),"")</f>
        <v>9767633000447</v>
      </c>
      <c r="B118" s="10" t="str">
        <f>'[1]TCE - ANEXO III - Preencher'!C127</f>
        <v>HOSPITAL SILVIO MAGALHÃES</v>
      </c>
      <c r="C118" s="11"/>
      <c r="D118" s="12" t="str">
        <f>'[1]TCE - ANEXO III - Preencher'!E127</f>
        <v>CHRISTOPHE DASAYEV VITOR DE SOUSA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150.08000000000001</v>
      </c>
      <c r="J118" s="15">
        <f>'[1]TCE - ANEXO III - Preencher'!K127</f>
        <v>0</v>
      </c>
      <c r="K118" s="16">
        <f>'[1]TCE - ANEXO III - Preencher'!L127</f>
        <v>41.33</v>
      </c>
      <c r="L118" s="16">
        <f>'[1]TCE - ANEXO III - Preencher'!M127</f>
        <v>5.23</v>
      </c>
      <c r="M118" s="16">
        <f t="shared" si="7"/>
        <v>36.099999999999994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186.18</v>
      </c>
    </row>
    <row r="119" spans="1:28" s="4" customFormat="1">
      <c r="A119" s="9">
        <f>IFERROR(VLOOKUP(B119,'[1]DADOS (OCULTAR)'!$P$3:$R$53,3,0),"")</f>
        <v>9767633000447</v>
      </c>
      <c r="B119" s="10" t="str">
        <f>'[1]TCE - ANEXO III - Preencher'!C128</f>
        <v>HOSPITAL SILVIO MAGALHÃES</v>
      </c>
      <c r="C119" s="11"/>
      <c r="D119" s="12" t="str">
        <f>'[1]TCE - ANEXO III - Preencher'!E128</f>
        <v>CIBELLE PETRILLE DE OLIVEIRA LIMA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>
        <f>'[1]TCE - ANEXO III - Preencher'!G128</f>
        <v>513430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>
        <f>IFERROR(VLOOKUP(B120,'[1]DADOS (OCULTAR)'!$P$3:$R$53,3,0),"")</f>
        <v>9767633000447</v>
      </c>
      <c r="B120" s="10" t="str">
        <f>'[1]TCE - ANEXO III - Preencher'!C129</f>
        <v>HOSPITAL SILVIO MAGALHÃES</v>
      </c>
      <c r="C120" s="11"/>
      <c r="D120" s="12" t="str">
        <f>'[1]TCE - ANEXO III - Preencher'!E129</f>
        <v>CICERA MARIA COSTA DA SILVA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413115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145.62</v>
      </c>
      <c r="J120" s="15">
        <f>'[1]TCE - ANEXO III - Preencher'!K129</f>
        <v>0</v>
      </c>
      <c r="K120" s="16">
        <f>'[1]TCE - ANEXO III - Preencher'!L129</f>
        <v>41.33</v>
      </c>
      <c r="L120" s="16">
        <f>'[1]TCE - ANEXO III - Preencher'!M129</f>
        <v>5.23</v>
      </c>
      <c r="M120" s="16">
        <f t="shared" si="7"/>
        <v>36.099999999999994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64</v>
      </c>
      <c r="U120" s="16">
        <f>'[1]TCE - ANEXO III - Preencher'!V129</f>
        <v>0</v>
      </c>
      <c r="V120" s="17">
        <f t="shared" si="10"/>
        <v>64</v>
      </c>
      <c r="W120" s="18" t="str">
        <f>IF('[1]TCE - ANEXO III - Preencher'!X129="","",'[1]TCE - ANEXO III - Preencher'!X129)</f>
        <v>AUX.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245.72</v>
      </c>
    </row>
    <row r="121" spans="1:28" s="4" customFormat="1">
      <c r="A121" s="9">
        <f>IFERROR(VLOOKUP(B121,'[1]DADOS (OCULTAR)'!$P$3:$R$53,3,0),"")</f>
        <v>9767633000447</v>
      </c>
      <c r="B121" s="10" t="str">
        <f>'[1]TCE - ANEXO III - Preencher'!C130</f>
        <v>HOSPITAL SILVIO MAGALHÃES</v>
      </c>
      <c r="C121" s="11"/>
      <c r="D121" s="12" t="str">
        <f>'[1]TCE - ANEXO III - Preencher'!E130</f>
        <v>CICERA MARIA DA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118.64</v>
      </c>
      <c r="J121" s="15">
        <f>'[1]TCE - ANEXO III - Preencher'!K130</f>
        <v>0</v>
      </c>
      <c r="K121" s="16">
        <f>'[1]TCE - ANEXO III - Preencher'!L130</f>
        <v>41.33</v>
      </c>
      <c r="L121" s="16">
        <f>'[1]TCE - ANEXO III - Preencher'!M130</f>
        <v>5.23</v>
      </c>
      <c r="M121" s="16">
        <f t="shared" si="7"/>
        <v>36.099999999999994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154.74</v>
      </c>
    </row>
    <row r="122" spans="1:28" s="4" customFormat="1">
      <c r="A122" s="9">
        <f>IFERROR(VLOOKUP(B122,'[1]DADOS (OCULTAR)'!$P$3:$R$53,3,0),"")</f>
        <v>9767633000447</v>
      </c>
      <c r="B122" s="10" t="str">
        <f>'[1]TCE - ANEXO III - Preencher'!C131</f>
        <v>HOSPITAL SILVIO MAGALHÃES</v>
      </c>
      <c r="C122" s="11"/>
      <c r="D122" s="12" t="str">
        <f>'[1]TCE - ANEXO III - Preencher'!E131</f>
        <v>CICERO ANTONIO DA SILVA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513505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93.69</v>
      </c>
      <c r="J122" s="15">
        <f>'[1]TCE - ANEXO III - Preencher'!K131</f>
        <v>0</v>
      </c>
      <c r="K122" s="16">
        <f>'[1]TCE - ANEXO III - Preencher'!L131</f>
        <v>41.33</v>
      </c>
      <c r="L122" s="16">
        <f>'[1]TCE - ANEXO III - Preencher'!M131</f>
        <v>5.23</v>
      </c>
      <c r="M122" s="16">
        <f t="shared" si="7"/>
        <v>36.099999999999994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129.79</v>
      </c>
    </row>
    <row r="123" spans="1:28" s="4" customFormat="1">
      <c r="A123" s="9">
        <f>IFERROR(VLOOKUP(B123,'[1]DADOS (OCULTAR)'!$P$3:$R$53,3,0),"")</f>
        <v>9767633000447</v>
      </c>
      <c r="B123" s="10" t="str">
        <f>'[1]TCE - ANEXO III - Preencher'!C132</f>
        <v>HOSPITAL SILVIO MAGALHÃES</v>
      </c>
      <c r="C123" s="11"/>
      <c r="D123" s="12" t="str">
        <f>'[1]TCE - ANEXO III - Preencher'!E132</f>
        <v>CICERO EVANIO FRAZAO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150.16999999999999</v>
      </c>
      <c r="J123" s="15">
        <f>'[1]TCE - ANEXO III - Preencher'!K132</f>
        <v>0</v>
      </c>
      <c r="K123" s="16">
        <f>'[1]TCE - ANEXO III - Preencher'!L132</f>
        <v>41.33</v>
      </c>
      <c r="L123" s="16">
        <f>'[1]TCE - ANEXO III - Preencher'!M132</f>
        <v>5.23</v>
      </c>
      <c r="M123" s="16">
        <f t="shared" si="7"/>
        <v>36.099999999999994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186.26999999999998</v>
      </c>
    </row>
    <row r="124" spans="1:28" s="4" customFormat="1">
      <c r="A124" s="9">
        <f>IFERROR(VLOOKUP(B124,'[1]DADOS (OCULTAR)'!$P$3:$R$53,3,0),"")</f>
        <v>9767633000447</v>
      </c>
      <c r="B124" s="10" t="str">
        <f>'[1]TCE - ANEXO III - Preencher'!C133</f>
        <v>HOSPITAL SILVIO MAGALHÃES</v>
      </c>
      <c r="C124" s="11"/>
      <c r="D124" s="12" t="str">
        <f>'[1]TCE - ANEXO III - Preencher'!E133</f>
        <v>CICERO JOSE PONTUAL DE BRITO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322605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107.48</v>
      </c>
      <c r="J124" s="15">
        <f>'[1]TCE - ANEXO III - Preencher'!K133</f>
        <v>0</v>
      </c>
      <c r="K124" s="16">
        <f>'[1]TCE - ANEXO III - Preencher'!L133</f>
        <v>41.33</v>
      </c>
      <c r="L124" s="16">
        <f>'[1]TCE - ANEXO III - Preencher'!M133</f>
        <v>5.23</v>
      </c>
      <c r="M124" s="16">
        <f t="shared" si="7"/>
        <v>36.099999999999994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143.57999999999998</v>
      </c>
    </row>
    <row r="125" spans="1:28" s="4" customFormat="1">
      <c r="A125" s="9">
        <f>IFERROR(VLOOKUP(B125,'[1]DADOS (OCULTAR)'!$P$3:$R$53,3,0),"")</f>
        <v>9767633000447</v>
      </c>
      <c r="B125" s="10" t="str">
        <f>'[1]TCE - ANEXO III - Preencher'!C134</f>
        <v>HOSPITAL SILVIO MAGALHÃES</v>
      </c>
      <c r="C125" s="11"/>
      <c r="D125" s="12" t="str">
        <f>'[1]TCE - ANEXO III - Preencher'!E134</f>
        <v>CINTIA MARIA DE MELO LINS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138.02000000000001</v>
      </c>
      <c r="J125" s="15">
        <f>'[1]TCE - ANEXO III - Preencher'!K134</f>
        <v>0</v>
      </c>
      <c r="K125" s="16">
        <f>'[1]TCE - ANEXO III - Preencher'!L134</f>
        <v>41.33</v>
      </c>
      <c r="L125" s="16">
        <f>'[1]TCE - ANEXO III - Preencher'!M134</f>
        <v>5.23</v>
      </c>
      <c r="M125" s="16">
        <f t="shared" si="7"/>
        <v>36.099999999999994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174.12</v>
      </c>
    </row>
    <row r="126" spans="1:28" s="4" customFormat="1">
      <c r="A126" s="9">
        <f>IFERROR(VLOOKUP(B126,'[1]DADOS (OCULTAR)'!$P$3:$R$53,3,0),"")</f>
        <v>9767633000447</v>
      </c>
      <c r="B126" s="10" t="str">
        <f>'[1]TCE - ANEXO III - Preencher'!C135</f>
        <v>HOSPITAL SILVIO MAGALHÃES</v>
      </c>
      <c r="C126" s="11"/>
      <c r="D126" s="12" t="str">
        <f>'[1]TCE - ANEXO III - Preencher'!E135</f>
        <v xml:space="preserve">CLAUDAVIDSON THYALLYS DA SILVA LUIZ 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521130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128.25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128.25</v>
      </c>
    </row>
    <row r="127" spans="1:28" s="4" customFormat="1">
      <c r="A127" s="9">
        <f>IFERROR(VLOOKUP(B127,'[1]DADOS (OCULTAR)'!$P$3:$R$53,3,0),"")</f>
        <v>9767633000447</v>
      </c>
      <c r="B127" s="10" t="str">
        <f>'[1]TCE - ANEXO III - Preencher'!C136</f>
        <v>HOSPITAL SILVIO MAGALHÃES</v>
      </c>
      <c r="C127" s="11"/>
      <c r="D127" s="12" t="str">
        <f>'[1]TCE - ANEXO III - Preencher'!E136</f>
        <v xml:space="preserve">CLAUDEMI JOSE BARBOSA 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513505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83.6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83.6</v>
      </c>
    </row>
    <row r="128" spans="1:28" s="4" customFormat="1">
      <c r="A128" s="9">
        <f>IFERROR(VLOOKUP(B128,'[1]DADOS (OCULTAR)'!$P$3:$R$53,3,0),"")</f>
        <v>9767633000447</v>
      </c>
      <c r="B128" s="10" t="str">
        <f>'[1]TCE - ANEXO III - Preencher'!C137</f>
        <v>HOSPITAL SILVIO MAGALHÃES</v>
      </c>
      <c r="C128" s="11"/>
      <c r="D128" s="12" t="str">
        <f>'[1]TCE - ANEXO III - Preencher'!E137</f>
        <v>CLAUDEVAN JORGE DA SILVA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517410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106.19</v>
      </c>
      <c r="J128" s="15">
        <f>'[1]TCE - ANEXO III - Preencher'!K137</f>
        <v>0</v>
      </c>
      <c r="K128" s="16">
        <f>'[1]TCE - ANEXO III - Preencher'!L137</f>
        <v>41.33</v>
      </c>
      <c r="L128" s="16">
        <f>'[1]TCE - ANEXO III - Preencher'!M137</f>
        <v>5.23</v>
      </c>
      <c r="M128" s="16">
        <f t="shared" si="7"/>
        <v>36.099999999999994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142.29</v>
      </c>
    </row>
    <row r="129" spans="1:28" s="4" customFormat="1">
      <c r="A129" s="9">
        <f>IFERROR(VLOOKUP(B129,'[1]DADOS (OCULTAR)'!$P$3:$R$53,3,0),"")</f>
        <v>9767633000447</v>
      </c>
      <c r="B129" s="10" t="str">
        <f>'[1]TCE - ANEXO III - Preencher'!C138</f>
        <v>HOSPITAL SILVIO MAGALHÃES</v>
      </c>
      <c r="C129" s="11"/>
      <c r="D129" s="12" t="str">
        <f>'[1]TCE - ANEXO III - Preencher'!E138</f>
        <v>CLAUDIA GUILHERMINO DA SILVA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>
        <f>'[1]TCE - ANEXO III - Preencher'!G138</f>
        <v>516310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100.59</v>
      </c>
      <c r="J129" s="15">
        <f>'[1]TCE - ANEXO III - Preencher'!K138</f>
        <v>0</v>
      </c>
      <c r="K129" s="16">
        <f>'[1]TCE - ANEXO III - Preencher'!L138</f>
        <v>41.33</v>
      </c>
      <c r="L129" s="16">
        <f>'[1]TCE - ANEXO III - Preencher'!M138</f>
        <v>5.23</v>
      </c>
      <c r="M129" s="16">
        <f t="shared" si="7"/>
        <v>36.099999999999994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136.69</v>
      </c>
    </row>
    <row r="130" spans="1:28" s="4" customFormat="1">
      <c r="A130" s="9">
        <f>IFERROR(VLOOKUP(B130,'[1]DADOS (OCULTAR)'!$P$3:$R$53,3,0),"")</f>
        <v>9767633000447</v>
      </c>
      <c r="B130" s="10" t="str">
        <f>'[1]TCE - ANEXO III - Preencher'!C139</f>
        <v>HOSPITAL SILVIO MAGALHÃES</v>
      </c>
      <c r="C130" s="11"/>
      <c r="D130" s="12" t="str">
        <f>'[1]TCE - ANEXO III - Preencher'!E139</f>
        <v>CLAUDIA MONTEIRO DE SOUZA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111.83</v>
      </c>
      <c r="J130" s="15">
        <f>'[1]TCE - ANEXO III - Preencher'!K139</f>
        <v>0</v>
      </c>
      <c r="K130" s="16">
        <f>'[1]TCE - ANEXO III - Preencher'!L139</f>
        <v>41.33</v>
      </c>
      <c r="L130" s="16">
        <f>'[1]TCE - ANEXO III - Preencher'!M139</f>
        <v>5.23</v>
      </c>
      <c r="M130" s="16">
        <f t="shared" si="7"/>
        <v>36.099999999999994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147.93</v>
      </c>
    </row>
    <row r="131" spans="1:28" s="4" customFormat="1">
      <c r="A131" s="9">
        <f>IFERROR(VLOOKUP(B131,'[1]DADOS (OCULTAR)'!$P$3:$R$53,3,0),"")</f>
        <v>9767633000447</v>
      </c>
      <c r="B131" s="10" t="str">
        <f>'[1]TCE - ANEXO III - Preencher'!C140</f>
        <v>HOSPITAL SILVIO MAGALHÃES</v>
      </c>
      <c r="C131" s="11"/>
      <c r="D131" s="12" t="str">
        <f>'[1]TCE - ANEXO III - Preencher'!E140</f>
        <v>CLAUDIA ROBERTA DO NASCIMENTO ALVES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152.80000000000001</v>
      </c>
      <c r="J131" s="15">
        <f>'[1]TCE - ANEXO III - Preencher'!K140</f>
        <v>0</v>
      </c>
      <c r="K131" s="16">
        <f>'[1]TCE - ANEXO III - Preencher'!L140</f>
        <v>41.33</v>
      </c>
      <c r="L131" s="16">
        <f>'[1]TCE - ANEXO III - Preencher'!M140</f>
        <v>5.23</v>
      </c>
      <c r="M131" s="16">
        <f t="shared" si="7"/>
        <v>36.099999999999994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188.9</v>
      </c>
    </row>
    <row r="132" spans="1:28" s="4" customFormat="1">
      <c r="A132" s="9">
        <f>IFERROR(VLOOKUP(B132,'[1]DADOS (OCULTAR)'!$P$3:$R$53,3,0),"")</f>
        <v>9767633000447</v>
      </c>
      <c r="B132" s="10" t="str">
        <f>'[1]TCE - ANEXO III - Preencher'!C141</f>
        <v>HOSPITAL SILVIO MAGALHÃES</v>
      </c>
      <c r="C132" s="11"/>
      <c r="D132" s="12" t="str">
        <f>'[1]TCE - ANEXO III - Preencher'!E141</f>
        <v>CLAUDIO HENRIQUE BORGES BARROS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422110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83.6</v>
      </c>
      <c r="J132" s="15">
        <f>'[1]TCE - ANEXO III - Preencher'!K141</f>
        <v>0</v>
      </c>
      <c r="K132" s="16">
        <f>'[1]TCE - ANEXO III - Preencher'!L141</f>
        <v>41.33</v>
      </c>
      <c r="L132" s="16">
        <f>'[1]TCE - ANEXO III - Preencher'!M141</f>
        <v>5.23</v>
      </c>
      <c r="M132" s="16">
        <f t="shared" ref="M132:M195" si="13">K132-L132</f>
        <v>36.099999999999994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119.69999999999999</v>
      </c>
    </row>
    <row r="133" spans="1:28" s="4" customFormat="1">
      <c r="A133" s="9">
        <f>IFERROR(VLOOKUP(B133,'[1]DADOS (OCULTAR)'!$P$3:$R$53,3,0),"")</f>
        <v>9767633000447</v>
      </c>
      <c r="B133" s="10" t="str">
        <f>'[1]TCE - ANEXO III - Preencher'!C142</f>
        <v>HOSPITAL SILVIO MAGALHÃES</v>
      </c>
      <c r="C133" s="11"/>
      <c r="D133" s="12" t="str">
        <f>'[1]TCE - ANEXO III - Preencher'!E142</f>
        <v>CLAUMANY WEDMAN MENEZES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111.66</v>
      </c>
      <c r="J133" s="15">
        <f>'[1]TCE - ANEXO III - Preencher'!K142</f>
        <v>0</v>
      </c>
      <c r="K133" s="16">
        <f>'[1]TCE - ANEXO III - Preencher'!L142</f>
        <v>41.33</v>
      </c>
      <c r="L133" s="16">
        <f>'[1]TCE - ANEXO III - Preencher'!M142</f>
        <v>5.23</v>
      </c>
      <c r="M133" s="16">
        <f t="shared" si="13"/>
        <v>36.099999999999994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147.76</v>
      </c>
    </row>
    <row r="134" spans="1:28" s="4" customFormat="1">
      <c r="A134" s="9">
        <f>IFERROR(VLOOKUP(B134,'[1]DADOS (OCULTAR)'!$P$3:$R$53,3,0),"")</f>
        <v>9767633000447</v>
      </c>
      <c r="B134" s="10" t="str">
        <f>'[1]TCE - ANEXO III - Preencher'!C143</f>
        <v>HOSPITAL SILVIO MAGALHÃES</v>
      </c>
      <c r="C134" s="11"/>
      <c r="D134" s="12" t="str">
        <f>'[1]TCE - ANEXO III - Preencher'!E143</f>
        <v>CLECIA MARIA DA SILVA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164.86</v>
      </c>
      <c r="J134" s="15">
        <f>'[1]TCE - ANEXO III - Preencher'!K143</f>
        <v>0</v>
      </c>
      <c r="K134" s="16">
        <f>'[1]TCE - ANEXO III - Preencher'!L143</f>
        <v>41.33</v>
      </c>
      <c r="L134" s="16">
        <f>'[1]TCE - ANEXO III - Preencher'!M143</f>
        <v>5.23</v>
      </c>
      <c r="M134" s="16">
        <f t="shared" si="13"/>
        <v>36.099999999999994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200.96</v>
      </c>
    </row>
    <row r="135" spans="1:28" s="4" customFormat="1">
      <c r="A135" s="9">
        <f>IFERROR(VLOOKUP(B135,'[1]DADOS (OCULTAR)'!$P$3:$R$53,3,0),"")</f>
        <v>9767633000447</v>
      </c>
      <c r="B135" s="10" t="str">
        <f>'[1]TCE - ANEXO III - Preencher'!C144</f>
        <v>HOSPITAL SILVIO MAGALHÃES</v>
      </c>
      <c r="C135" s="11"/>
      <c r="D135" s="12" t="str">
        <f>'[1]TCE - ANEXO III - Preencher'!E144</f>
        <v>CLECIA MARTINS BRAZ OLAVO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116.01</v>
      </c>
      <c r="J135" s="15">
        <f>'[1]TCE - ANEXO III - Preencher'!K144</f>
        <v>0</v>
      </c>
      <c r="K135" s="16">
        <f>'[1]TCE - ANEXO III - Preencher'!L144</f>
        <v>41.33</v>
      </c>
      <c r="L135" s="16">
        <f>'[1]TCE - ANEXO III - Preencher'!M144</f>
        <v>5.23</v>
      </c>
      <c r="M135" s="16">
        <f t="shared" si="13"/>
        <v>36.099999999999994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152.11000000000001</v>
      </c>
    </row>
    <row r="136" spans="1:28" s="4" customFormat="1">
      <c r="A136" s="9">
        <f>IFERROR(VLOOKUP(B136,'[1]DADOS (OCULTAR)'!$P$3:$R$53,3,0),"")</f>
        <v>9767633000447</v>
      </c>
      <c r="B136" s="10" t="str">
        <f>'[1]TCE - ANEXO III - Preencher'!C145</f>
        <v>HOSPITAL SILVIO MAGALHÃES</v>
      </c>
      <c r="C136" s="11"/>
      <c r="D136" s="12" t="str">
        <f>'[1]TCE - ANEXO III - Preencher'!E145</f>
        <v>CLECIA RAFAELA BATISTA MELO RAMOS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168.4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168.4</v>
      </c>
    </row>
    <row r="137" spans="1:28" s="4" customFormat="1">
      <c r="A137" s="9">
        <f>IFERROR(VLOOKUP(B137,'[1]DADOS (OCULTAR)'!$P$3:$R$53,3,0),"")</f>
        <v>9767633000447</v>
      </c>
      <c r="B137" s="10" t="str">
        <f>'[1]TCE - ANEXO III - Preencher'!C146</f>
        <v>HOSPITAL SILVIO MAGALHÃES</v>
      </c>
      <c r="C137" s="11"/>
      <c r="D137" s="12" t="str">
        <f>'[1]TCE - ANEXO III - Preencher'!E146</f>
        <v>CLECIANE RAMOS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128.58000000000001</v>
      </c>
      <c r="J137" s="15">
        <f>'[1]TCE - ANEXO III - Preencher'!K146</f>
        <v>0</v>
      </c>
      <c r="K137" s="16">
        <f>'[1]TCE - ANEXO III - Preencher'!L146</f>
        <v>41.33</v>
      </c>
      <c r="L137" s="16">
        <f>'[1]TCE - ANEXO III - Preencher'!M146</f>
        <v>5.23</v>
      </c>
      <c r="M137" s="16">
        <f t="shared" si="13"/>
        <v>36.099999999999994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64</v>
      </c>
      <c r="U137" s="16">
        <f>'[1]TCE - ANEXO III - Preencher'!V146</f>
        <v>0</v>
      </c>
      <c r="V137" s="17">
        <f t="shared" si="16"/>
        <v>64</v>
      </c>
      <c r="W137" s="18" t="str">
        <f>IF('[1]TCE - ANEXO III - Preencher'!X146="","",'[1]TCE - ANEXO III - Preencher'!X146)</f>
        <v>AUX.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228.68</v>
      </c>
    </row>
    <row r="138" spans="1:28" s="4" customFormat="1">
      <c r="A138" s="9">
        <f>IFERROR(VLOOKUP(B138,'[1]DADOS (OCULTAR)'!$P$3:$R$53,3,0),"")</f>
        <v>9767633000447</v>
      </c>
      <c r="B138" s="10" t="str">
        <f>'[1]TCE - ANEXO III - Preencher'!C147</f>
        <v>HOSPITAL SILVIO MAGALHÃES</v>
      </c>
      <c r="C138" s="11"/>
      <c r="D138" s="12" t="str">
        <f>'[1]TCE - ANEXO III - Preencher'!E147</f>
        <v>CLEDJA PATRICIA DA SILVA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120.35</v>
      </c>
      <c r="J138" s="15">
        <f>'[1]TCE - ANEXO III - Preencher'!K147</f>
        <v>0</v>
      </c>
      <c r="K138" s="16">
        <f>'[1]TCE - ANEXO III - Preencher'!L147</f>
        <v>41.33</v>
      </c>
      <c r="L138" s="16">
        <f>'[1]TCE - ANEXO III - Preencher'!M147</f>
        <v>5.23</v>
      </c>
      <c r="M138" s="16">
        <f t="shared" si="13"/>
        <v>36.099999999999994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64</v>
      </c>
      <c r="U138" s="16">
        <f>'[1]TCE - ANEXO III - Preencher'!V147</f>
        <v>0</v>
      </c>
      <c r="V138" s="17">
        <f t="shared" si="16"/>
        <v>64</v>
      </c>
      <c r="W138" s="18" t="str">
        <f>IF('[1]TCE - ANEXO III - Preencher'!X147="","",'[1]TCE - ANEXO III - Preencher'!X147)</f>
        <v>AUX.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220.45</v>
      </c>
    </row>
    <row r="139" spans="1:28" s="4" customFormat="1">
      <c r="A139" s="9">
        <f>IFERROR(VLOOKUP(B139,'[1]DADOS (OCULTAR)'!$P$3:$R$53,3,0),"")</f>
        <v>9767633000447</v>
      </c>
      <c r="B139" s="10" t="str">
        <f>'[1]TCE - ANEXO III - Preencher'!C148</f>
        <v>HOSPITAL SILVIO MAGALHÃES</v>
      </c>
      <c r="C139" s="11"/>
      <c r="D139" s="12" t="str">
        <f>'[1]TCE - ANEXO III - Preencher'!E148</f>
        <v>CLEDSON ROBERTO DA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517410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93.69</v>
      </c>
      <c r="J139" s="15">
        <f>'[1]TCE - ANEXO III - Preencher'!K148</f>
        <v>0</v>
      </c>
      <c r="K139" s="16">
        <f>'[1]TCE - ANEXO III - Preencher'!L148</f>
        <v>41.33</v>
      </c>
      <c r="L139" s="16">
        <f>'[1]TCE - ANEXO III - Preencher'!M148</f>
        <v>5.23</v>
      </c>
      <c r="M139" s="16">
        <f t="shared" si="13"/>
        <v>36.099999999999994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129.79</v>
      </c>
    </row>
    <row r="140" spans="1:28" s="4" customFormat="1">
      <c r="A140" s="9">
        <f>IFERROR(VLOOKUP(B140,'[1]DADOS (OCULTAR)'!$P$3:$R$53,3,0),"")</f>
        <v>9767633000447</v>
      </c>
      <c r="B140" s="10" t="str">
        <f>'[1]TCE - ANEXO III - Preencher'!C149</f>
        <v>HOSPITAL SILVIO MAGALHÃES</v>
      </c>
      <c r="C140" s="11"/>
      <c r="D140" s="12" t="str">
        <f>'[1]TCE - ANEXO III - Preencher'!E149</f>
        <v>CLEITON RAFAEL DOMINGOS DA COSTA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>
        <f>'[1]TCE - ANEXO III - Preencher'!G149</f>
        <v>517410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93.69</v>
      </c>
      <c r="J140" s="15">
        <f>'[1]TCE - ANEXO III - Preencher'!K149</f>
        <v>0</v>
      </c>
      <c r="K140" s="16">
        <f>'[1]TCE - ANEXO III - Preencher'!L149</f>
        <v>41.33</v>
      </c>
      <c r="L140" s="16">
        <f>'[1]TCE - ANEXO III - Preencher'!M149</f>
        <v>5.23</v>
      </c>
      <c r="M140" s="16">
        <f t="shared" si="13"/>
        <v>36.099999999999994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129.79</v>
      </c>
    </row>
    <row r="141" spans="1:28" s="4" customFormat="1">
      <c r="A141" s="9">
        <f>IFERROR(VLOOKUP(B141,'[1]DADOS (OCULTAR)'!$P$3:$R$53,3,0),"")</f>
        <v>9767633000447</v>
      </c>
      <c r="B141" s="10" t="str">
        <f>'[1]TCE - ANEXO III - Preencher'!C150</f>
        <v>HOSPITAL SILVIO MAGALHÃES</v>
      </c>
      <c r="C141" s="11"/>
      <c r="D141" s="12" t="str">
        <f>'[1]TCE - ANEXO III - Preencher'!E150</f>
        <v>CLESIA MARIA MAGALHAES DE MORAIS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225150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24372.75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24372.75</v>
      </c>
    </row>
    <row r="142" spans="1:28" s="4" customFormat="1">
      <c r="A142" s="9">
        <f>IFERROR(VLOOKUP(B142,'[1]DADOS (OCULTAR)'!$P$3:$R$53,3,0),"")</f>
        <v>9767633000447</v>
      </c>
      <c r="B142" s="10" t="str">
        <f>'[1]TCE - ANEXO III - Preencher'!C151</f>
        <v>HOSPITAL SILVIO MAGALHÃES</v>
      </c>
      <c r="C142" s="11"/>
      <c r="D142" s="12" t="str">
        <f>'[1]TCE - ANEXO III - Preencher'!E151</f>
        <v>CLEYBSON SALUSTIANO FERRAZ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>
        <f>'[1]TCE - ANEXO III - Preencher'!G151</f>
        <v>422110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106.19</v>
      </c>
      <c r="J142" s="15">
        <f>'[1]TCE - ANEXO III - Preencher'!K151</f>
        <v>0</v>
      </c>
      <c r="K142" s="16">
        <f>'[1]TCE - ANEXO III - Preencher'!L151</f>
        <v>41.33</v>
      </c>
      <c r="L142" s="16">
        <f>'[1]TCE - ANEXO III - Preencher'!M151</f>
        <v>5.23</v>
      </c>
      <c r="M142" s="16">
        <f t="shared" si="13"/>
        <v>36.099999999999994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142.29</v>
      </c>
    </row>
    <row r="143" spans="1:28" s="4" customFormat="1">
      <c r="A143" s="9">
        <f>IFERROR(VLOOKUP(B143,'[1]DADOS (OCULTAR)'!$P$3:$R$53,3,0),"")</f>
        <v>9767633000447</v>
      </c>
      <c r="B143" s="10" t="str">
        <f>'[1]TCE - ANEXO III - Preencher'!C152</f>
        <v>HOSPITAL SILVIO MAGALHÃES</v>
      </c>
      <c r="C143" s="11"/>
      <c r="D143" s="12" t="str">
        <f>'[1]TCE - ANEXO III - Preencher'!E152</f>
        <v xml:space="preserve">CRISNEIDE OLIVEIRA DOS SANTOS 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107.48</v>
      </c>
      <c r="J143" s="15">
        <f>'[1]TCE - ANEXO III - Preencher'!K152</f>
        <v>0</v>
      </c>
      <c r="K143" s="16">
        <f>'[1]TCE - ANEXO III - Preencher'!L152</f>
        <v>41.33</v>
      </c>
      <c r="L143" s="16">
        <f>'[1]TCE - ANEXO III - Preencher'!M152</f>
        <v>5.23</v>
      </c>
      <c r="M143" s="16">
        <f t="shared" si="13"/>
        <v>36.099999999999994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143.57999999999998</v>
      </c>
    </row>
    <row r="144" spans="1:28" s="4" customFormat="1">
      <c r="A144" s="9">
        <f>IFERROR(VLOOKUP(B144,'[1]DADOS (OCULTAR)'!$P$3:$R$53,3,0),"")</f>
        <v>9767633000447</v>
      </c>
      <c r="B144" s="10" t="str">
        <f>'[1]TCE - ANEXO III - Preencher'!C153</f>
        <v>HOSPITAL SILVIO MAGALHÃES</v>
      </c>
      <c r="C144" s="11"/>
      <c r="D144" s="12" t="str">
        <f>'[1]TCE - ANEXO III - Preencher'!E153</f>
        <v>CRISTINAIDE BARROS DA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140.33000000000001</v>
      </c>
      <c r="J144" s="15">
        <f>'[1]TCE - ANEXO III - Preencher'!K153</f>
        <v>0</v>
      </c>
      <c r="K144" s="16">
        <f>'[1]TCE - ANEXO III - Preencher'!L153</f>
        <v>41.33</v>
      </c>
      <c r="L144" s="16">
        <f>'[1]TCE - ANEXO III - Preencher'!M153</f>
        <v>5.23</v>
      </c>
      <c r="M144" s="16">
        <f t="shared" si="13"/>
        <v>36.099999999999994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176.43</v>
      </c>
    </row>
    <row r="145" spans="1:28" s="4" customFormat="1">
      <c r="A145" s="9">
        <f>IFERROR(VLOOKUP(B145,'[1]DADOS (OCULTAR)'!$P$3:$R$53,3,0),"")</f>
        <v>9767633000447</v>
      </c>
      <c r="B145" s="10" t="str">
        <f>'[1]TCE - ANEXO III - Preencher'!C154</f>
        <v>HOSPITAL SILVIO MAGALHÃES</v>
      </c>
      <c r="C145" s="11"/>
      <c r="D145" s="12" t="str">
        <f>'[1]TCE - ANEXO III - Preencher'!E154</f>
        <v>CYNTHIA DANTAS VICENTE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377.47</v>
      </c>
      <c r="J145" s="15">
        <f>'[1]TCE - ANEXO III - Preencher'!K154</f>
        <v>0</v>
      </c>
      <c r="K145" s="16">
        <f>'[1]TCE - ANEXO III - Preencher'!L154</f>
        <v>41.33</v>
      </c>
      <c r="L145" s="16">
        <f>'[1]TCE - ANEXO III - Preencher'!M154</f>
        <v>5.23</v>
      </c>
      <c r="M145" s="16">
        <f t="shared" si="13"/>
        <v>36.099999999999994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413.57000000000005</v>
      </c>
    </row>
    <row r="146" spans="1:28" s="4" customFormat="1">
      <c r="A146" s="9">
        <f>IFERROR(VLOOKUP(B146,'[1]DADOS (OCULTAR)'!$P$3:$R$53,3,0),"")</f>
        <v>9767633000447</v>
      </c>
      <c r="B146" s="10" t="str">
        <f>'[1]TCE - ANEXO III - Preencher'!C155</f>
        <v>HOSPITAL SILVIO MAGALHÃES</v>
      </c>
      <c r="C146" s="11"/>
      <c r="D146" s="12" t="str">
        <f>'[1]TCE - ANEXO III - Preencher'!E155</f>
        <v>DAIANE BELMIRO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111.83</v>
      </c>
      <c r="J146" s="15">
        <f>'[1]TCE - ANEXO III - Preencher'!K155</f>
        <v>0</v>
      </c>
      <c r="K146" s="16">
        <f>'[1]TCE - ANEXO III - Preencher'!L155</f>
        <v>41.33</v>
      </c>
      <c r="L146" s="16">
        <f>'[1]TCE - ANEXO III - Preencher'!M155</f>
        <v>5.23</v>
      </c>
      <c r="M146" s="16">
        <f t="shared" si="13"/>
        <v>36.099999999999994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64</v>
      </c>
      <c r="U146" s="16">
        <f>'[1]TCE - ANEXO III - Preencher'!V155</f>
        <v>0</v>
      </c>
      <c r="V146" s="17">
        <f t="shared" si="16"/>
        <v>64</v>
      </c>
      <c r="W146" s="18" t="str">
        <f>IF('[1]TCE - ANEXO III - Preencher'!X155="","",'[1]TCE - ANEXO III - Preencher'!X155)</f>
        <v>AUX.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211.93</v>
      </c>
    </row>
    <row r="147" spans="1:28" s="4" customFormat="1">
      <c r="A147" s="9">
        <f>IFERROR(VLOOKUP(B147,'[1]DADOS (OCULTAR)'!$P$3:$R$53,3,0),"")</f>
        <v>9767633000447</v>
      </c>
      <c r="B147" s="10" t="str">
        <f>'[1]TCE - ANEXO III - Preencher'!C156</f>
        <v>HOSPITAL SILVIO MAGALHÃES</v>
      </c>
      <c r="C147" s="11"/>
      <c r="D147" s="12" t="str">
        <f>'[1]TCE - ANEXO III - Preencher'!E156</f>
        <v xml:space="preserve">DAMIANA VIEIRA DE SENA 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220.03</v>
      </c>
      <c r="J147" s="15">
        <f>'[1]TCE - ANEXO III - Preencher'!K156</f>
        <v>0</v>
      </c>
      <c r="K147" s="16">
        <f>'[1]TCE - ANEXO III - Preencher'!L156</f>
        <v>41.33</v>
      </c>
      <c r="L147" s="16">
        <f>'[1]TCE - ANEXO III - Preencher'!M156</f>
        <v>5.23</v>
      </c>
      <c r="M147" s="16">
        <f t="shared" si="13"/>
        <v>36.099999999999994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103.28</v>
      </c>
      <c r="U147" s="16">
        <f>'[1]TCE - ANEXO III - Preencher'!V156</f>
        <v>0</v>
      </c>
      <c r="V147" s="17">
        <f t="shared" si="16"/>
        <v>103.28</v>
      </c>
      <c r="W147" s="18" t="str">
        <f>IF('[1]TCE - ANEXO III - Preencher'!X156="","",'[1]TCE - ANEXO III - Preencher'!X156)</f>
        <v>AUX.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359.40999999999997</v>
      </c>
    </row>
    <row r="148" spans="1:28" s="4" customFormat="1">
      <c r="A148" s="9">
        <f>IFERROR(VLOOKUP(B148,'[1]DADOS (OCULTAR)'!$P$3:$R$53,3,0),"")</f>
        <v>9767633000447</v>
      </c>
      <c r="B148" s="10" t="str">
        <f>'[1]TCE - ANEXO III - Preencher'!C157</f>
        <v>HOSPITAL SILVIO MAGALHÃES</v>
      </c>
      <c r="C148" s="11"/>
      <c r="D148" s="12" t="str">
        <f>'[1]TCE - ANEXO III - Preencher'!E157</f>
        <v>DANIEL SANCHES RIBEIRO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225270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1053.3</v>
      </c>
      <c r="J148" s="15">
        <f>'[1]TCE - ANEXO III - Preencher'!K157</f>
        <v>0</v>
      </c>
      <c r="K148" s="16">
        <f>'[1]TCE - ANEXO III - Preencher'!L157</f>
        <v>41.33</v>
      </c>
      <c r="L148" s="16">
        <f>'[1]TCE - ANEXO III - Preencher'!M157</f>
        <v>5.23</v>
      </c>
      <c r="M148" s="16">
        <f t="shared" si="13"/>
        <v>36.099999999999994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1089.3999999999999</v>
      </c>
    </row>
    <row r="149" spans="1:28" s="4" customFormat="1">
      <c r="A149" s="9">
        <f>IFERROR(VLOOKUP(B149,'[1]DADOS (OCULTAR)'!$P$3:$R$53,3,0),"")</f>
        <v>9767633000447</v>
      </c>
      <c r="B149" s="10" t="str">
        <f>'[1]TCE - ANEXO III - Preencher'!C158</f>
        <v>HOSPITAL SILVIO MAGALHÃES</v>
      </c>
      <c r="C149" s="11"/>
      <c r="D149" s="12" t="str">
        <f>'[1]TCE - ANEXO III - Preencher'!E158</f>
        <v>DANIEL VICENTE DO NASCIMENTO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515110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108.32</v>
      </c>
      <c r="J149" s="15">
        <f>'[1]TCE - ANEXO III - Preencher'!K158</f>
        <v>0</v>
      </c>
      <c r="K149" s="16">
        <f>'[1]TCE - ANEXO III - Preencher'!L158</f>
        <v>41.33</v>
      </c>
      <c r="L149" s="16">
        <f>'[1]TCE - ANEXO III - Preencher'!M158</f>
        <v>5.23</v>
      </c>
      <c r="M149" s="16">
        <f t="shared" si="13"/>
        <v>36.099999999999994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144.41999999999999</v>
      </c>
    </row>
    <row r="150" spans="1:28" s="4" customFormat="1">
      <c r="A150" s="9">
        <f>IFERROR(VLOOKUP(B150,'[1]DADOS (OCULTAR)'!$P$3:$R$53,3,0),"")</f>
        <v>9767633000447</v>
      </c>
      <c r="B150" s="10" t="str">
        <f>'[1]TCE - ANEXO III - Preencher'!C159</f>
        <v>HOSPITAL SILVIO MAGALHÃES</v>
      </c>
      <c r="C150" s="11"/>
      <c r="D150" s="12" t="str">
        <f>'[1]TCE - ANEXO III - Preencher'!E159</f>
        <v>DANUBIA BENTO DA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133.83000000000001</v>
      </c>
      <c r="J150" s="15">
        <f>'[1]TCE - ANEXO III - Preencher'!K159</f>
        <v>0</v>
      </c>
      <c r="K150" s="16">
        <f>'[1]TCE - ANEXO III - Preencher'!L159</f>
        <v>41.33</v>
      </c>
      <c r="L150" s="16">
        <f>'[1]TCE - ANEXO III - Preencher'!M159</f>
        <v>5.23</v>
      </c>
      <c r="M150" s="16">
        <f t="shared" si="13"/>
        <v>36.099999999999994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64</v>
      </c>
      <c r="U150" s="16">
        <f>'[1]TCE - ANEXO III - Preencher'!V159</f>
        <v>0</v>
      </c>
      <c r="V150" s="17">
        <f t="shared" si="16"/>
        <v>64</v>
      </c>
      <c r="W150" s="18" t="str">
        <f>IF('[1]TCE - ANEXO III - Preencher'!X159="","",'[1]TCE - ANEXO III - Preencher'!X159)</f>
        <v>AUX.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233.93</v>
      </c>
    </row>
    <row r="151" spans="1:28" s="4" customFormat="1">
      <c r="A151" s="9">
        <f>IFERROR(VLOOKUP(B151,'[1]DADOS (OCULTAR)'!$P$3:$R$53,3,0),"")</f>
        <v>9767633000447</v>
      </c>
      <c r="B151" s="10" t="str">
        <f>'[1]TCE - ANEXO III - Preencher'!C160</f>
        <v>HOSPITAL SILVIO MAGALHÃES</v>
      </c>
      <c r="C151" s="11"/>
      <c r="D151" s="12" t="str">
        <f>'[1]TCE - ANEXO III - Preencher'!E160</f>
        <v>DAYANA LARISSA PEREIRA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422110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93.69</v>
      </c>
      <c r="J151" s="15">
        <f>'[1]TCE - ANEXO III - Preencher'!K160</f>
        <v>0</v>
      </c>
      <c r="K151" s="16">
        <f>'[1]TCE - ANEXO III - Preencher'!L160</f>
        <v>41.33</v>
      </c>
      <c r="L151" s="16">
        <f>'[1]TCE - ANEXO III - Preencher'!M160</f>
        <v>5.23</v>
      </c>
      <c r="M151" s="16">
        <f t="shared" si="13"/>
        <v>36.099999999999994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129.79</v>
      </c>
    </row>
    <row r="152" spans="1:28" s="4" customFormat="1">
      <c r="A152" s="9">
        <f>IFERROR(VLOOKUP(B152,'[1]DADOS (OCULTAR)'!$P$3:$R$53,3,0),"")</f>
        <v>9767633000447</v>
      </c>
      <c r="B152" s="10" t="str">
        <f>'[1]TCE - ANEXO III - Preencher'!C161</f>
        <v>HOSPITAL SILVIO MAGALHÃES</v>
      </c>
      <c r="C152" s="11"/>
      <c r="D152" s="12" t="str">
        <f>'[1]TCE - ANEXO III - Preencher'!E161</f>
        <v>DAYANE HADASSA DE LIMA MELO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223710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228.01</v>
      </c>
      <c r="J152" s="15">
        <f>'[1]TCE - ANEXO III - Preencher'!K161</f>
        <v>0</v>
      </c>
      <c r="K152" s="16">
        <f>'[1]TCE - ANEXO III - Preencher'!L161</f>
        <v>41.33</v>
      </c>
      <c r="L152" s="16">
        <f>'[1]TCE - ANEXO III - Preencher'!M161</f>
        <v>5.23</v>
      </c>
      <c r="M152" s="16">
        <f t="shared" si="13"/>
        <v>36.099999999999994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264.11</v>
      </c>
    </row>
    <row r="153" spans="1:28" s="4" customFormat="1">
      <c r="A153" s="9">
        <f>IFERROR(VLOOKUP(B153,'[1]DADOS (OCULTAR)'!$P$3:$R$53,3,0),"")</f>
        <v>9767633000447</v>
      </c>
      <c r="B153" s="10" t="str">
        <f>'[1]TCE - ANEXO III - Preencher'!C162</f>
        <v>HOSPITAL SILVIO MAGALHÃES</v>
      </c>
      <c r="C153" s="11"/>
      <c r="D153" s="12" t="str">
        <f>'[1]TCE - ANEXO III - Preencher'!E162</f>
        <v>DEBORA MARIA DOS SANTOS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105.57</v>
      </c>
      <c r="J153" s="15">
        <f>'[1]TCE - ANEXO III - Preencher'!K162</f>
        <v>0</v>
      </c>
      <c r="K153" s="16">
        <f>'[1]TCE - ANEXO III - Preencher'!L162</f>
        <v>41.33</v>
      </c>
      <c r="L153" s="16">
        <f>'[1]TCE - ANEXO III - Preencher'!M162</f>
        <v>5.23</v>
      </c>
      <c r="M153" s="16">
        <f t="shared" si="13"/>
        <v>36.099999999999994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132.75</v>
      </c>
      <c r="R153" s="16">
        <f>'[1]TCE - ANEXO III - Preencher'!S162</f>
        <v>45.98</v>
      </c>
      <c r="S153" s="17">
        <f t="shared" si="15"/>
        <v>86.77000000000001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228.44</v>
      </c>
    </row>
    <row r="154" spans="1:28" s="4" customFormat="1">
      <c r="A154" s="9">
        <f>IFERROR(VLOOKUP(B154,'[1]DADOS (OCULTAR)'!$P$3:$R$53,3,0),"")</f>
        <v>9767633000447</v>
      </c>
      <c r="B154" s="10" t="str">
        <f>'[1]TCE - ANEXO III - Preencher'!C163</f>
        <v>HOSPITAL SILVIO MAGALHÃES</v>
      </c>
      <c r="C154" s="11"/>
      <c r="D154" s="12" t="str">
        <f>'[1]TCE - ANEXO III - Preencher'!E163</f>
        <v>DEBORA MARKLAYNNE BEZERRA NEVES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214.98</v>
      </c>
      <c r="J154" s="15">
        <f>'[1]TCE - ANEXO III - Preencher'!K163</f>
        <v>0</v>
      </c>
      <c r="K154" s="16">
        <f>'[1]TCE - ANEXO III - Preencher'!L163</f>
        <v>41.33</v>
      </c>
      <c r="L154" s="16">
        <f>'[1]TCE - ANEXO III - Preencher'!M163</f>
        <v>5.23</v>
      </c>
      <c r="M154" s="16">
        <f t="shared" si="13"/>
        <v>36.099999999999994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251.07999999999998</v>
      </c>
    </row>
    <row r="155" spans="1:28" s="4" customFormat="1">
      <c r="A155" s="9">
        <f>IFERROR(VLOOKUP(B155,'[1]DADOS (OCULTAR)'!$P$3:$R$53,3,0),"")</f>
        <v>9767633000447</v>
      </c>
      <c r="B155" s="10" t="str">
        <f>'[1]TCE - ANEXO III - Preencher'!C164</f>
        <v>HOSPITAL SILVIO MAGALHÃES</v>
      </c>
      <c r="C155" s="11"/>
      <c r="D155" s="12" t="str">
        <f>'[1]TCE - ANEXO III - Preencher'!E164</f>
        <v>DEBORA RAPHAELA SOARES LINS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125.76</v>
      </c>
      <c r="J155" s="15">
        <f>'[1]TCE - ANEXO III - Preencher'!K164</f>
        <v>0</v>
      </c>
      <c r="K155" s="16">
        <f>'[1]TCE - ANEXO III - Preencher'!L164</f>
        <v>41.33</v>
      </c>
      <c r="L155" s="16">
        <f>'[1]TCE - ANEXO III - Preencher'!M164</f>
        <v>5.23</v>
      </c>
      <c r="M155" s="16">
        <f t="shared" si="13"/>
        <v>36.099999999999994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161.86000000000001</v>
      </c>
    </row>
    <row r="156" spans="1:28" s="4" customFormat="1">
      <c r="A156" s="9">
        <f>IFERROR(VLOOKUP(B156,'[1]DADOS (OCULTAR)'!$P$3:$R$53,3,0),"")</f>
        <v>9767633000447</v>
      </c>
      <c r="B156" s="10" t="str">
        <f>'[1]TCE - ANEXO III - Preencher'!C165</f>
        <v>HOSPITAL SILVIO MAGALHÃES</v>
      </c>
      <c r="C156" s="11"/>
      <c r="D156" s="12" t="str">
        <f>'[1]TCE - ANEXO III - Preencher'!E165</f>
        <v xml:space="preserve">DEBORAH EDUARDA MOURA DA SILVA 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422110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9.75</v>
      </c>
      <c r="J156" s="15">
        <f>'[1]TCE - ANEXO III - Preencher'!K165</f>
        <v>0</v>
      </c>
      <c r="K156" s="16">
        <f>'[1]TCE - ANEXO III - Preencher'!L165</f>
        <v>41.33</v>
      </c>
      <c r="L156" s="16">
        <f>'[1]TCE - ANEXO III - Preencher'!M165</f>
        <v>5.23</v>
      </c>
      <c r="M156" s="16">
        <f t="shared" si="13"/>
        <v>36.099999999999994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132.75</v>
      </c>
      <c r="R156" s="16">
        <f>'[1]TCE - ANEXO III - Preencher'!S165</f>
        <v>9.75</v>
      </c>
      <c r="S156" s="17">
        <f t="shared" si="15"/>
        <v>123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168.85</v>
      </c>
    </row>
    <row r="157" spans="1:28" s="4" customFormat="1">
      <c r="A157" s="9">
        <f>IFERROR(VLOOKUP(B157,'[1]DADOS (OCULTAR)'!$P$3:$R$53,3,0),"")</f>
        <v>9767633000447</v>
      </c>
      <c r="B157" s="10" t="str">
        <f>'[1]TCE - ANEXO III - Preencher'!C166</f>
        <v>HOSPITAL SILVIO MAGALHÃES</v>
      </c>
      <c r="C157" s="11"/>
      <c r="D157" s="12" t="str">
        <f>'[1]TCE - ANEXO III - Preencher'!E166</f>
        <v>DENISY ALBINO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173.37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173.37</v>
      </c>
    </row>
    <row r="158" spans="1:28" s="4" customFormat="1">
      <c r="A158" s="9">
        <f>IFERROR(VLOOKUP(B158,'[1]DADOS (OCULTAR)'!$P$3:$R$53,3,0),"")</f>
        <v>9767633000447</v>
      </c>
      <c r="B158" s="10" t="str">
        <f>'[1]TCE - ANEXO III - Preencher'!C167</f>
        <v>HOSPITAL SILVIO MAGALHÃES</v>
      </c>
      <c r="C158" s="11"/>
      <c r="D158" s="12" t="str">
        <f>'[1]TCE - ANEXO III - Preencher'!E167</f>
        <v>DEYCIANE EVELIN SILVA DE BARROS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316.75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100</v>
      </c>
      <c r="U158" s="16">
        <f>'[1]TCE - ANEXO III - Preencher'!V167</f>
        <v>0</v>
      </c>
      <c r="V158" s="17">
        <f t="shared" si="16"/>
        <v>100</v>
      </c>
      <c r="W158" s="18" t="str">
        <f>IF('[1]TCE - ANEXO III - Preencher'!X167="","",'[1]TCE - ANEXO III - Preencher'!X167)</f>
        <v>AUX.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416.75</v>
      </c>
    </row>
    <row r="159" spans="1:28" s="4" customFormat="1">
      <c r="A159" s="9">
        <f>IFERROR(VLOOKUP(B159,'[1]DADOS (OCULTAR)'!$P$3:$R$53,3,0),"")</f>
        <v>9767633000447</v>
      </c>
      <c r="B159" s="10" t="str">
        <f>'[1]TCE - ANEXO III - Preencher'!C168</f>
        <v>HOSPITAL SILVIO MAGALHÃES</v>
      </c>
      <c r="C159" s="11"/>
      <c r="D159" s="12" t="str">
        <f>'[1]TCE - ANEXO III - Preencher'!E168</f>
        <v>DIANA ELLEN DA SILVA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155.22999999999999</v>
      </c>
      <c r="J159" s="15">
        <f>'[1]TCE - ANEXO III - Preencher'!K168</f>
        <v>0</v>
      </c>
      <c r="K159" s="16">
        <f>'[1]TCE - ANEXO III - Preencher'!L168</f>
        <v>41.33</v>
      </c>
      <c r="L159" s="16">
        <f>'[1]TCE - ANEXO III - Preencher'!M168</f>
        <v>5.23</v>
      </c>
      <c r="M159" s="16">
        <f t="shared" si="13"/>
        <v>36.099999999999994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191.32999999999998</v>
      </c>
    </row>
    <row r="160" spans="1:28" s="4" customFormat="1">
      <c r="A160" s="9">
        <f>IFERROR(VLOOKUP(B160,'[1]DADOS (OCULTAR)'!$P$3:$R$53,3,0),"")</f>
        <v>9767633000447</v>
      </c>
      <c r="B160" s="10" t="str">
        <f>'[1]TCE - ANEXO III - Preencher'!C169</f>
        <v>HOSPITAL SILVIO MAGALHÃES</v>
      </c>
      <c r="C160" s="11"/>
      <c r="D160" s="12" t="str">
        <f>'[1]TCE - ANEXO III - Preencher'!E169</f>
        <v>DILSON LUIZ DA SILVA VERISSIMO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107.48</v>
      </c>
      <c r="J160" s="15">
        <f>'[1]TCE - ANEXO III - Preencher'!K169</f>
        <v>0</v>
      </c>
      <c r="K160" s="16">
        <f>'[1]TCE - ANEXO III - Preencher'!L169</f>
        <v>41.33</v>
      </c>
      <c r="L160" s="16">
        <f>'[1]TCE - ANEXO III - Preencher'!M169</f>
        <v>5.23</v>
      </c>
      <c r="M160" s="16">
        <f t="shared" si="13"/>
        <v>36.099999999999994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143.57999999999998</v>
      </c>
    </row>
    <row r="161" spans="1:28" s="4" customFormat="1">
      <c r="A161" s="9">
        <f>IFERROR(VLOOKUP(B161,'[1]DADOS (OCULTAR)'!$P$3:$R$53,3,0),"")</f>
        <v>9767633000447</v>
      </c>
      <c r="B161" s="10" t="str">
        <f>'[1]TCE - ANEXO III - Preencher'!C170</f>
        <v>HOSPITAL SILVIO MAGALHÃES</v>
      </c>
      <c r="C161" s="11"/>
      <c r="D161" s="12" t="str">
        <f>'[1]TCE - ANEXO III - Preencher'!E170</f>
        <v>DINA DO NASCIMENTO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140.33000000000001</v>
      </c>
      <c r="J161" s="15">
        <f>'[1]TCE - ANEXO III - Preencher'!K170</f>
        <v>0</v>
      </c>
      <c r="K161" s="16">
        <f>'[1]TCE - ANEXO III - Preencher'!L170</f>
        <v>41.33</v>
      </c>
      <c r="L161" s="16">
        <f>'[1]TCE - ANEXO III - Preencher'!M170</f>
        <v>5.23</v>
      </c>
      <c r="M161" s="16">
        <f t="shared" si="13"/>
        <v>36.099999999999994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64</v>
      </c>
      <c r="U161" s="16">
        <f>'[1]TCE - ANEXO III - Preencher'!V170</f>
        <v>0</v>
      </c>
      <c r="V161" s="17">
        <f t="shared" si="16"/>
        <v>64</v>
      </c>
      <c r="W161" s="18" t="str">
        <f>IF('[1]TCE - ANEXO III - Preencher'!X170="","",'[1]TCE - ANEXO III - Preencher'!X170)</f>
        <v>AUX.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240.43</v>
      </c>
    </row>
    <row r="162" spans="1:28" s="4" customFormat="1">
      <c r="A162" s="9">
        <f>IFERROR(VLOOKUP(B162,'[1]DADOS (OCULTAR)'!$P$3:$R$53,3,0),"")</f>
        <v>9767633000447</v>
      </c>
      <c r="B162" s="10" t="str">
        <f>'[1]TCE - ANEXO III - Preencher'!C171</f>
        <v>HOSPITAL SILVIO MAGALHÃES</v>
      </c>
      <c r="C162" s="11"/>
      <c r="D162" s="12" t="str">
        <f>'[1]TCE - ANEXO III - Preencher'!E171</f>
        <v>DOUGLAS FERREIRA DA SILVA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521130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106.68</v>
      </c>
      <c r="J162" s="15">
        <f>'[1]TCE - ANEXO III - Preencher'!K171</f>
        <v>0</v>
      </c>
      <c r="K162" s="16">
        <f>'[1]TCE - ANEXO III - Preencher'!L171</f>
        <v>41.33</v>
      </c>
      <c r="L162" s="16">
        <f>'[1]TCE - ANEXO III - Preencher'!M171</f>
        <v>5.23</v>
      </c>
      <c r="M162" s="16">
        <f t="shared" si="13"/>
        <v>36.099999999999994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132.75</v>
      </c>
      <c r="R162" s="16">
        <f>'[1]TCE - ANEXO III - Preencher'!S171</f>
        <v>64.569999999999993</v>
      </c>
      <c r="S162" s="17">
        <f t="shared" si="15"/>
        <v>68.180000000000007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210.96</v>
      </c>
    </row>
    <row r="163" spans="1:28" s="4" customFormat="1">
      <c r="A163" s="9">
        <f>IFERROR(VLOOKUP(B163,'[1]DADOS (OCULTAR)'!$P$3:$R$53,3,0),"")</f>
        <v>9767633000447</v>
      </c>
      <c r="B163" s="10" t="str">
        <f>'[1]TCE - ANEXO III - Preencher'!C172</f>
        <v>HOSPITAL SILVIO MAGALHÃES</v>
      </c>
      <c r="C163" s="11"/>
      <c r="D163" s="12" t="str">
        <f>'[1]TCE - ANEXO III - Preencher'!E172</f>
        <v>EDELANIA PATRICIA DA SILVA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116.01</v>
      </c>
      <c r="J163" s="15">
        <f>'[1]TCE - ANEXO III - Preencher'!K172</f>
        <v>0</v>
      </c>
      <c r="K163" s="16">
        <f>'[1]TCE - ANEXO III - Preencher'!L172</f>
        <v>41.33</v>
      </c>
      <c r="L163" s="16">
        <f>'[1]TCE - ANEXO III - Preencher'!M172</f>
        <v>5.23</v>
      </c>
      <c r="M163" s="16">
        <f t="shared" si="13"/>
        <v>36.099999999999994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64</v>
      </c>
      <c r="U163" s="16">
        <f>'[1]TCE - ANEXO III - Preencher'!V172</f>
        <v>0</v>
      </c>
      <c r="V163" s="17">
        <f t="shared" si="16"/>
        <v>64</v>
      </c>
      <c r="W163" s="18" t="str">
        <f>IF('[1]TCE - ANEXO III - Preencher'!X172="","",'[1]TCE - ANEXO III - Preencher'!X172)</f>
        <v>AUX.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216.11</v>
      </c>
    </row>
    <row r="164" spans="1:28" s="4" customFormat="1">
      <c r="A164" s="9">
        <f>IFERROR(VLOOKUP(B164,'[1]DADOS (OCULTAR)'!$P$3:$R$53,3,0),"")</f>
        <v>9767633000447</v>
      </c>
      <c r="B164" s="10" t="str">
        <f>'[1]TCE - ANEXO III - Preencher'!C173</f>
        <v>HOSPITAL SILVIO MAGALHÃES</v>
      </c>
      <c r="C164" s="11"/>
      <c r="D164" s="12" t="str">
        <f>'[1]TCE - ANEXO III - Preencher'!E173</f>
        <v>EDICLEIDE VENTURA DA SILVA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513430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123.97</v>
      </c>
      <c r="J164" s="15">
        <f>'[1]TCE - ANEXO III - Preencher'!K173</f>
        <v>0</v>
      </c>
      <c r="K164" s="16">
        <f>'[1]TCE - ANEXO III - Preencher'!L173</f>
        <v>41.33</v>
      </c>
      <c r="L164" s="16">
        <f>'[1]TCE - ANEXO III - Preencher'!M173</f>
        <v>5.23</v>
      </c>
      <c r="M164" s="16">
        <f t="shared" si="13"/>
        <v>36.099999999999994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160.07</v>
      </c>
    </row>
    <row r="165" spans="1:28" s="4" customFormat="1">
      <c r="A165" s="9">
        <f>IFERROR(VLOOKUP(B165,'[1]DADOS (OCULTAR)'!$P$3:$R$53,3,0),"")</f>
        <v>9767633000447</v>
      </c>
      <c r="B165" s="10" t="str">
        <f>'[1]TCE - ANEXO III - Preencher'!C174</f>
        <v>HOSPITAL SILVIO MAGALHÃES</v>
      </c>
      <c r="C165" s="11"/>
      <c r="D165" s="12" t="str">
        <f>'[1]TCE - ANEXO III - Preencher'!E174</f>
        <v>EDILSON ALVES DA SILVA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513115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252.86</v>
      </c>
      <c r="J165" s="15">
        <f>'[1]TCE - ANEXO III - Preencher'!K174</f>
        <v>0</v>
      </c>
      <c r="K165" s="16">
        <f>'[1]TCE - ANEXO III - Preencher'!L174</f>
        <v>41.33</v>
      </c>
      <c r="L165" s="16">
        <f>'[1]TCE - ANEXO III - Preencher'!M174</f>
        <v>5.23</v>
      </c>
      <c r="M165" s="16">
        <f t="shared" si="13"/>
        <v>36.099999999999994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288.96000000000004</v>
      </c>
    </row>
    <row r="166" spans="1:28" s="4" customFormat="1">
      <c r="A166" s="9">
        <f>IFERROR(VLOOKUP(B166,'[1]DADOS (OCULTAR)'!$P$3:$R$53,3,0),"")</f>
        <v>9767633000447</v>
      </c>
      <c r="B166" s="10" t="str">
        <f>'[1]TCE - ANEXO III - Preencher'!C175</f>
        <v>HOSPITAL SILVIO MAGALHÃES</v>
      </c>
      <c r="C166" s="11"/>
      <c r="D166" s="12" t="str">
        <f>'[1]TCE - ANEXO III - Preencher'!E175</f>
        <v>EDIMAR HERMINIO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168.12</v>
      </c>
      <c r="J166" s="15">
        <f>'[1]TCE - ANEXO III - Preencher'!K175</f>
        <v>0</v>
      </c>
      <c r="K166" s="16">
        <f>'[1]TCE - ANEXO III - Preencher'!L175</f>
        <v>41.33</v>
      </c>
      <c r="L166" s="16">
        <f>'[1]TCE - ANEXO III - Preencher'!M175</f>
        <v>5.23</v>
      </c>
      <c r="M166" s="16">
        <f t="shared" si="13"/>
        <v>36.099999999999994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204.22</v>
      </c>
    </row>
    <row r="167" spans="1:28" s="4" customFormat="1">
      <c r="A167" s="9">
        <f>IFERROR(VLOOKUP(B167,'[1]DADOS (OCULTAR)'!$P$3:$R$53,3,0),"")</f>
        <v>9767633000447</v>
      </c>
      <c r="B167" s="10" t="str">
        <f>'[1]TCE - ANEXO III - Preencher'!C176</f>
        <v>HOSPITAL SILVIO MAGALHÃES</v>
      </c>
      <c r="C167" s="11"/>
      <c r="D167" s="12" t="str">
        <f>'[1]TCE - ANEXO III - Preencher'!E176</f>
        <v>EDINALDO CAMPOS DE ALMEIDA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517410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>
        <f>IFERROR(VLOOKUP(B168,'[1]DADOS (OCULTAR)'!$P$3:$R$53,3,0),"")</f>
        <v>9767633000447</v>
      </c>
      <c r="B168" s="10" t="str">
        <f>'[1]TCE - ANEXO III - Preencher'!C177</f>
        <v>HOSPITAL SILVIO MAGALHÃES</v>
      </c>
      <c r="C168" s="11"/>
      <c r="D168" s="12" t="str">
        <f>'[1]TCE - ANEXO III - Preencher'!E177</f>
        <v>EDINEIDE VERONICA NASCIMENTO DA SILVA LIMA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115.73</v>
      </c>
      <c r="J168" s="15">
        <f>'[1]TCE - ANEXO III - Preencher'!K177</f>
        <v>0</v>
      </c>
      <c r="K168" s="16">
        <f>'[1]TCE - ANEXO III - Preencher'!L177</f>
        <v>41.33</v>
      </c>
      <c r="L168" s="16">
        <f>'[1]TCE - ANEXO III - Preencher'!M177</f>
        <v>5.23</v>
      </c>
      <c r="M168" s="16">
        <f t="shared" si="13"/>
        <v>36.099999999999994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151.82999999999998</v>
      </c>
    </row>
    <row r="169" spans="1:28" s="4" customFormat="1">
      <c r="A169" s="9">
        <f>IFERROR(VLOOKUP(B169,'[1]DADOS (OCULTAR)'!$P$3:$R$53,3,0),"")</f>
        <v>9767633000447</v>
      </c>
      <c r="B169" s="10" t="str">
        <f>'[1]TCE - ANEXO III - Preencher'!C178</f>
        <v>HOSPITAL SILVIO MAGALHÃES</v>
      </c>
      <c r="C169" s="11"/>
      <c r="D169" s="12" t="str">
        <f>'[1]TCE - ANEXO III - Preencher'!E178</f>
        <v>EDJANE MARCOLINA DA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111.83</v>
      </c>
      <c r="J169" s="15">
        <f>'[1]TCE - ANEXO III - Preencher'!K178</f>
        <v>0</v>
      </c>
      <c r="K169" s="16">
        <f>'[1]TCE - ANEXO III - Preencher'!L178</f>
        <v>41.33</v>
      </c>
      <c r="L169" s="16">
        <f>'[1]TCE - ANEXO III - Preencher'!M178</f>
        <v>5.23</v>
      </c>
      <c r="M169" s="16">
        <f t="shared" si="13"/>
        <v>36.099999999999994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147.93</v>
      </c>
    </row>
    <row r="170" spans="1:28" s="4" customFormat="1">
      <c r="A170" s="9">
        <f>IFERROR(VLOOKUP(B170,'[1]DADOS (OCULTAR)'!$P$3:$R$53,3,0),"")</f>
        <v>9767633000447</v>
      </c>
      <c r="B170" s="10" t="str">
        <f>'[1]TCE - ANEXO III - Preencher'!C179</f>
        <v>HOSPITAL SILVIO MAGALHÃES</v>
      </c>
      <c r="C170" s="11"/>
      <c r="D170" s="12" t="str">
        <f>'[1]TCE - ANEXO III - Preencher'!E179</f>
        <v>EDLANE KARINA MENDES DA SILVA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130.91999999999999</v>
      </c>
      <c r="J170" s="15">
        <f>'[1]TCE - ANEXO III - Preencher'!K179</f>
        <v>0</v>
      </c>
      <c r="K170" s="16">
        <f>'[1]TCE - ANEXO III - Preencher'!L179</f>
        <v>41.33</v>
      </c>
      <c r="L170" s="16">
        <f>'[1]TCE - ANEXO III - Preencher'!M179</f>
        <v>5.23</v>
      </c>
      <c r="M170" s="16">
        <f t="shared" si="13"/>
        <v>36.099999999999994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167.01999999999998</v>
      </c>
    </row>
    <row r="171" spans="1:28" s="4" customFormat="1">
      <c r="A171" s="9">
        <f>IFERROR(VLOOKUP(B171,'[1]DADOS (OCULTAR)'!$P$3:$R$53,3,0),"")</f>
        <v>9767633000447</v>
      </c>
      <c r="B171" s="10" t="str">
        <f>'[1]TCE - ANEXO III - Preencher'!C180</f>
        <v>HOSPITAL SILVIO MAGALHÃES</v>
      </c>
      <c r="C171" s="11"/>
      <c r="D171" s="12" t="str">
        <f>'[1]TCE - ANEXO III - Preencher'!E180</f>
        <v>EDMILSON MATIAS DA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>
        <f>'[1]TCE - ANEXO III - Preencher'!G180</f>
        <v>516310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101.01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101.01</v>
      </c>
    </row>
    <row r="172" spans="1:28" s="4" customFormat="1">
      <c r="A172" s="9">
        <f>IFERROR(VLOOKUP(B172,'[1]DADOS (OCULTAR)'!$P$3:$R$53,3,0),"")</f>
        <v>9767633000447</v>
      </c>
      <c r="B172" s="10" t="str">
        <f>'[1]TCE - ANEXO III - Preencher'!C181</f>
        <v>HOSPITAL SILVIO MAGALHÃES</v>
      </c>
      <c r="C172" s="11"/>
      <c r="D172" s="12" t="str">
        <f>'[1]TCE - ANEXO III - Preencher'!E181</f>
        <v>EDNA FERREIRA LINS DA SILVA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>
        <f>'[1]TCE - ANEXO III - Preencher'!G181</f>
        <v>513205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122.78</v>
      </c>
      <c r="J172" s="15">
        <f>'[1]TCE - ANEXO III - Preencher'!K181</f>
        <v>0</v>
      </c>
      <c r="K172" s="16">
        <f>'[1]TCE - ANEXO III - Preencher'!L181</f>
        <v>41.33</v>
      </c>
      <c r="L172" s="16">
        <f>'[1]TCE - ANEXO III - Preencher'!M181</f>
        <v>5.23</v>
      </c>
      <c r="M172" s="16">
        <f t="shared" si="13"/>
        <v>36.099999999999994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158.88</v>
      </c>
    </row>
    <row r="173" spans="1:28" s="4" customFormat="1">
      <c r="A173" s="9">
        <f>IFERROR(VLOOKUP(B173,'[1]DADOS (OCULTAR)'!$P$3:$R$53,3,0),"")</f>
        <v>9767633000447</v>
      </c>
      <c r="B173" s="10" t="str">
        <f>'[1]TCE - ANEXO III - Preencher'!C182</f>
        <v>HOSPITAL SILVIO MAGALHÃES</v>
      </c>
      <c r="C173" s="11"/>
      <c r="D173" s="12" t="str">
        <f>'[1]TCE - ANEXO III - Preencher'!E182</f>
        <v>EDNA MARIA DA SILVA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112.07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64</v>
      </c>
      <c r="U173" s="16">
        <f>'[1]TCE - ANEXO III - Preencher'!V182</f>
        <v>0</v>
      </c>
      <c r="V173" s="17">
        <f t="shared" si="16"/>
        <v>64</v>
      </c>
      <c r="W173" s="18" t="str">
        <f>IF('[1]TCE - ANEXO III - Preencher'!X182="","",'[1]TCE - ANEXO III - Preencher'!X182)</f>
        <v>AUX.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176.07</v>
      </c>
    </row>
    <row r="174" spans="1:28" s="4" customFormat="1">
      <c r="A174" s="9">
        <f>IFERROR(VLOOKUP(B174,'[1]DADOS (OCULTAR)'!$P$3:$R$53,3,0),"")</f>
        <v>9767633000447</v>
      </c>
      <c r="B174" s="10" t="str">
        <f>'[1]TCE - ANEXO III - Preencher'!C183</f>
        <v>HOSPITAL SILVIO MAGALHÃES</v>
      </c>
      <c r="C174" s="11"/>
      <c r="D174" s="12" t="str">
        <f>'[1]TCE - ANEXO III - Preencher'!E183</f>
        <v>EDNALVA MARIA DA SILVA FILHO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>
        <f>'[1]TCE - ANEXO III - Preencher'!G183</f>
        <v>513430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>
        <f>IFERROR(VLOOKUP(B175,'[1]DADOS (OCULTAR)'!$P$3:$R$53,3,0),"")</f>
        <v>9767633000447</v>
      </c>
      <c r="B175" s="10" t="str">
        <f>'[1]TCE - ANEXO III - Preencher'!C184</f>
        <v>HOSPITAL SILVIO MAGALHÃES</v>
      </c>
      <c r="C175" s="11"/>
      <c r="D175" s="12" t="str">
        <f>'[1]TCE - ANEXO III - Preencher'!E184</f>
        <v>EDNETE MARIA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183.35</v>
      </c>
      <c r="J175" s="15">
        <f>'[1]TCE - ANEXO III - Preencher'!K184</f>
        <v>0</v>
      </c>
      <c r="K175" s="16">
        <f>'[1]TCE - ANEXO III - Preencher'!L184</f>
        <v>41.33</v>
      </c>
      <c r="L175" s="16">
        <f>'[1]TCE - ANEXO III - Preencher'!M184</f>
        <v>5.23</v>
      </c>
      <c r="M175" s="16">
        <f t="shared" si="13"/>
        <v>36.099999999999994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AUX.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283.45</v>
      </c>
    </row>
    <row r="176" spans="1:28" s="4" customFormat="1">
      <c r="A176" s="9">
        <f>IFERROR(VLOOKUP(B176,'[1]DADOS (OCULTAR)'!$P$3:$R$53,3,0),"")</f>
        <v>9767633000447</v>
      </c>
      <c r="B176" s="10" t="str">
        <f>'[1]TCE - ANEXO III - Preencher'!C185</f>
        <v>HOSPITAL SILVIO MAGALHÃES</v>
      </c>
      <c r="C176" s="11"/>
      <c r="D176" s="12" t="str">
        <f>'[1]TCE - ANEXO III - Preencher'!E185</f>
        <v>EDSON RODRIGUES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316.89</v>
      </c>
      <c r="J176" s="15">
        <f>'[1]TCE - ANEXO III - Preencher'!K185</f>
        <v>0</v>
      </c>
      <c r="K176" s="16">
        <f>'[1]TCE - ANEXO III - Preencher'!L185</f>
        <v>41.33</v>
      </c>
      <c r="L176" s="16">
        <f>'[1]TCE - ANEXO III - Preencher'!M185</f>
        <v>5.23</v>
      </c>
      <c r="M176" s="16">
        <f t="shared" si="13"/>
        <v>36.099999999999994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352.99</v>
      </c>
    </row>
    <row r="177" spans="1:28" s="4" customFormat="1">
      <c r="A177" s="9">
        <f>IFERROR(VLOOKUP(B177,'[1]DADOS (OCULTAR)'!$P$3:$R$53,3,0),"")</f>
        <v>9767633000447</v>
      </c>
      <c r="B177" s="10" t="str">
        <f>'[1]TCE - ANEXO III - Preencher'!C186</f>
        <v>HOSPITAL SILVIO MAGALHÃES</v>
      </c>
      <c r="C177" s="11"/>
      <c r="D177" s="12" t="str">
        <f>'[1]TCE - ANEXO III - Preencher'!E186</f>
        <v>EDUARDO AMARO VELOSO DA SILVA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515110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120.39</v>
      </c>
      <c r="J177" s="15">
        <f>'[1]TCE - ANEXO III - Preencher'!K186</f>
        <v>0</v>
      </c>
      <c r="K177" s="16">
        <f>'[1]TCE - ANEXO III - Preencher'!L186</f>
        <v>41.33</v>
      </c>
      <c r="L177" s="16">
        <f>'[1]TCE - ANEXO III - Preencher'!M186</f>
        <v>5.23</v>
      </c>
      <c r="M177" s="16">
        <f t="shared" si="13"/>
        <v>36.099999999999994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156.49</v>
      </c>
    </row>
    <row r="178" spans="1:28" s="4" customFormat="1">
      <c r="A178" s="9">
        <f>IFERROR(VLOOKUP(B178,'[1]DADOS (OCULTAR)'!$P$3:$R$53,3,0),"")</f>
        <v>9767633000447</v>
      </c>
      <c r="B178" s="10" t="str">
        <f>'[1]TCE - ANEXO III - Preencher'!C187</f>
        <v>HOSPITAL SILVIO MAGALHÃES</v>
      </c>
      <c r="C178" s="11"/>
      <c r="D178" s="12" t="str">
        <f>'[1]TCE - ANEXO III - Preencher'!E187</f>
        <v>EDUARDO OLIVEIRA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136.62</v>
      </c>
      <c r="J178" s="15">
        <f>'[1]TCE - ANEXO III - Preencher'!K187</f>
        <v>0</v>
      </c>
      <c r="K178" s="16">
        <f>'[1]TCE - ANEXO III - Preencher'!L187</f>
        <v>41.33</v>
      </c>
      <c r="L178" s="16">
        <f>'[1]TCE - ANEXO III - Preencher'!M187</f>
        <v>5.23</v>
      </c>
      <c r="M178" s="16">
        <f t="shared" si="13"/>
        <v>36.099999999999994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172.72</v>
      </c>
    </row>
    <row r="179" spans="1:28" s="4" customFormat="1">
      <c r="A179" s="9">
        <f>IFERROR(VLOOKUP(B179,'[1]DADOS (OCULTAR)'!$P$3:$R$53,3,0),"")</f>
        <v>9767633000447</v>
      </c>
      <c r="B179" s="10" t="str">
        <f>'[1]TCE - ANEXO III - Preencher'!C188</f>
        <v>HOSPITAL SILVIO MAGALHÃES</v>
      </c>
      <c r="C179" s="11"/>
      <c r="D179" s="12" t="str">
        <f>'[1]TCE - ANEXO III - Preencher'!E188</f>
        <v>EDVALDO PRADO DE AMORIM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>
        <f>'[1]TCE - ANEXO III - Preencher'!G188</f>
        <v>517410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106.19</v>
      </c>
      <c r="J179" s="15">
        <f>'[1]TCE - ANEXO III - Preencher'!K188</f>
        <v>0</v>
      </c>
      <c r="K179" s="16">
        <f>'[1]TCE - ANEXO III - Preencher'!L188</f>
        <v>41.33</v>
      </c>
      <c r="L179" s="16">
        <f>'[1]TCE - ANEXO III - Preencher'!M188</f>
        <v>5.23</v>
      </c>
      <c r="M179" s="16">
        <f t="shared" si="13"/>
        <v>36.099999999999994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142.29</v>
      </c>
    </row>
    <row r="180" spans="1:28" s="4" customFormat="1">
      <c r="A180" s="9">
        <f>IFERROR(VLOOKUP(B180,'[1]DADOS (OCULTAR)'!$P$3:$R$53,3,0),"")</f>
        <v>9767633000447</v>
      </c>
      <c r="B180" s="10" t="str">
        <f>'[1]TCE - ANEXO III - Preencher'!C189</f>
        <v>HOSPITAL SILVIO MAGALHÃES</v>
      </c>
      <c r="C180" s="11"/>
      <c r="D180" s="12" t="str">
        <f>'[1]TCE - ANEXO III - Preencher'!E189</f>
        <v>EDVANE MARIA COSTA DE AZEVEDO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145.83000000000001</v>
      </c>
      <c r="J180" s="15">
        <f>'[1]TCE - ANEXO III - Preencher'!K189</f>
        <v>0</v>
      </c>
      <c r="K180" s="16">
        <f>'[1]TCE - ANEXO III - Preencher'!L189</f>
        <v>41.33</v>
      </c>
      <c r="L180" s="16">
        <f>'[1]TCE - ANEXO III - Preencher'!M189</f>
        <v>5.23</v>
      </c>
      <c r="M180" s="16">
        <f t="shared" si="13"/>
        <v>36.099999999999994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181.93</v>
      </c>
    </row>
    <row r="181" spans="1:28" s="4" customFormat="1">
      <c r="A181" s="9">
        <f>IFERROR(VLOOKUP(B181,'[1]DADOS (OCULTAR)'!$P$3:$R$53,3,0),"")</f>
        <v>9767633000447</v>
      </c>
      <c r="B181" s="10" t="str">
        <f>'[1]TCE - ANEXO III - Preencher'!C190</f>
        <v>HOSPITAL SILVIO MAGALHÃES</v>
      </c>
      <c r="C181" s="11"/>
      <c r="D181" s="12" t="str">
        <f>'[1]TCE - ANEXO III - Preencher'!E190</f>
        <v>EDVANIA MARIA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140.33000000000001</v>
      </c>
      <c r="J181" s="15">
        <f>'[1]TCE - ANEXO III - Preencher'!K190</f>
        <v>0</v>
      </c>
      <c r="K181" s="16">
        <f>'[1]TCE - ANEXO III - Preencher'!L190</f>
        <v>41.33</v>
      </c>
      <c r="L181" s="16">
        <f>'[1]TCE - ANEXO III - Preencher'!M190</f>
        <v>5.23</v>
      </c>
      <c r="M181" s="16">
        <f t="shared" si="13"/>
        <v>36.099999999999994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176.43</v>
      </c>
    </row>
    <row r="182" spans="1:28" s="4" customFormat="1">
      <c r="A182" s="9">
        <f>IFERROR(VLOOKUP(B182,'[1]DADOS (OCULTAR)'!$P$3:$R$53,3,0),"")</f>
        <v>9767633000447</v>
      </c>
      <c r="B182" s="10" t="str">
        <f>'[1]TCE - ANEXO III - Preencher'!C191</f>
        <v>HOSPITAL SILVIO MAGALHÃES</v>
      </c>
      <c r="C182" s="11"/>
      <c r="D182" s="12" t="str">
        <f>'[1]TCE - ANEXO III - Preencher'!E191</f>
        <v>EDVANIA MARQUES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141.65</v>
      </c>
      <c r="J182" s="15">
        <f>'[1]TCE - ANEXO III - Preencher'!K191</f>
        <v>0</v>
      </c>
      <c r="K182" s="16">
        <f>'[1]TCE - ANEXO III - Preencher'!L191</f>
        <v>41.33</v>
      </c>
      <c r="L182" s="16">
        <f>'[1]TCE - ANEXO III - Preencher'!M191</f>
        <v>5.23</v>
      </c>
      <c r="M182" s="16">
        <f t="shared" si="13"/>
        <v>36.099999999999994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177.75</v>
      </c>
    </row>
    <row r="183" spans="1:28" s="4" customFormat="1">
      <c r="A183" s="9">
        <f>IFERROR(VLOOKUP(B183,'[1]DADOS (OCULTAR)'!$P$3:$R$53,3,0),"")</f>
        <v>9767633000447</v>
      </c>
      <c r="B183" s="10" t="str">
        <f>'[1]TCE - ANEXO III - Preencher'!C192</f>
        <v>HOSPITAL SILVIO MAGALHÃES</v>
      </c>
      <c r="C183" s="11"/>
      <c r="D183" s="12" t="str">
        <f>'[1]TCE - ANEXO III - Preencher'!E192</f>
        <v>EFIGENIA EMMANUELA CORREIA DO NASCIMENTO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158.87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64</v>
      </c>
      <c r="U183" s="16">
        <f>'[1]TCE - ANEXO III - Preencher'!V192</f>
        <v>0</v>
      </c>
      <c r="V183" s="17">
        <f t="shared" si="16"/>
        <v>64</v>
      </c>
      <c r="W183" s="18" t="str">
        <f>IF('[1]TCE - ANEXO III - Preencher'!X192="","",'[1]TCE - ANEXO III - Preencher'!X192)</f>
        <v>AUX.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222.87</v>
      </c>
    </row>
    <row r="184" spans="1:28" s="4" customFormat="1">
      <c r="A184" s="9">
        <f>IFERROR(VLOOKUP(B184,'[1]DADOS (OCULTAR)'!$P$3:$R$53,3,0),"")</f>
        <v>9767633000447</v>
      </c>
      <c r="B184" s="10" t="str">
        <f>'[1]TCE - ANEXO III - Preencher'!C193</f>
        <v>HOSPITAL SILVIO MAGALHÃES</v>
      </c>
      <c r="C184" s="11"/>
      <c r="D184" s="12" t="str">
        <f>'[1]TCE - ANEXO III - Preencher'!E193</f>
        <v>EFIGENIA GALDINO DA SILVA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517410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83.6</v>
      </c>
      <c r="J184" s="15">
        <f>'[1]TCE - ANEXO III - Preencher'!K193</f>
        <v>0</v>
      </c>
      <c r="K184" s="16">
        <f>'[1]TCE - ANEXO III - Preencher'!L193</f>
        <v>41.33</v>
      </c>
      <c r="L184" s="16">
        <f>'[1]TCE - ANEXO III - Preencher'!M193</f>
        <v>5.23</v>
      </c>
      <c r="M184" s="16">
        <f t="shared" si="13"/>
        <v>36.099999999999994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119.69999999999999</v>
      </c>
    </row>
    <row r="185" spans="1:28" s="4" customFormat="1">
      <c r="A185" s="9">
        <f>IFERROR(VLOOKUP(B185,'[1]DADOS (OCULTAR)'!$P$3:$R$53,3,0),"")</f>
        <v>9767633000447</v>
      </c>
      <c r="B185" s="10" t="str">
        <f>'[1]TCE - ANEXO III - Preencher'!C194</f>
        <v>HOSPITAL SILVIO MAGALHÃES</v>
      </c>
      <c r="C185" s="11"/>
      <c r="D185" s="12" t="str">
        <f>'[1]TCE - ANEXO III - Preencher'!E194</f>
        <v>ELANE MANOELA SILVA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119.7</v>
      </c>
      <c r="J185" s="15">
        <f>'[1]TCE - ANEXO III - Preencher'!K194</f>
        <v>0</v>
      </c>
      <c r="K185" s="16">
        <f>'[1]TCE - ANEXO III - Preencher'!L194</f>
        <v>41.33</v>
      </c>
      <c r="L185" s="16">
        <f>'[1]TCE - ANEXO III - Preencher'!M194</f>
        <v>5.23</v>
      </c>
      <c r="M185" s="16">
        <f t="shared" si="13"/>
        <v>36.099999999999994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155.80000000000001</v>
      </c>
    </row>
    <row r="186" spans="1:28" s="4" customFormat="1">
      <c r="A186" s="9">
        <f>IFERROR(VLOOKUP(B186,'[1]DADOS (OCULTAR)'!$P$3:$R$53,3,0),"")</f>
        <v>9767633000447</v>
      </c>
      <c r="B186" s="10" t="str">
        <f>'[1]TCE - ANEXO III - Preencher'!C195</f>
        <v>HOSPITAL SILVIO MAGALHÃES</v>
      </c>
      <c r="C186" s="11"/>
      <c r="D186" s="12" t="str">
        <f>'[1]TCE - ANEXO III - Preencher'!E195</f>
        <v>ELIANE MARIA SILVA DE OLIVEIRA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136.15</v>
      </c>
      <c r="J186" s="15">
        <f>'[1]TCE - ANEXO III - Preencher'!K195</f>
        <v>0</v>
      </c>
      <c r="K186" s="16">
        <f>'[1]TCE - ANEXO III - Preencher'!L195</f>
        <v>41.33</v>
      </c>
      <c r="L186" s="16">
        <f>'[1]TCE - ANEXO III - Preencher'!M195</f>
        <v>5.23</v>
      </c>
      <c r="M186" s="16">
        <f t="shared" si="13"/>
        <v>36.099999999999994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172.25</v>
      </c>
    </row>
    <row r="187" spans="1:28" s="4" customFormat="1">
      <c r="A187" s="9">
        <f>IFERROR(VLOOKUP(B187,'[1]DADOS (OCULTAR)'!$P$3:$R$53,3,0),"")</f>
        <v>9767633000447</v>
      </c>
      <c r="B187" s="10" t="str">
        <f>'[1]TCE - ANEXO III - Preencher'!C196</f>
        <v>HOSPITAL SILVIO MAGALHÃES</v>
      </c>
      <c r="C187" s="11"/>
      <c r="D187" s="12" t="str">
        <f>'[1]TCE - ANEXO III - Preencher'!E196</f>
        <v>ELIANE MARIA TIMOTEO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152.79</v>
      </c>
      <c r="J187" s="15">
        <f>'[1]TCE - ANEXO III - Preencher'!K196</f>
        <v>0</v>
      </c>
      <c r="K187" s="16">
        <f>'[1]TCE - ANEXO III - Preencher'!L196</f>
        <v>41.33</v>
      </c>
      <c r="L187" s="16">
        <f>'[1]TCE - ANEXO III - Preencher'!M196</f>
        <v>5.23</v>
      </c>
      <c r="M187" s="16">
        <f t="shared" si="13"/>
        <v>36.099999999999994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188.89</v>
      </c>
    </row>
    <row r="188" spans="1:28" s="4" customFormat="1">
      <c r="A188" s="9">
        <f>IFERROR(VLOOKUP(B188,'[1]DADOS (OCULTAR)'!$P$3:$R$53,3,0),"")</f>
        <v>9767633000447</v>
      </c>
      <c r="B188" s="10" t="str">
        <f>'[1]TCE - ANEXO III - Preencher'!C197</f>
        <v>HOSPITAL SILVIO MAGALHÃES</v>
      </c>
      <c r="C188" s="11"/>
      <c r="D188" s="12" t="str">
        <f>'[1]TCE - ANEXO III - Preencher'!E197</f>
        <v>ELIANE TIBURCIO DE MELO XAVIER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140.9</v>
      </c>
      <c r="J188" s="15">
        <f>'[1]TCE - ANEXO III - Preencher'!K197</f>
        <v>0</v>
      </c>
      <c r="K188" s="16">
        <f>'[1]TCE - ANEXO III - Preencher'!L197</f>
        <v>41.33</v>
      </c>
      <c r="L188" s="16">
        <f>'[1]TCE - ANEXO III - Preencher'!M197</f>
        <v>5.23</v>
      </c>
      <c r="M188" s="16">
        <f t="shared" si="13"/>
        <v>36.099999999999994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177</v>
      </c>
    </row>
    <row r="189" spans="1:28" s="4" customFormat="1">
      <c r="A189" s="9">
        <f>IFERROR(VLOOKUP(B189,'[1]DADOS (OCULTAR)'!$P$3:$R$53,3,0),"")</f>
        <v>9767633000447</v>
      </c>
      <c r="B189" s="10" t="str">
        <f>'[1]TCE - ANEXO III - Preencher'!C198</f>
        <v>HOSPITAL SILVIO MAGALHÃES</v>
      </c>
      <c r="C189" s="11"/>
      <c r="D189" s="12" t="str">
        <f>'[1]TCE - ANEXO III - Preencher'!E198</f>
        <v>ELIAS PEREIRA DA SILVA JUNIOR</v>
      </c>
      <c r="E189" s="10" t="str">
        <f>IF('[1]TCE - ANEXO III - Preencher'!F198="4 - Assistência Odontológica","2 - Outros Profissionais da Saúde",'[1]TCE - ANEXO II - Enviar TCE'!E188)</f>
        <v>3 - Administrativo</v>
      </c>
      <c r="F189" s="13">
        <f>'[1]TCE - ANEXO III - Preencher'!G198</f>
        <v>513205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108.89</v>
      </c>
      <c r="J189" s="15">
        <f>'[1]TCE - ANEXO III - Preencher'!K198</f>
        <v>0</v>
      </c>
      <c r="K189" s="16">
        <f>'[1]TCE - ANEXO III - Preencher'!L198</f>
        <v>41.33</v>
      </c>
      <c r="L189" s="16">
        <f>'[1]TCE - ANEXO III - Preencher'!M198</f>
        <v>5.23</v>
      </c>
      <c r="M189" s="16">
        <f t="shared" si="13"/>
        <v>36.099999999999994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144.99</v>
      </c>
    </row>
    <row r="190" spans="1:28" s="4" customFormat="1">
      <c r="A190" s="9">
        <f>IFERROR(VLOOKUP(B190,'[1]DADOS (OCULTAR)'!$P$3:$R$53,3,0),"")</f>
        <v>9767633000447</v>
      </c>
      <c r="B190" s="10" t="str">
        <f>'[1]TCE - ANEXO III - Preencher'!C199</f>
        <v>HOSPITAL SILVIO MAGALHÃES</v>
      </c>
      <c r="C190" s="11"/>
      <c r="D190" s="12" t="str">
        <f>'[1]TCE - ANEXO III - Preencher'!E199</f>
        <v>ELIDIANE LUIZA ANTUNES DE MELO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316.93</v>
      </c>
      <c r="J190" s="15">
        <f>'[1]TCE - ANEXO III - Preencher'!K199</f>
        <v>0</v>
      </c>
      <c r="K190" s="16">
        <f>'[1]TCE - ANEXO III - Preencher'!L199</f>
        <v>41.33</v>
      </c>
      <c r="L190" s="16">
        <f>'[1]TCE - ANEXO III - Preencher'!M199</f>
        <v>5.23</v>
      </c>
      <c r="M190" s="16">
        <f t="shared" si="13"/>
        <v>36.099999999999994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353.03</v>
      </c>
    </row>
    <row r="191" spans="1:28" s="4" customFormat="1">
      <c r="A191" s="9">
        <f>IFERROR(VLOOKUP(B191,'[1]DADOS (OCULTAR)'!$P$3:$R$53,3,0),"")</f>
        <v>9767633000447</v>
      </c>
      <c r="B191" s="10" t="str">
        <f>'[1]TCE - ANEXO III - Preencher'!C200</f>
        <v>HOSPITAL SILVIO MAGALHÃES</v>
      </c>
      <c r="C191" s="11"/>
      <c r="D191" s="12" t="str">
        <f>'[1]TCE - ANEXO III - Preencher'!E200</f>
        <v xml:space="preserve">ELIEL MARTINS DE ANDRADE 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106.19</v>
      </c>
      <c r="J191" s="15">
        <f>'[1]TCE - ANEXO III - Preencher'!K200</f>
        <v>0</v>
      </c>
      <c r="K191" s="16">
        <f>'[1]TCE - ANEXO III - Preencher'!L200</f>
        <v>41.33</v>
      </c>
      <c r="L191" s="16">
        <f>'[1]TCE - ANEXO III - Preencher'!M200</f>
        <v>5.23</v>
      </c>
      <c r="M191" s="16">
        <f t="shared" si="13"/>
        <v>36.099999999999994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142.29</v>
      </c>
    </row>
    <row r="192" spans="1:28" s="4" customFormat="1">
      <c r="A192" s="9">
        <f>IFERROR(VLOOKUP(B192,'[1]DADOS (OCULTAR)'!$P$3:$R$53,3,0),"")</f>
        <v>9767633000447</v>
      </c>
      <c r="B192" s="10" t="str">
        <f>'[1]TCE - ANEXO III - Preencher'!C201</f>
        <v>HOSPITAL SILVIO MAGALHÃES</v>
      </c>
      <c r="C192" s="11"/>
      <c r="D192" s="12" t="str">
        <f>'[1]TCE - ANEXO III - Preencher'!E201</f>
        <v>ELIENE MARIA DE MENEZES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>
        <f>IFERROR(VLOOKUP(B193,'[1]DADOS (OCULTAR)'!$P$3:$R$53,3,0),"")</f>
        <v>9767633000447</v>
      </c>
      <c r="B193" s="10" t="str">
        <f>'[1]TCE - ANEXO III - Preencher'!C202</f>
        <v>HOSPITAL SILVIO MAGALHÃES</v>
      </c>
      <c r="C193" s="11"/>
      <c r="D193" s="12" t="str">
        <f>'[1]TCE - ANEXO III - Preencher'!E202</f>
        <v>ELISANGELA BATISTA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516310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87.78</v>
      </c>
      <c r="J193" s="15">
        <f>'[1]TCE - ANEXO III - Preencher'!K202</f>
        <v>0</v>
      </c>
      <c r="K193" s="16">
        <f>'[1]TCE - ANEXO III - Preencher'!L202</f>
        <v>41.33</v>
      </c>
      <c r="L193" s="16">
        <f>'[1]TCE - ANEXO III - Preencher'!M202</f>
        <v>5.23</v>
      </c>
      <c r="M193" s="16">
        <f t="shared" si="13"/>
        <v>36.099999999999994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123.88</v>
      </c>
    </row>
    <row r="194" spans="1:28" s="4" customFormat="1">
      <c r="A194" s="9">
        <f>IFERROR(VLOOKUP(B194,'[1]DADOS (OCULTAR)'!$P$3:$R$53,3,0),"")</f>
        <v>9767633000447</v>
      </c>
      <c r="B194" s="10" t="str">
        <f>'[1]TCE - ANEXO III - Preencher'!C203</f>
        <v>HOSPITAL SILVIO MAGALHÃES</v>
      </c>
      <c r="C194" s="11"/>
      <c r="D194" s="12" t="str">
        <f>'[1]TCE - ANEXO III - Preencher'!E203</f>
        <v>ELISANGELA PATRICIA VITOR DE OLIVEIRA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145.83000000000001</v>
      </c>
      <c r="J194" s="15">
        <f>'[1]TCE - ANEXO III - Preencher'!K203</f>
        <v>0</v>
      </c>
      <c r="K194" s="16">
        <f>'[1]TCE - ANEXO III - Preencher'!L203</f>
        <v>41.33</v>
      </c>
      <c r="L194" s="16">
        <f>'[1]TCE - ANEXO III - Preencher'!M203</f>
        <v>5.23</v>
      </c>
      <c r="M194" s="16">
        <f t="shared" si="13"/>
        <v>36.099999999999994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181.93</v>
      </c>
    </row>
    <row r="195" spans="1:28" s="4" customFormat="1">
      <c r="A195" s="9">
        <f>IFERROR(VLOOKUP(B195,'[1]DADOS (OCULTAR)'!$P$3:$R$53,3,0),"")</f>
        <v>9767633000447</v>
      </c>
      <c r="B195" s="10" t="str">
        <f>'[1]TCE - ANEXO III - Preencher'!C204</f>
        <v>HOSPITAL SILVIO MAGALHÃES</v>
      </c>
      <c r="C195" s="11"/>
      <c r="D195" s="12" t="str">
        <f>'[1]TCE - ANEXO III - Preencher'!E204</f>
        <v>ELIZABETE BATISTA DA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145.25</v>
      </c>
      <c r="J195" s="15">
        <f>'[1]TCE - ANEXO III - Preencher'!K204</f>
        <v>0</v>
      </c>
      <c r="K195" s="16">
        <f>'[1]TCE - ANEXO III - Preencher'!L204</f>
        <v>41.33</v>
      </c>
      <c r="L195" s="16">
        <f>'[1]TCE - ANEXO III - Preencher'!M204</f>
        <v>5.23</v>
      </c>
      <c r="M195" s="16">
        <f t="shared" si="13"/>
        <v>36.099999999999994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181.35</v>
      </c>
    </row>
    <row r="196" spans="1:28" s="4" customFormat="1">
      <c r="A196" s="9">
        <f>IFERROR(VLOOKUP(B196,'[1]DADOS (OCULTAR)'!$P$3:$R$53,3,0),"")</f>
        <v>9767633000447</v>
      </c>
      <c r="B196" s="10" t="str">
        <f>'[1]TCE - ANEXO III - Preencher'!C205</f>
        <v>HOSPITAL SILVIO MAGALHÃES</v>
      </c>
      <c r="C196" s="11"/>
      <c r="D196" s="12" t="str">
        <f>'[1]TCE - ANEXO III - Preencher'!E205</f>
        <v>ELIZABETE MARIA DA SILVA ARTHUR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97.87</v>
      </c>
      <c r="J196" s="15">
        <f>'[1]TCE - ANEXO III - Preencher'!K205</f>
        <v>0</v>
      </c>
      <c r="K196" s="16">
        <f>'[1]TCE - ANEXO III - Preencher'!L205</f>
        <v>41.33</v>
      </c>
      <c r="L196" s="16">
        <f>'[1]TCE - ANEXO III - Preencher'!M205</f>
        <v>5.23</v>
      </c>
      <c r="M196" s="16">
        <f t="shared" ref="M196:M259" si="19">K196-L196</f>
        <v>36.099999999999994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133.97</v>
      </c>
    </row>
    <row r="197" spans="1:28" s="4" customFormat="1">
      <c r="A197" s="9">
        <f>IFERROR(VLOOKUP(B197,'[1]DADOS (OCULTAR)'!$P$3:$R$53,3,0),"")</f>
        <v>9767633000447</v>
      </c>
      <c r="B197" s="10" t="str">
        <f>'[1]TCE - ANEXO III - Preencher'!C206</f>
        <v>HOSPITAL SILVIO MAGALHÃES</v>
      </c>
      <c r="C197" s="11"/>
      <c r="D197" s="12" t="str">
        <f>'[1]TCE - ANEXO III - Preencher'!E206</f>
        <v>ELIZABETE MARIA DE OLIVEIRA LINS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145.41</v>
      </c>
      <c r="J197" s="15">
        <f>'[1]TCE - ANEXO III - Preencher'!K206</f>
        <v>0</v>
      </c>
      <c r="K197" s="16">
        <f>'[1]TCE - ANEXO III - Preencher'!L206</f>
        <v>41.33</v>
      </c>
      <c r="L197" s="16">
        <f>'[1]TCE - ANEXO III - Preencher'!M206</f>
        <v>5.23</v>
      </c>
      <c r="M197" s="16">
        <f t="shared" si="19"/>
        <v>36.099999999999994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181.51</v>
      </c>
    </row>
    <row r="198" spans="1:28" s="4" customFormat="1">
      <c r="A198" s="9">
        <f>IFERROR(VLOOKUP(B198,'[1]DADOS (OCULTAR)'!$P$3:$R$53,3,0),"")</f>
        <v>9767633000447</v>
      </c>
      <c r="B198" s="10" t="str">
        <f>'[1]TCE - ANEXO III - Preencher'!C207</f>
        <v>HOSPITAL SILVIO MAGALHÃES</v>
      </c>
      <c r="C198" s="11"/>
      <c r="D198" s="12" t="str">
        <f>'[1]TCE - ANEXO III - Preencher'!E207</f>
        <v>ELIZANGELA DE SOUZA VALENTIM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64</v>
      </c>
      <c r="U198" s="16">
        <f>'[1]TCE - ANEXO III - Preencher'!V207</f>
        <v>0</v>
      </c>
      <c r="V198" s="17">
        <f t="shared" si="22"/>
        <v>64</v>
      </c>
      <c r="W198" s="18" t="str">
        <f>IF('[1]TCE - ANEXO III - Preencher'!X207="","",'[1]TCE - ANEXO III - Preencher'!X207)</f>
        <v>AUX.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64</v>
      </c>
    </row>
    <row r="199" spans="1:28" s="4" customFormat="1">
      <c r="A199" s="9">
        <f>IFERROR(VLOOKUP(B199,'[1]DADOS (OCULTAR)'!$P$3:$R$53,3,0),"")</f>
        <v>9767633000447</v>
      </c>
      <c r="B199" s="10" t="str">
        <f>'[1]TCE - ANEXO III - Preencher'!C208</f>
        <v>HOSPITAL SILVIO MAGALHÃES</v>
      </c>
      <c r="C199" s="11"/>
      <c r="D199" s="12" t="str">
        <f>'[1]TCE - ANEXO III - Preencher'!E208</f>
        <v>ELIZEU EVARISTO</v>
      </c>
      <c r="E199" s="10" t="str">
        <f>IF('[1]TCE - ANEXO III - Preencher'!F208="4 - Assistência Odontológica","2 - Outros Profissionais da Saúde",'[1]TCE - ANEXO II - Enviar TCE'!E198)</f>
        <v>3 - Administrativo</v>
      </c>
      <c r="F199" s="13">
        <f>'[1]TCE - ANEXO III - Preencher'!G208</f>
        <v>516310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114.29</v>
      </c>
      <c r="J199" s="15">
        <f>'[1]TCE - ANEXO III - Preencher'!K208</f>
        <v>0</v>
      </c>
      <c r="K199" s="16">
        <f>'[1]TCE - ANEXO III - Preencher'!L208</f>
        <v>41.33</v>
      </c>
      <c r="L199" s="16">
        <f>'[1]TCE - ANEXO III - Preencher'!M208</f>
        <v>5.23</v>
      </c>
      <c r="M199" s="16">
        <f t="shared" si="19"/>
        <v>36.099999999999994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150.38999999999999</v>
      </c>
    </row>
    <row r="200" spans="1:28" s="4" customFormat="1">
      <c r="A200" s="9">
        <f>IFERROR(VLOOKUP(B200,'[1]DADOS (OCULTAR)'!$P$3:$R$53,3,0),"")</f>
        <v>9767633000447</v>
      </c>
      <c r="B200" s="10" t="str">
        <f>'[1]TCE - ANEXO III - Preencher'!C209</f>
        <v>HOSPITAL SILVIO MAGALHÃES</v>
      </c>
      <c r="C200" s="11"/>
      <c r="D200" s="12" t="str">
        <f>'[1]TCE - ANEXO III - Preencher'!E209</f>
        <v>ELLEN STEPHANIE BRAGA ALVES PEREIRA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224.87</v>
      </c>
      <c r="J200" s="15">
        <f>'[1]TCE - ANEXO III - Preencher'!K209</f>
        <v>0</v>
      </c>
      <c r="K200" s="16">
        <f>'[1]TCE - ANEXO III - Preencher'!L209</f>
        <v>41.33</v>
      </c>
      <c r="L200" s="16">
        <f>'[1]TCE - ANEXO III - Preencher'!M209</f>
        <v>5.23</v>
      </c>
      <c r="M200" s="16">
        <f t="shared" si="19"/>
        <v>36.099999999999994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103.28</v>
      </c>
      <c r="U200" s="16">
        <f>'[1]TCE - ANEXO III - Preencher'!V209</f>
        <v>0</v>
      </c>
      <c r="V200" s="17">
        <f t="shared" si="22"/>
        <v>103.28</v>
      </c>
      <c r="W200" s="18" t="str">
        <f>IF('[1]TCE - ANEXO III - Preencher'!X209="","",'[1]TCE - ANEXO III - Preencher'!X209)</f>
        <v>AUX.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364.25</v>
      </c>
    </row>
    <row r="201" spans="1:28" s="4" customFormat="1">
      <c r="A201" s="9">
        <f>IFERROR(VLOOKUP(B201,'[1]DADOS (OCULTAR)'!$P$3:$R$53,3,0),"")</f>
        <v>9767633000447</v>
      </c>
      <c r="B201" s="10" t="str">
        <f>'[1]TCE - ANEXO III - Preencher'!C210</f>
        <v>HOSPITAL SILVIO MAGALHÃES</v>
      </c>
      <c r="C201" s="11"/>
      <c r="D201" s="12" t="str">
        <f>'[1]TCE - ANEXO III - Preencher'!E210</f>
        <v>ELY MANOEL DA SILVA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>
        <f>'[1]TCE - ANEXO III - Preencher'!G210</f>
        <v>517410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145.51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145.51</v>
      </c>
    </row>
    <row r="202" spans="1:28" s="4" customFormat="1">
      <c r="A202" s="9">
        <f>IFERROR(VLOOKUP(B202,'[1]DADOS (OCULTAR)'!$P$3:$R$53,3,0),"")</f>
        <v>9767633000447</v>
      </c>
      <c r="B202" s="10" t="str">
        <f>'[1]TCE - ANEXO III - Preencher'!C211</f>
        <v>HOSPITAL SILVIO MAGALHÃES</v>
      </c>
      <c r="C202" s="11"/>
      <c r="D202" s="12" t="str">
        <f>'[1]TCE - ANEXO III - Preencher'!E211</f>
        <v>EMANOEL LIMA DE ALMEIDA</v>
      </c>
      <c r="E202" s="10" t="str">
        <f>IF('[1]TCE - ANEXO III - Preencher'!F211="4 - Assistência Odontológica","2 - Outros Profissionais da Saúde",'[1]TCE - ANEXO II - Enviar TCE'!E201)</f>
        <v>3 - Administrativo</v>
      </c>
      <c r="F202" s="13">
        <f>'[1]TCE - ANEXO III - Preencher'!G211</f>
        <v>517410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98.15</v>
      </c>
      <c r="J202" s="15">
        <f>'[1]TCE - ANEXO III - Preencher'!K211</f>
        <v>0</v>
      </c>
      <c r="K202" s="16">
        <f>'[1]TCE - ANEXO III - Preencher'!L211</f>
        <v>41.33</v>
      </c>
      <c r="L202" s="16">
        <f>'[1]TCE - ANEXO III - Preencher'!M211</f>
        <v>5.23</v>
      </c>
      <c r="M202" s="16">
        <f t="shared" si="19"/>
        <v>36.099999999999994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134.25</v>
      </c>
    </row>
    <row r="203" spans="1:28" s="4" customFormat="1">
      <c r="A203" s="9">
        <f>IFERROR(VLOOKUP(B203,'[1]DADOS (OCULTAR)'!$P$3:$R$53,3,0),"")</f>
        <v>9767633000447</v>
      </c>
      <c r="B203" s="10" t="str">
        <f>'[1]TCE - ANEXO III - Preencher'!C212</f>
        <v>HOSPITAL SILVIO MAGALHÃES</v>
      </c>
      <c r="C203" s="11"/>
      <c r="D203" s="12" t="str">
        <f>'[1]TCE - ANEXO III - Preencher'!E212</f>
        <v>EMANUELA CRISTINA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111.83</v>
      </c>
      <c r="J203" s="15">
        <f>'[1]TCE - ANEXO III - Preencher'!K212</f>
        <v>0</v>
      </c>
      <c r="K203" s="16">
        <f>'[1]TCE - ANEXO III - Preencher'!L212</f>
        <v>41.33</v>
      </c>
      <c r="L203" s="16">
        <f>'[1]TCE - ANEXO III - Preencher'!M212</f>
        <v>5.23</v>
      </c>
      <c r="M203" s="16">
        <f t="shared" si="19"/>
        <v>36.099999999999994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64</v>
      </c>
      <c r="U203" s="16">
        <f>'[1]TCE - ANEXO III - Preencher'!V212</f>
        <v>0</v>
      </c>
      <c r="V203" s="17">
        <f t="shared" si="22"/>
        <v>64</v>
      </c>
      <c r="W203" s="18" t="str">
        <f>IF('[1]TCE - ANEXO III - Preencher'!X212="","",'[1]TCE - ANEXO III - Preencher'!X212)</f>
        <v>AUX.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211.93</v>
      </c>
    </row>
    <row r="204" spans="1:28" s="4" customFormat="1">
      <c r="A204" s="9">
        <f>IFERROR(VLOOKUP(B204,'[1]DADOS (OCULTAR)'!$P$3:$R$53,3,0),"")</f>
        <v>9767633000447</v>
      </c>
      <c r="B204" s="10" t="str">
        <f>'[1]TCE - ANEXO III - Preencher'!C213</f>
        <v>HOSPITAL SILVIO MAGALHÃES</v>
      </c>
      <c r="C204" s="11"/>
      <c r="D204" s="12" t="str">
        <f>'[1]TCE - ANEXO III - Preencher'!E213</f>
        <v>EMANUELA LIMA DOS SANTOS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193.41</v>
      </c>
      <c r="J204" s="15">
        <f>'[1]TCE - ANEXO III - Preencher'!K213</f>
        <v>0</v>
      </c>
      <c r="K204" s="16">
        <f>'[1]TCE - ANEXO III - Preencher'!L213</f>
        <v>41.33</v>
      </c>
      <c r="L204" s="16">
        <f>'[1]TCE - ANEXO III - Preencher'!M213</f>
        <v>5.23</v>
      </c>
      <c r="M204" s="16">
        <f t="shared" si="19"/>
        <v>36.099999999999994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132.75</v>
      </c>
      <c r="R204" s="16">
        <f>'[1]TCE - ANEXO III - Preencher'!S213</f>
        <v>0</v>
      </c>
      <c r="S204" s="17">
        <f t="shared" si="21"/>
        <v>132.75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362.26</v>
      </c>
    </row>
    <row r="205" spans="1:28" s="4" customFormat="1">
      <c r="A205" s="9">
        <f>IFERROR(VLOOKUP(B205,'[1]DADOS (OCULTAR)'!$P$3:$R$53,3,0),"")</f>
        <v>9767633000447</v>
      </c>
      <c r="B205" s="10" t="str">
        <f>'[1]TCE - ANEXO III - Preencher'!C214</f>
        <v>HOSPITAL SILVIO MAGALHÃES</v>
      </c>
      <c r="C205" s="11"/>
      <c r="D205" s="12" t="str">
        <f>'[1]TCE - ANEXO III - Preencher'!E214</f>
        <v>EMANUELLE DA SILVA FERREIRA LINS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123.97</v>
      </c>
      <c r="J205" s="15">
        <f>'[1]TCE - ANEXO III - Preencher'!K214</f>
        <v>0</v>
      </c>
      <c r="K205" s="16">
        <f>'[1]TCE - ANEXO III - Preencher'!L214</f>
        <v>41.33</v>
      </c>
      <c r="L205" s="16">
        <f>'[1]TCE - ANEXO III - Preencher'!M214</f>
        <v>5.23</v>
      </c>
      <c r="M205" s="16">
        <f t="shared" si="19"/>
        <v>36.099999999999994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160.07</v>
      </c>
    </row>
    <row r="206" spans="1:28" s="4" customFormat="1">
      <c r="A206" s="9">
        <f>IFERROR(VLOOKUP(B206,'[1]DADOS (OCULTAR)'!$P$3:$R$53,3,0),"")</f>
        <v>9767633000447</v>
      </c>
      <c r="B206" s="10" t="str">
        <f>'[1]TCE - ANEXO III - Preencher'!C215</f>
        <v>HOSPITAL SILVIO MAGALHÃES</v>
      </c>
      <c r="C206" s="11"/>
      <c r="D206" s="12" t="str">
        <f>'[1]TCE - ANEXO III - Preencher'!E215</f>
        <v>EMERSON LUIZ DE MELO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305.63</v>
      </c>
      <c r="J206" s="15">
        <f>'[1]TCE - ANEXO III - Preencher'!K215</f>
        <v>0</v>
      </c>
      <c r="K206" s="16">
        <f>'[1]TCE - ANEXO III - Preencher'!L215</f>
        <v>41.33</v>
      </c>
      <c r="L206" s="16">
        <f>'[1]TCE - ANEXO III - Preencher'!M215</f>
        <v>5.23</v>
      </c>
      <c r="M206" s="16">
        <f t="shared" si="19"/>
        <v>36.099999999999994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341.73</v>
      </c>
    </row>
    <row r="207" spans="1:28" s="4" customFormat="1">
      <c r="A207" s="9">
        <f>IFERROR(VLOOKUP(B207,'[1]DADOS (OCULTAR)'!$P$3:$R$53,3,0),"")</f>
        <v>9767633000447</v>
      </c>
      <c r="B207" s="10" t="str">
        <f>'[1]TCE - ANEXO III - Preencher'!C216</f>
        <v>HOSPITAL SILVIO MAGALHÃES</v>
      </c>
      <c r="C207" s="11"/>
      <c r="D207" s="12" t="str">
        <f>'[1]TCE - ANEXO III - Preencher'!E216</f>
        <v>EMILIANE CARLA MACHADO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122.45</v>
      </c>
      <c r="J207" s="15">
        <f>'[1]TCE - ANEXO III - Preencher'!K216</f>
        <v>0</v>
      </c>
      <c r="K207" s="16">
        <f>'[1]TCE - ANEXO III - Preencher'!L216</f>
        <v>41.33</v>
      </c>
      <c r="L207" s="16">
        <f>'[1]TCE - ANEXO III - Preencher'!M216</f>
        <v>5.23</v>
      </c>
      <c r="M207" s="16">
        <f t="shared" si="19"/>
        <v>36.099999999999994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64</v>
      </c>
      <c r="U207" s="16">
        <f>'[1]TCE - ANEXO III - Preencher'!V216</f>
        <v>0</v>
      </c>
      <c r="V207" s="17">
        <f t="shared" si="22"/>
        <v>64</v>
      </c>
      <c r="W207" s="18" t="str">
        <f>IF('[1]TCE - ANEXO III - Preencher'!X216="","",'[1]TCE - ANEXO III - Preencher'!X216)</f>
        <v>AUX.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222.55</v>
      </c>
    </row>
    <row r="208" spans="1:28" s="4" customFormat="1">
      <c r="A208" s="9">
        <f>IFERROR(VLOOKUP(B208,'[1]DADOS (OCULTAR)'!$P$3:$R$53,3,0),"")</f>
        <v>9767633000447</v>
      </c>
      <c r="B208" s="10" t="str">
        <f>'[1]TCE - ANEXO III - Preencher'!C217</f>
        <v>HOSPITAL SILVIO MAGALHÃES</v>
      </c>
      <c r="C208" s="11"/>
      <c r="D208" s="12" t="str">
        <f>'[1]TCE - ANEXO III - Preencher'!E217</f>
        <v>EMMAN SAVYO BEZERRA DE ALMEIDA PAES IZIDORO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259.98</v>
      </c>
      <c r="J208" s="15">
        <f>'[1]TCE - ANEXO III - Preencher'!K217</f>
        <v>0</v>
      </c>
      <c r="K208" s="16">
        <f>'[1]TCE - ANEXO III - Preencher'!L217</f>
        <v>41.33</v>
      </c>
      <c r="L208" s="16">
        <f>'[1]TCE - ANEXO III - Preencher'!M217</f>
        <v>5.23</v>
      </c>
      <c r="M208" s="16">
        <f t="shared" si="19"/>
        <v>36.099999999999994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296.08000000000004</v>
      </c>
    </row>
    <row r="209" spans="1:28" s="4" customFormat="1">
      <c r="A209" s="9">
        <f>IFERROR(VLOOKUP(B209,'[1]DADOS (OCULTAR)'!$P$3:$R$53,3,0),"")</f>
        <v>9767633000447</v>
      </c>
      <c r="B209" s="10" t="str">
        <f>'[1]TCE - ANEXO III - Preencher'!C218</f>
        <v>HOSPITAL SILVIO MAGALHÃES</v>
      </c>
      <c r="C209" s="11"/>
      <c r="D209" s="12" t="str">
        <f>'[1]TCE - ANEXO III - Preencher'!E218</f>
        <v>ENEIDE RODRIGUES BARBOSA SILVA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140.33000000000001</v>
      </c>
      <c r="J209" s="15">
        <f>'[1]TCE - ANEXO III - Preencher'!K218</f>
        <v>0</v>
      </c>
      <c r="K209" s="16">
        <f>'[1]TCE - ANEXO III - Preencher'!L218</f>
        <v>41.33</v>
      </c>
      <c r="L209" s="16">
        <f>'[1]TCE - ANEXO III - Preencher'!M218</f>
        <v>5.23</v>
      </c>
      <c r="M209" s="16">
        <f t="shared" si="19"/>
        <v>36.099999999999994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176.43</v>
      </c>
    </row>
    <row r="210" spans="1:28" s="4" customFormat="1">
      <c r="A210" s="9">
        <f>IFERROR(VLOOKUP(B210,'[1]DADOS (OCULTAR)'!$P$3:$R$53,3,0),"")</f>
        <v>9767633000447</v>
      </c>
      <c r="B210" s="10" t="str">
        <f>'[1]TCE - ANEXO III - Preencher'!C219</f>
        <v>HOSPITAL SILVIO MAGALHÃES</v>
      </c>
      <c r="C210" s="11"/>
      <c r="D210" s="12" t="str">
        <f>'[1]TCE - ANEXO III - Preencher'!E219</f>
        <v>ENILSON DAVID BARRETO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>
        <f>'[1]TCE - ANEXO III - Preencher'!G219</f>
        <v>521130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96.19</v>
      </c>
      <c r="J210" s="15">
        <f>'[1]TCE - ANEXO III - Preencher'!K219</f>
        <v>0</v>
      </c>
      <c r="K210" s="16">
        <f>'[1]TCE - ANEXO III - Preencher'!L219</f>
        <v>41.33</v>
      </c>
      <c r="L210" s="16">
        <f>'[1]TCE - ANEXO III - Preencher'!M219</f>
        <v>5.23</v>
      </c>
      <c r="M210" s="16">
        <f t="shared" si="19"/>
        <v>36.099999999999994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132.29</v>
      </c>
    </row>
    <row r="211" spans="1:28" s="4" customFormat="1">
      <c r="A211" s="9">
        <f>IFERROR(VLOOKUP(B211,'[1]DADOS (OCULTAR)'!$P$3:$R$53,3,0),"")</f>
        <v>9767633000447</v>
      </c>
      <c r="B211" s="10" t="str">
        <f>'[1]TCE - ANEXO III - Preencher'!C220</f>
        <v>HOSPITAL SILVIO MAGALHÃES</v>
      </c>
      <c r="C211" s="11"/>
      <c r="D211" s="12" t="str">
        <f>'[1]TCE - ANEXO III - Preencher'!E220</f>
        <v>ERICA ALICE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116.01</v>
      </c>
      <c r="J211" s="15">
        <f>'[1]TCE - ANEXO III - Preencher'!K220</f>
        <v>0</v>
      </c>
      <c r="K211" s="16">
        <f>'[1]TCE - ANEXO III - Preencher'!L220</f>
        <v>41.33</v>
      </c>
      <c r="L211" s="16">
        <f>'[1]TCE - ANEXO III - Preencher'!M220</f>
        <v>5.23</v>
      </c>
      <c r="M211" s="16">
        <f t="shared" si="19"/>
        <v>36.099999999999994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64</v>
      </c>
      <c r="U211" s="16">
        <f>'[1]TCE - ANEXO III - Preencher'!V220</f>
        <v>0</v>
      </c>
      <c r="V211" s="17">
        <f t="shared" si="22"/>
        <v>64</v>
      </c>
      <c r="W211" s="18" t="str">
        <f>IF('[1]TCE - ANEXO III - Preencher'!X220="","",'[1]TCE - ANEXO III - Preencher'!X220)</f>
        <v>AUX.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216.11</v>
      </c>
    </row>
    <row r="212" spans="1:28" s="4" customFormat="1">
      <c r="A212" s="9">
        <f>IFERROR(VLOOKUP(B212,'[1]DADOS (OCULTAR)'!$P$3:$R$53,3,0),"")</f>
        <v>9767633000447</v>
      </c>
      <c r="B212" s="10" t="str">
        <f>'[1]TCE - ANEXO III - Preencher'!C221</f>
        <v>HOSPITAL SILVIO MAGALHÃES</v>
      </c>
      <c r="C212" s="11"/>
      <c r="D212" s="12" t="str">
        <f>'[1]TCE - ANEXO III - Preencher'!E221</f>
        <v>ERIKA BARROS BRITO DE FRANCA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268.8</v>
      </c>
      <c r="J212" s="15">
        <f>'[1]TCE - ANEXO III - Preencher'!K221</f>
        <v>0</v>
      </c>
      <c r="K212" s="16">
        <f>'[1]TCE - ANEXO III - Preencher'!L221</f>
        <v>41.33</v>
      </c>
      <c r="L212" s="16">
        <f>'[1]TCE - ANEXO III - Preencher'!M221</f>
        <v>5.23</v>
      </c>
      <c r="M212" s="16">
        <f t="shared" si="19"/>
        <v>36.099999999999994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304.89999999999998</v>
      </c>
    </row>
    <row r="213" spans="1:28" s="4" customFormat="1">
      <c r="A213" s="9">
        <f>IFERROR(VLOOKUP(B213,'[1]DADOS (OCULTAR)'!$P$3:$R$53,3,0),"")</f>
        <v>9767633000447</v>
      </c>
      <c r="B213" s="10" t="str">
        <f>'[1]TCE - ANEXO III - Preencher'!C222</f>
        <v>HOSPITAL SILVIO MAGALHÃES</v>
      </c>
      <c r="C213" s="11"/>
      <c r="D213" s="12" t="str">
        <f>'[1]TCE - ANEXO III - Preencher'!E222</f>
        <v>ERIKA DANIELA FERREIRA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413115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147.69999999999999</v>
      </c>
      <c r="J213" s="15">
        <f>'[1]TCE - ANEXO III - Preencher'!K222</f>
        <v>0</v>
      </c>
      <c r="K213" s="16">
        <f>'[1]TCE - ANEXO III - Preencher'!L222</f>
        <v>41.33</v>
      </c>
      <c r="L213" s="16">
        <f>'[1]TCE - ANEXO III - Preencher'!M222</f>
        <v>5.23</v>
      </c>
      <c r="M213" s="16">
        <f t="shared" si="19"/>
        <v>36.099999999999994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183.79999999999998</v>
      </c>
    </row>
    <row r="214" spans="1:28" s="4" customFormat="1">
      <c r="A214" s="9">
        <f>IFERROR(VLOOKUP(B214,'[1]DADOS (OCULTAR)'!$P$3:$R$53,3,0),"")</f>
        <v>9767633000447</v>
      </c>
      <c r="B214" s="10" t="str">
        <f>'[1]TCE - ANEXO III - Preencher'!C223</f>
        <v>HOSPITAL SILVIO MAGALHÃES</v>
      </c>
      <c r="C214" s="11"/>
      <c r="D214" s="12" t="str">
        <f>'[1]TCE - ANEXO III - Preencher'!E223</f>
        <v>ERINETE VITAL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207.55</v>
      </c>
      <c r="J214" s="15">
        <f>'[1]TCE - ANEXO III - Preencher'!K223</f>
        <v>0</v>
      </c>
      <c r="K214" s="16">
        <f>'[1]TCE - ANEXO III - Preencher'!L223</f>
        <v>41.33</v>
      </c>
      <c r="L214" s="16">
        <f>'[1]TCE - ANEXO III - Preencher'!M223</f>
        <v>5.23</v>
      </c>
      <c r="M214" s="16">
        <f t="shared" si="19"/>
        <v>36.099999999999994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243.65</v>
      </c>
    </row>
    <row r="215" spans="1:28" s="4" customFormat="1">
      <c r="A215" s="9">
        <f>IFERROR(VLOOKUP(B215,'[1]DADOS (OCULTAR)'!$P$3:$R$53,3,0),"")</f>
        <v>9767633000447</v>
      </c>
      <c r="B215" s="10" t="str">
        <f>'[1]TCE - ANEXO III - Preencher'!C224</f>
        <v>HOSPITAL SILVIO MAGALHÃES</v>
      </c>
      <c r="C215" s="11"/>
      <c r="D215" s="12" t="str">
        <f>'[1]TCE - ANEXO III - Preencher'!E224</f>
        <v>ERIVALDO JOSE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116.17</v>
      </c>
      <c r="J215" s="15">
        <f>'[1]TCE - ANEXO III - Preencher'!K224</f>
        <v>0</v>
      </c>
      <c r="K215" s="16">
        <f>'[1]TCE - ANEXO III - Preencher'!L224</f>
        <v>41.33</v>
      </c>
      <c r="L215" s="16">
        <f>'[1]TCE - ANEXO III - Preencher'!M224</f>
        <v>5.23</v>
      </c>
      <c r="M215" s="16">
        <f t="shared" si="19"/>
        <v>36.099999999999994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152.26999999999998</v>
      </c>
    </row>
    <row r="216" spans="1:28" s="4" customFormat="1">
      <c r="A216" s="9">
        <f>IFERROR(VLOOKUP(B216,'[1]DADOS (OCULTAR)'!$P$3:$R$53,3,0),"")</f>
        <v>9767633000447</v>
      </c>
      <c r="B216" s="10" t="str">
        <f>'[1]TCE - ANEXO III - Preencher'!C225</f>
        <v>HOSPITAL SILVIO MAGALHÃES</v>
      </c>
      <c r="C216" s="11"/>
      <c r="D216" s="12" t="str">
        <f>'[1]TCE - ANEXO III - Preencher'!E225</f>
        <v>ERONEIDE DA SILVA DE SOUSA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115.73</v>
      </c>
      <c r="J216" s="15">
        <f>'[1]TCE - ANEXO III - Preencher'!K225</f>
        <v>0</v>
      </c>
      <c r="K216" s="16">
        <f>'[1]TCE - ANEXO III - Preencher'!L225</f>
        <v>41.33</v>
      </c>
      <c r="L216" s="16">
        <f>'[1]TCE - ANEXO III - Preencher'!M225</f>
        <v>5.23</v>
      </c>
      <c r="M216" s="16">
        <f t="shared" si="19"/>
        <v>36.099999999999994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64</v>
      </c>
      <c r="U216" s="16">
        <f>'[1]TCE - ANEXO III - Preencher'!V225</f>
        <v>0</v>
      </c>
      <c r="V216" s="17">
        <f t="shared" si="22"/>
        <v>64</v>
      </c>
      <c r="W216" s="18" t="str">
        <f>IF('[1]TCE - ANEXO III - Preencher'!X225="","",'[1]TCE - ANEXO III - Preencher'!X225)</f>
        <v>AUX.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215.82999999999998</v>
      </c>
    </row>
    <row r="217" spans="1:28" s="4" customFormat="1">
      <c r="A217" s="9">
        <f>IFERROR(VLOOKUP(B217,'[1]DADOS (OCULTAR)'!$P$3:$R$53,3,0),"")</f>
        <v>9767633000447</v>
      </c>
      <c r="B217" s="10" t="str">
        <f>'[1]TCE - ANEXO III - Preencher'!C226</f>
        <v>HOSPITAL SILVIO MAGALHÃES</v>
      </c>
      <c r="C217" s="11"/>
      <c r="D217" s="12" t="str">
        <f>'[1]TCE - ANEXO III - Preencher'!E226</f>
        <v xml:space="preserve">ESRON DA SILVA 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951105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154.65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154.65</v>
      </c>
    </row>
    <row r="218" spans="1:28" s="4" customFormat="1">
      <c r="A218" s="9">
        <f>IFERROR(VLOOKUP(B218,'[1]DADOS (OCULTAR)'!$P$3:$R$53,3,0),"")</f>
        <v>9767633000447</v>
      </c>
      <c r="B218" s="10" t="str">
        <f>'[1]TCE - ANEXO III - Preencher'!C227</f>
        <v>HOSPITAL SILVIO MAGALHÃES</v>
      </c>
      <c r="C218" s="11"/>
      <c r="D218" s="12" t="str">
        <f>'[1]TCE - ANEXO III - Preencher'!E227</f>
        <v>ESTHER MARIA DA SILVA CAMINHA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513505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92.02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92.02</v>
      </c>
    </row>
    <row r="219" spans="1:28" s="4" customFormat="1">
      <c r="A219" s="9">
        <f>IFERROR(VLOOKUP(B219,'[1]DADOS (OCULTAR)'!$P$3:$R$53,3,0),"")</f>
        <v>9767633000447</v>
      </c>
      <c r="B219" s="10" t="str">
        <f>'[1]TCE - ANEXO III - Preencher'!C228</f>
        <v>HOSPITAL SILVIO MAGALHÃES</v>
      </c>
      <c r="C219" s="11"/>
      <c r="D219" s="12" t="str">
        <f>'[1]TCE - ANEXO III - Preencher'!E228</f>
        <v>ETIENE MARIA BEZERRA DA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>
        <f>IFERROR(VLOOKUP(B220,'[1]DADOS (OCULTAR)'!$P$3:$R$53,3,0),"")</f>
        <v>9767633000447</v>
      </c>
      <c r="B220" s="10" t="str">
        <f>'[1]TCE - ANEXO III - Preencher'!C229</f>
        <v>HOSPITAL SILVIO MAGALHÃES</v>
      </c>
      <c r="C220" s="11"/>
      <c r="D220" s="12" t="str">
        <f>'[1]TCE - ANEXO III - Preencher'!E229</f>
        <v>EURIDES MARIA DE LIMA OLIVEIRA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145.02000000000001</v>
      </c>
      <c r="J220" s="15">
        <f>'[1]TCE - ANEXO III - Preencher'!K229</f>
        <v>0</v>
      </c>
      <c r="K220" s="16">
        <f>'[1]TCE - ANEXO III - Preencher'!L229</f>
        <v>41.33</v>
      </c>
      <c r="L220" s="16">
        <f>'[1]TCE - ANEXO III - Preencher'!M229</f>
        <v>5.23</v>
      </c>
      <c r="M220" s="16">
        <f t="shared" si="19"/>
        <v>36.099999999999994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181.12</v>
      </c>
    </row>
    <row r="221" spans="1:28" s="4" customFormat="1">
      <c r="A221" s="9">
        <f>IFERROR(VLOOKUP(B221,'[1]DADOS (OCULTAR)'!$P$3:$R$53,3,0),"")</f>
        <v>9767633000447</v>
      </c>
      <c r="B221" s="10" t="str">
        <f>'[1]TCE - ANEXO III - Preencher'!C230</f>
        <v>HOSPITAL SILVIO MAGALHÃES</v>
      </c>
      <c r="C221" s="11"/>
      <c r="D221" s="12" t="str">
        <f>'[1]TCE - ANEXO III - Preencher'!E230</f>
        <v>EVANDRO ROGERIO DA SILVA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176.39</v>
      </c>
      <c r="J221" s="15">
        <f>'[1]TCE - ANEXO III - Preencher'!K230</f>
        <v>0</v>
      </c>
      <c r="K221" s="16">
        <f>'[1]TCE - ANEXO III - Preencher'!L230</f>
        <v>41.33</v>
      </c>
      <c r="L221" s="16">
        <f>'[1]TCE - ANEXO III - Preencher'!M230</f>
        <v>5.23</v>
      </c>
      <c r="M221" s="16">
        <f t="shared" si="19"/>
        <v>36.099999999999994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212.48999999999998</v>
      </c>
    </row>
    <row r="222" spans="1:28" s="4" customFormat="1">
      <c r="A222" s="9">
        <f>IFERROR(VLOOKUP(B222,'[1]DADOS (OCULTAR)'!$P$3:$R$53,3,0),"")</f>
        <v>9767633000447</v>
      </c>
      <c r="B222" s="10" t="str">
        <f>'[1]TCE - ANEXO III - Preencher'!C231</f>
        <v>HOSPITAL SILVIO MAGALHÃES</v>
      </c>
      <c r="C222" s="11"/>
      <c r="D222" s="12" t="str">
        <f>'[1]TCE - ANEXO III - Preencher'!E231</f>
        <v>EVANDRO SILVA DE OLIVEIRA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>
        <f>'[1]TCE - ANEXO III - Preencher'!G231</f>
        <v>517410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83.6</v>
      </c>
      <c r="J222" s="15">
        <f>'[1]TCE - ANEXO III - Preencher'!K231</f>
        <v>0</v>
      </c>
      <c r="K222" s="16">
        <f>'[1]TCE - ANEXO III - Preencher'!L231</f>
        <v>41.33</v>
      </c>
      <c r="L222" s="16">
        <f>'[1]TCE - ANEXO III - Preencher'!M231</f>
        <v>5.23</v>
      </c>
      <c r="M222" s="16">
        <f t="shared" si="19"/>
        <v>36.099999999999994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119.69999999999999</v>
      </c>
    </row>
    <row r="223" spans="1:28" s="4" customFormat="1">
      <c r="A223" s="9">
        <f>IFERROR(VLOOKUP(B223,'[1]DADOS (OCULTAR)'!$P$3:$R$53,3,0),"")</f>
        <v>9767633000447</v>
      </c>
      <c r="B223" s="10" t="str">
        <f>'[1]TCE - ANEXO III - Preencher'!C232</f>
        <v>HOSPITAL SILVIO MAGALHÃES</v>
      </c>
      <c r="C223" s="11"/>
      <c r="D223" s="12" t="str">
        <f>'[1]TCE - ANEXO III - Preencher'!E232</f>
        <v>EVANGELINE CRISTINE DA SILVA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411005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145.31</v>
      </c>
      <c r="J223" s="15">
        <f>'[1]TCE - ANEXO III - Preencher'!K232</f>
        <v>0</v>
      </c>
      <c r="K223" s="16">
        <f>'[1]TCE - ANEXO III - Preencher'!L232</f>
        <v>41.33</v>
      </c>
      <c r="L223" s="16">
        <f>'[1]TCE - ANEXO III - Preencher'!M232</f>
        <v>5.23</v>
      </c>
      <c r="M223" s="16">
        <f t="shared" si="19"/>
        <v>36.099999999999994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181.41</v>
      </c>
    </row>
    <row r="224" spans="1:28" s="4" customFormat="1">
      <c r="A224" s="9">
        <f>IFERROR(VLOOKUP(B224,'[1]DADOS (OCULTAR)'!$P$3:$R$53,3,0),"")</f>
        <v>9767633000447</v>
      </c>
      <c r="B224" s="10" t="str">
        <f>'[1]TCE - ANEXO III - Preencher'!C233</f>
        <v>HOSPITAL SILVIO MAGALHÃES</v>
      </c>
      <c r="C224" s="11"/>
      <c r="D224" s="12" t="str">
        <f>'[1]TCE - ANEXO III - Preencher'!E233</f>
        <v>EVELYN KEVELYN LIRA MELO DOS SANTOS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157.22999999999999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157.22999999999999</v>
      </c>
    </row>
    <row r="225" spans="1:28" s="4" customFormat="1">
      <c r="A225" s="9">
        <f>IFERROR(VLOOKUP(B225,'[1]DADOS (OCULTAR)'!$P$3:$R$53,3,0),"")</f>
        <v>9767633000447</v>
      </c>
      <c r="B225" s="10" t="str">
        <f>'[1]TCE - ANEXO III - Preencher'!C234</f>
        <v>HOSPITAL SILVIO MAGALHÃES</v>
      </c>
      <c r="C225" s="11"/>
      <c r="D225" s="12" t="str">
        <f>'[1]TCE - ANEXO III - Preencher'!E234</f>
        <v>EZAU GINU DE LIMA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514310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110.41</v>
      </c>
      <c r="J225" s="15">
        <f>'[1]TCE - ANEXO III - Preencher'!K234</f>
        <v>0</v>
      </c>
      <c r="K225" s="16">
        <f>'[1]TCE - ANEXO III - Preencher'!L234</f>
        <v>41.33</v>
      </c>
      <c r="L225" s="16">
        <f>'[1]TCE - ANEXO III - Preencher'!M234</f>
        <v>5.23</v>
      </c>
      <c r="M225" s="16">
        <f t="shared" si="19"/>
        <v>36.099999999999994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132.75</v>
      </c>
      <c r="R225" s="16">
        <f>'[1]TCE - ANEXO III - Preencher'!S234</f>
        <v>62.7</v>
      </c>
      <c r="S225" s="17">
        <f t="shared" si="21"/>
        <v>70.05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216.56</v>
      </c>
    </row>
    <row r="226" spans="1:28" s="4" customFormat="1">
      <c r="A226" s="9">
        <f>IFERROR(VLOOKUP(B226,'[1]DADOS (OCULTAR)'!$P$3:$R$53,3,0),"")</f>
        <v>9767633000447</v>
      </c>
      <c r="B226" s="10" t="str">
        <f>'[1]TCE - ANEXO III - Preencher'!C235</f>
        <v>HOSPITAL SILVIO MAGALHÃES</v>
      </c>
      <c r="C226" s="11"/>
      <c r="D226" s="12" t="str">
        <f>'[1]TCE - ANEXO III - Preencher'!E235</f>
        <v>EZEQUIEL JOSE OLIVEIRA SILVA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107.48</v>
      </c>
      <c r="J226" s="15">
        <f>'[1]TCE - ANEXO III - Preencher'!K235</f>
        <v>0</v>
      </c>
      <c r="K226" s="16">
        <f>'[1]TCE - ANEXO III - Preencher'!L235</f>
        <v>41.33</v>
      </c>
      <c r="L226" s="16">
        <f>'[1]TCE - ANEXO III - Preencher'!M235</f>
        <v>5.23</v>
      </c>
      <c r="M226" s="16">
        <f t="shared" si="19"/>
        <v>36.099999999999994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143.57999999999998</v>
      </c>
    </row>
    <row r="227" spans="1:28" s="4" customFormat="1">
      <c r="A227" s="9">
        <f>IFERROR(VLOOKUP(B227,'[1]DADOS (OCULTAR)'!$P$3:$R$53,3,0),"")</f>
        <v>9767633000447</v>
      </c>
      <c r="B227" s="10" t="str">
        <f>'[1]TCE - ANEXO III - Preencher'!C236</f>
        <v>HOSPITAL SILVIO MAGALHÃES</v>
      </c>
      <c r="C227" s="11"/>
      <c r="D227" s="12" t="str">
        <f>'[1]TCE - ANEXO III - Preencher'!E236</f>
        <v>FABIANA BATISTA DE MORAIS SOUZA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112.33</v>
      </c>
      <c r="J227" s="15">
        <f>'[1]TCE - ANEXO III - Preencher'!K236</f>
        <v>0</v>
      </c>
      <c r="K227" s="16">
        <f>'[1]TCE - ANEXO III - Preencher'!L236</f>
        <v>41.33</v>
      </c>
      <c r="L227" s="16">
        <f>'[1]TCE - ANEXO III - Preencher'!M236</f>
        <v>5.23</v>
      </c>
      <c r="M227" s="16">
        <f t="shared" si="19"/>
        <v>36.099999999999994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148.43</v>
      </c>
    </row>
    <row r="228" spans="1:28" s="4" customFormat="1">
      <c r="A228" s="9">
        <f>IFERROR(VLOOKUP(B228,'[1]DADOS (OCULTAR)'!$P$3:$R$53,3,0),"")</f>
        <v>9767633000447</v>
      </c>
      <c r="B228" s="10" t="str">
        <f>'[1]TCE - ANEXO III - Preencher'!C237</f>
        <v>HOSPITAL SILVIO MAGALHÃES</v>
      </c>
      <c r="C228" s="11"/>
      <c r="D228" s="12" t="str">
        <f>'[1]TCE - ANEXO III - Preencher'!E237</f>
        <v>FABIANA FABRICIO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107.48</v>
      </c>
      <c r="J228" s="15">
        <f>'[1]TCE - ANEXO III - Preencher'!K237</f>
        <v>0</v>
      </c>
      <c r="K228" s="16">
        <f>'[1]TCE - ANEXO III - Preencher'!L237</f>
        <v>41.33</v>
      </c>
      <c r="L228" s="16">
        <f>'[1]TCE - ANEXO III - Preencher'!M237</f>
        <v>5.23</v>
      </c>
      <c r="M228" s="16">
        <f t="shared" si="19"/>
        <v>36.099999999999994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143.57999999999998</v>
      </c>
    </row>
    <row r="229" spans="1:28" s="4" customFormat="1">
      <c r="A229" s="9">
        <f>IFERROR(VLOOKUP(B229,'[1]DADOS (OCULTAR)'!$P$3:$R$53,3,0),"")</f>
        <v>9767633000447</v>
      </c>
      <c r="B229" s="10" t="str">
        <f>'[1]TCE - ANEXO III - Preencher'!C238</f>
        <v>HOSPITAL SILVIO MAGALHÃES</v>
      </c>
      <c r="C229" s="11"/>
      <c r="D229" s="12" t="str">
        <f>'[1]TCE - ANEXO III - Preencher'!E238</f>
        <v>FABIANA MARIA DE SIQUEIRA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131.47999999999999</v>
      </c>
      <c r="J229" s="15">
        <f>'[1]TCE - ANEXO III - Preencher'!K238</f>
        <v>0</v>
      </c>
      <c r="K229" s="16">
        <f>'[1]TCE - ANEXO III - Preencher'!L238</f>
        <v>41.33</v>
      </c>
      <c r="L229" s="16">
        <f>'[1]TCE - ANEXO III - Preencher'!M238</f>
        <v>5.23</v>
      </c>
      <c r="M229" s="16">
        <f t="shared" si="19"/>
        <v>36.099999999999994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167.57999999999998</v>
      </c>
    </row>
    <row r="230" spans="1:28" s="4" customFormat="1">
      <c r="A230" s="9">
        <f>IFERROR(VLOOKUP(B230,'[1]DADOS (OCULTAR)'!$P$3:$R$53,3,0),"")</f>
        <v>9767633000447</v>
      </c>
      <c r="B230" s="10" t="str">
        <f>'[1]TCE - ANEXO III - Preencher'!C239</f>
        <v>HOSPITAL SILVIO MAGALHÃES</v>
      </c>
      <c r="C230" s="11"/>
      <c r="D230" s="12" t="str">
        <f>'[1]TCE - ANEXO III - Preencher'!E239</f>
        <v xml:space="preserve">FABIANA MARQUES DA SILVA 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513505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106.19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64</v>
      </c>
      <c r="U230" s="16">
        <f>'[1]TCE - ANEXO III - Preencher'!V239</f>
        <v>0</v>
      </c>
      <c r="V230" s="17">
        <f t="shared" si="22"/>
        <v>64</v>
      </c>
      <c r="W230" s="18" t="str">
        <f>IF('[1]TCE - ANEXO III - Preencher'!X239="","",'[1]TCE - ANEXO III - Preencher'!X239)</f>
        <v>AUX.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170.19</v>
      </c>
    </row>
    <row r="231" spans="1:28" s="4" customFormat="1">
      <c r="A231" s="9">
        <f>IFERROR(VLOOKUP(B231,'[1]DADOS (OCULTAR)'!$P$3:$R$53,3,0),"")</f>
        <v>9767633000447</v>
      </c>
      <c r="B231" s="10" t="str">
        <f>'[1]TCE - ANEXO III - Preencher'!C240</f>
        <v>HOSPITAL SILVIO MAGALHÃES</v>
      </c>
      <c r="C231" s="11"/>
      <c r="D231" s="12" t="str">
        <f>'[1]TCE - ANEXO III - Preencher'!E240</f>
        <v>FABIANE MARIA MONTEIRO DE CARVALHO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111.38</v>
      </c>
      <c r="J231" s="15">
        <f>'[1]TCE - ANEXO III - Preencher'!K240</f>
        <v>0</v>
      </c>
      <c r="K231" s="16">
        <f>'[1]TCE - ANEXO III - Preencher'!L240</f>
        <v>41.33</v>
      </c>
      <c r="L231" s="16">
        <f>'[1]TCE - ANEXO III - Preencher'!M240</f>
        <v>5.23</v>
      </c>
      <c r="M231" s="16">
        <f t="shared" si="19"/>
        <v>36.099999999999994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147.47999999999999</v>
      </c>
    </row>
    <row r="232" spans="1:28" s="4" customFormat="1">
      <c r="A232" s="9">
        <f>IFERROR(VLOOKUP(B232,'[1]DADOS (OCULTAR)'!$P$3:$R$53,3,0),"")</f>
        <v>9767633000447</v>
      </c>
      <c r="B232" s="10" t="str">
        <f>'[1]TCE - ANEXO III - Preencher'!C241</f>
        <v>HOSPITAL SILVIO MAGALHÃES</v>
      </c>
      <c r="C232" s="11"/>
      <c r="D232" s="12" t="str">
        <f>'[1]TCE - ANEXO III - Preencher'!E241</f>
        <v>FABIANO DE ALBUQUERQUE SENA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>
        <f>'[1]TCE - ANEXO III - Preencher'!G241</f>
        <v>513505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83.6</v>
      </c>
      <c r="J232" s="15">
        <f>'[1]TCE - ANEXO III - Preencher'!K241</f>
        <v>0</v>
      </c>
      <c r="K232" s="16">
        <f>'[1]TCE - ANEXO III - Preencher'!L241</f>
        <v>41.33</v>
      </c>
      <c r="L232" s="16">
        <f>'[1]TCE - ANEXO III - Preencher'!M241</f>
        <v>5.23</v>
      </c>
      <c r="M232" s="16">
        <f t="shared" si="19"/>
        <v>36.099999999999994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119.69999999999999</v>
      </c>
    </row>
    <row r="233" spans="1:28" s="4" customFormat="1">
      <c r="A233" s="9">
        <f>IFERROR(VLOOKUP(B233,'[1]DADOS (OCULTAR)'!$P$3:$R$53,3,0),"")</f>
        <v>9767633000447</v>
      </c>
      <c r="B233" s="10" t="str">
        <f>'[1]TCE - ANEXO III - Preencher'!C242</f>
        <v>HOSPITAL SILVIO MAGALHÃES</v>
      </c>
      <c r="C233" s="11"/>
      <c r="D233" s="12" t="str">
        <f>'[1]TCE - ANEXO III - Preencher'!E242</f>
        <v xml:space="preserve">FABIO BEZERRA DA SILVA 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422110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106.19</v>
      </c>
      <c r="J233" s="15">
        <f>'[1]TCE - ANEXO III - Preencher'!K242</f>
        <v>0</v>
      </c>
      <c r="K233" s="16">
        <f>'[1]TCE - ANEXO III - Preencher'!L242</f>
        <v>41.33</v>
      </c>
      <c r="L233" s="16">
        <f>'[1]TCE - ANEXO III - Preencher'!M242</f>
        <v>5.23</v>
      </c>
      <c r="M233" s="16">
        <f t="shared" si="19"/>
        <v>36.099999999999994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142.29</v>
      </c>
    </row>
    <row r="234" spans="1:28" s="4" customFormat="1">
      <c r="A234" s="9">
        <f>IFERROR(VLOOKUP(B234,'[1]DADOS (OCULTAR)'!$P$3:$R$53,3,0),"")</f>
        <v>9767633000447</v>
      </c>
      <c r="B234" s="10" t="str">
        <f>'[1]TCE - ANEXO III - Preencher'!C243</f>
        <v>HOSPITAL SILVIO MAGALHÃES</v>
      </c>
      <c r="C234" s="11"/>
      <c r="D234" s="12" t="str">
        <f>'[1]TCE - ANEXO III - Preencher'!E243</f>
        <v>FABIO OLIVEIRA ESTEVAM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223505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325.05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325.05</v>
      </c>
    </row>
    <row r="235" spans="1:28" s="4" customFormat="1">
      <c r="A235" s="9">
        <f>IFERROR(VLOOKUP(B235,'[1]DADOS (OCULTAR)'!$P$3:$R$53,3,0),"")</f>
        <v>9767633000447</v>
      </c>
      <c r="B235" s="10" t="str">
        <f>'[1]TCE - ANEXO III - Preencher'!C244</f>
        <v>HOSPITAL SILVIO MAGALHÃES</v>
      </c>
      <c r="C235" s="11"/>
      <c r="D235" s="12" t="str">
        <f>'[1]TCE - ANEXO III - Preencher'!E244</f>
        <v>FABRICIO MONTEIRO DE LIMA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515110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156.6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156.6</v>
      </c>
    </row>
    <row r="236" spans="1:28" s="4" customFormat="1">
      <c r="A236" s="9">
        <f>IFERROR(VLOOKUP(B236,'[1]DADOS (OCULTAR)'!$P$3:$R$53,3,0),"")</f>
        <v>9767633000447</v>
      </c>
      <c r="B236" s="10" t="str">
        <f>'[1]TCE - ANEXO III - Preencher'!C245</f>
        <v>HOSPITAL SILVIO MAGALHÃES</v>
      </c>
      <c r="C236" s="11"/>
      <c r="D236" s="12" t="str">
        <f>'[1]TCE - ANEXO III - Preencher'!E245</f>
        <v xml:space="preserve">FERNANDA CASTRO DA SILVA 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116.96</v>
      </c>
      <c r="J236" s="15">
        <f>'[1]TCE - ANEXO III - Preencher'!K245</f>
        <v>0</v>
      </c>
      <c r="K236" s="16">
        <f>'[1]TCE - ANEXO III - Preencher'!L245</f>
        <v>41.33</v>
      </c>
      <c r="L236" s="16">
        <f>'[1]TCE - ANEXO III - Preencher'!M245</f>
        <v>5.23</v>
      </c>
      <c r="M236" s="16">
        <f t="shared" si="19"/>
        <v>36.099999999999994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153.06</v>
      </c>
    </row>
    <row r="237" spans="1:28" s="4" customFormat="1">
      <c r="A237" s="9">
        <f>IFERROR(VLOOKUP(B237,'[1]DADOS (OCULTAR)'!$P$3:$R$53,3,0),"")</f>
        <v>9767633000447</v>
      </c>
      <c r="B237" s="10" t="str">
        <f>'[1]TCE - ANEXO III - Preencher'!C246</f>
        <v>HOSPITAL SILVIO MAGALHÃES</v>
      </c>
      <c r="C237" s="11"/>
      <c r="D237" s="12" t="str">
        <f>'[1]TCE - ANEXO III - Preencher'!E246</f>
        <v>FHILIPE XAVIER DO SACRAMENTO CAMARA</v>
      </c>
      <c r="E237" s="10" t="str">
        <f>IF('[1]TCE - ANEXO III - Preencher'!F246="4 - Assistência Odontológica","2 - Outros Profissionais da Saúde",'[1]TCE - ANEXO II - Enviar TCE'!E236)</f>
        <v>1 - Médico</v>
      </c>
      <c r="F237" s="13">
        <f>'[1]TCE - ANEXO III - Preencher'!G246</f>
        <v>225270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1132.8900000000001</v>
      </c>
      <c r="J237" s="15">
        <f>'[1]TCE - ANEXO III - Preencher'!K246</f>
        <v>0</v>
      </c>
      <c r="K237" s="16">
        <f>'[1]TCE - ANEXO III - Preencher'!L246</f>
        <v>41.33</v>
      </c>
      <c r="L237" s="16">
        <f>'[1]TCE - ANEXO III - Preencher'!M246</f>
        <v>5.23</v>
      </c>
      <c r="M237" s="16">
        <f t="shared" si="19"/>
        <v>36.099999999999994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1168.99</v>
      </c>
    </row>
    <row r="238" spans="1:28" s="4" customFormat="1">
      <c r="A238" s="9">
        <f>IFERROR(VLOOKUP(B238,'[1]DADOS (OCULTAR)'!$P$3:$R$53,3,0),"")</f>
        <v>9767633000447</v>
      </c>
      <c r="B238" s="10" t="str">
        <f>'[1]TCE - ANEXO III - Preencher'!C247</f>
        <v>HOSPITAL SILVIO MAGALHÃES</v>
      </c>
      <c r="C238" s="11"/>
      <c r="D238" s="12" t="str">
        <f>'[1]TCE - ANEXO III - Preencher'!E247</f>
        <v>FLAVIA MARIA DOS SANTOS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>
        <f>'[1]TCE - ANEXO III - Preencher'!G247</f>
        <v>513205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108.89</v>
      </c>
      <c r="J238" s="15">
        <f>'[1]TCE - ANEXO III - Preencher'!K247</f>
        <v>0</v>
      </c>
      <c r="K238" s="16">
        <f>'[1]TCE - ANEXO III - Preencher'!L247</f>
        <v>41.33</v>
      </c>
      <c r="L238" s="16">
        <f>'[1]TCE - ANEXO III - Preencher'!M247</f>
        <v>5.23</v>
      </c>
      <c r="M238" s="16">
        <f t="shared" si="19"/>
        <v>36.099999999999994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144.99</v>
      </c>
    </row>
    <row r="239" spans="1:28" s="4" customFormat="1">
      <c r="A239" s="9">
        <f>IFERROR(VLOOKUP(B239,'[1]DADOS (OCULTAR)'!$P$3:$R$53,3,0),"")</f>
        <v>9767633000447</v>
      </c>
      <c r="B239" s="10" t="str">
        <f>'[1]TCE - ANEXO III - Preencher'!C248</f>
        <v>HOSPITAL SILVIO MAGALHÃES</v>
      </c>
      <c r="C239" s="11"/>
      <c r="D239" s="12" t="str">
        <f>'[1]TCE - ANEXO III - Preencher'!E248</f>
        <v>FLAVIA RAFAELA BARRETO DE MATOS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223710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245.86</v>
      </c>
      <c r="J239" s="15">
        <f>'[1]TCE - ANEXO III - Preencher'!K248</f>
        <v>0</v>
      </c>
      <c r="K239" s="16">
        <f>'[1]TCE - ANEXO III - Preencher'!L248</f>
        <v>41.33</v>
      </c>
      <c r="L239" s="16">
        <f>'[1]TCE - ANEXO III - Preencher'!M248</f>
        <v>5.23</v>
      </c>
      <c r="M239" s="16">
        <f t="shared" si="19"/>
        <v>36.099999999999994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281.96000000000004</v>
      </c>
    </row>
    <row r="240" spans="1:28" s="4" customFormat="1">
      <c r="A240" s="9">
        <f>IFERROR(VLOOKUP(B240,'[1]DADOS (OCULTAR)'!$P$3:$R$53,3,0),"")</f>
        <v>9767633000447</v>
      </c>
      <c r="B240" s="10" t="str">
        <f>'[1]TCE - ANEXO III - Preencher'!C249</f>
        <v>HOSPITAL SILVIO MAGALHÃES</v>
      </c>
      <c r="C240" s="11"/>
      <c r="D240" s="12" t="str">
        <f>'[1]TCE - ANEXO III - Preencher'!E249</f>
        <v>FLAVIO JOSE DA SILVA</v>
      </c>
      <c r="E240" s="10" t="str">
        <f>IF('[1]TCE - ANEXO III - Preencher'!F249="4 - Assistência Odontológica","2 - Outros Profissionais da Saúde",'[1]TCE - ANEXO II - Enviar TCE'!E239)</f>
        <v>3 - Administrativo</v>
      </c>
      <c r="F240" s="13">
        <f>'[1]TCE - ANEXO III - Preencher'!G249</f>
        <v>517410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106.19</v>
      </c>
      <c r="J240" s="15">
        <f>'[1]TCE - ANEXO III - Preencher'!K249</f>
        <v>0</v>
      </c>
      <c r="K240" s="16">
        <f>'[1]TCE - ANEXO III - Preencher'!L249</f>
        <v>41.33</v>
      </c>
      <c r="L240" s="16">
        <f>'[1]TCE - ANEXO III - Preencher'!M249</f>
        <v>5.23</v>
      </c>
      <c r="M240" s="16">
        <f t="shared" si="19"/>
        <v>36.099999999999994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142.29</v>
      </c>
    </row>
    <row r="241" spans="1:28" s="4" customFormat="1">
      <c r="A241" s="9">
        <f>IFERROR(VLOOKUP(B241,'[1]DADOS (OCULTAR)'!$P$3:$R$53,3,0),"")</f>
        <v>9767633000447</v>
      </c>
      <c r="B241" s="10" t="str">
        <f>'[1]TCE - ANEXO III - Preencher'!C250</f>
        <v>HOSPITAL SILVIO MAGALHÃES</v>
      </c>
      <c r="C241" s="11"/>
      <c r="D241" s="12" t="str">
        <f>'[1]TCE - ANEXO III - Preencher'!E250</f>
        <v>FLAVIO PEDRO DA SILVA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>
        <f>'[1]TCE - ANEXO III - Preencher'!G250</f>
        <v>513505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93.69</v>
      </c>
      <c r="J241" s="15">
        <f>'[1]TCE - ANEXO III - Preencher'!K250</f>
        <v>0</v>
      </c>
      <c r="K241" s="16">
        <f>'[1]TCE - ANEXO III - Preencher'!L250</f>
        <v>41.33</v>
      </c>
      <c r="L241" s="16">
        <f>'[1]TCE - ANEXO III - Preencher'!M250</f>
        <v>5.23</v>
      </c>
      <c r="M241" s="16">
        <f t="shared" si="19"/>
        <v>36.099999999999994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129.79</v>
      </c>
    </row>
    <row r="242" spans="1:28" s="4" customFormat="1">
      <c r="A242" s="9">
        <f>IFERROR(VLOOKUP(B242,'[1]DADOS (OCULTAR)'!$P$3:$R$53,3,0),"")</f>
        <v>9767633000447</v>
      </c>
      <c r="B242" s="10" t="str">
        <f>'[1]TCE - ANEXO III - Preencher'!C251</f>
        <v>HOSPITAL SILVIO MAGALHÃES</v>
      </c>
      <c r="C242" s="11"/>
      <c r="D242" s="12" t="str">
        <f>'[1]TCE - ANEXO III - Preencher'!E251</f>
        <v xml:space="preserve">FRANCICLEIDE SOARES DA SILVA 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322405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75.12</v>
      </c>
      <c r="J242" s="15">
        <f>'[1]TCE - ANEXO III - Preencher'!K251</f>
        <v>0</v>
      </c>
      <c r="K242" s="16">
        <f>'[1]TCE - ANEXO III - Preencher'!L251</f>
        <v>41.33</v>
      </c>
      <c r="L242" s="16">
        <f>'[1]TCE - ANEXO III - Preencher'!M251</f>
        <v>5.23</v>
      </c>
      <c r="M242" s="16">
        <f t="shared" si="19"/>
        <v>36.099999999999994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111.22</v>
      </c>
    </row>
    <row r="243" spans="1:28" s="4" customFormat="1">
      <c r="A243" s="9">
        <f>IFERROR(VLOOKUP(B243,'[1]DADOS (OCULTAR)'!$P$3:$R$53,3,0),"")</f>
        <v>9767633000447</v>
      </c>
      <c r="B243" s="10" t="str">
        <f>'[1]TCE - ANEXO III - Preencher'!C252</f>
        <v>HOSPITAL SILVIO MAGALHÃES</v>
      </c>
      <c r="C243" s="11"/>
      <c r="D243" s="12" t="str">
        <f>'[1]TCE - ANEXO III - Preencher'!E252</f>
        <v>FRANCISCA BEATRIZ FERREIRA TABOSA DA SILVA</v>
      </c>
      <c r="E243" s="10" t="str">
        <f>IF('[1]TCE - ANEXO III - Preencher'!F252="4 - Assistência Odontológica","2 - Outros Profissionais da Saúde",'[1]TCE - ANEXO II - Enviar TCE'!E242)</f>
        <v>3 - Administrativo</v>
      </c>
      <c r="F243" s="13">
        <f>'[1]TCE - ANEXO III - Preencher'!G252</f>
        <v>411010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166.35</v>
      </c>
      <c r="J243" s="15">
        <f>'[1]TCE - ANEXO III - Preencher'!K252</f>
        <v>0</v>
      </c>
      <c r="K243" s="16">
        <f>'[1]TCE - ANEXO III - Preencher'!L252</f>
        <v>41.33</v>
      </c>
      <c r="L243" s="16">
        <f>'[1]TCE - ANEXO III - Preencher'!M252</f>
        <v>5.23</v>
      </c>
      <c r="M243" s="16">
        <f t="shared" si="19"/>
        <v>36.099999999999994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202.45</v>
      </c>
    </row>
    <row r="244" spans="1:28" s="4" customFormat="1">
      <c r="A244" s="9">
        <f>IFERROR(VLOOKUP(B244,'[1]DADOS (OCULTAR)'!$P$3:$R$53,3,0),"")</f>
        <v>9767633000447</v>
      </c>
      <c r="B244" s="10" t="str">
        <f>'[1]TCE - ANEXO III - Preencher'!C253</f>
        <v>HOSPITAL SILVIO MAGALHÃES</v>
      </c>
      <c r="C244" s="11"/>
      <c r="D244" s="12" t="str">
        <f>'[1]TCE - ANEXO III - Preencher'!E253</f>
        <v>FRANK LAND FERREIRA ROMAO</v>
      </c>
      <c r="E244" s="10" t="str">
        <f>IF('[1]TCE - ANEXO III - Preencher'!F253="4 - Assistência Odontológica","2 - Outros Profissionais da Saúde",'[1]TCE - ANEXO II - Enviar TCE'!E243)</f>
        <v>3 - Administrativo</v>
      </c>
      <c r="F244" s="13">
        <f>'[1]TCE - ANEXO III - Preencher'!G253</f>
        <v>414110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97.87</v>
      </c>
      <c r="J244" s="15">
        <f>'[1]TCE - ANEXO III - Preencher'!K253</f>
        <v>0</v>
      </c>
      <c r="K244" s="16">
        <f>'[1]TCE - ANEXO III - Preencher'!L253</f>
        <v>41.33</v>
      </c>
      <c r="L244" s="16">
        <f>'[1]TCE - ANEXO III - Preencher'!M253</f>
        <v>5.23</v>
      </c>
      <c r="M244" s="16">
        <f t="shared" si="19"/>
        <v>36.099999999999994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133.97</v>
      </c>
    </row>
    <row r="245" spans="1:28" s="4" customFormat="1">
      <c r="A245" s="9">
        <f>IFERROR(VLOOKUP(B245,'[1]DADOS (OCULTAR)'!$P$3:$R$53,3,0),"")</f>
        <v>9767633000447</v>
      </c>
      <c r="B245" s="10" t="str">
        <f>'[1]TCE - ANEXO III - Preencher'!C254</f>
        <v>HOSPITAL SILVIO MAGALHÃES</v>
      </c>
      <c r="C245" s="11"/>
      <c r="D245" s="12" t="str">
        <f>'[1]TCE - ANEXO III - Preencher'!E254</f>
        <v>GABRIELA INGRID FERREIRA DO NASCIMENTO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223605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252.06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252.06</v>
      </c>
    </row>
    <row r="246" spans="1:28" s="4" customFormat="1">
      <c r="A246" s="9">
        <f>IFERROR(VLOOKUP(B246,'[1]DADOS (OCULTAR)'!$P$3:$R$53,3,0),"")</f>
        <v>9767633000447</v>
      </c>
      <c r="B246" s="10" t="str">
        <f>'[1]TCE - ANEXO III - Preencher'!C255</f>
        <v>HOSPITAL SILVIO MAGALHÃES</v>
      </c>
      <c r="C246" s="11"/>
      <c r="D246" s="12" t="str">
        <f>'[1]TCE - ANEXO III - Preencher'!E255</f>
        <v>GABRIELA LARISSA DUARTE FREIRE</v>
      </c>
      <c r="E246" s="10" t="str">
        <f>IF('[1]TCE - ANEXO III - Preencher'!F255="4 - Assistência Odontológica","2 - Outros Profissionais da Saúde",'[1]TCE - ANEXO II - Enviar TCE'!E245)</f>
        <v>3 - Administrativo</v>
      </c>
      <c r="F246" s="13">
        <f>'[1]TCE - ANEXO III - Preencher'!G255</f>
        <v>422110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83.6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83.6</v>
      </c>
    </row>
    <row r="247" spans="1:28" s="4" customFormat="1">
      <c r="A247" s="9">
        <f>IFERROR(VLOOKUP(B247,'[1]DADOS (OCULTAR)'!$P$3:$R$53,3,0),"")</f>
        <v>9767633000447</v>
      </c>
      <c r="B247" s="10" t="str">
        <f>'[1]TCE - ANEXO III - Preencher'!C256</f>
        <v>HOSPITAL SILVIO MAGALHÃES</v>
      </c>
      <c r="C247" s="11"/>
      <c r="D247" s="12" t="str">
        <f>'[1]TCE - ANEXO III - Preencher'!E256</f>
        <v>GALBA DO NASCIMENTO LOPES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154.07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154.07</v>
      </c>
    </row>
    <row r="248" spans="1:28" s="4" customFormat="1">
      <c r="A248" s="9">
        <f>IFERROR(VLOOKUP(B248,'[1]DADOS (OCULTAR)'!$P$3:$R$53,3,0),"")</f>
        <v>9767633000447</v>
      </c>
      <c r="B248" s="10" t="str">
        <f>'[1]TCE - ANEXO III - Preencher'!C257</f>
        <v>HOSPITAL SILVIO MAGALHÃES</v>
      </c>
      <c r="C248" s="11"/>
      <c r="D248" s="12" t="str">
        <f>'[1]TCE - ANEXO III - Preencher'!E257</f>
        <v>GEAN CARLA DOS SANTOS SILVA</v>
      </c>
      <c r="E248" s="10" t="str">
        <f>IF('[1]TCE - ANEXO III - Preencher'!F257="4 - Assistência Odontológica","2 - Outros Profissionais da Saúde",'[1]TCE - ANEXO II - Enviar TCE'!E247)</f>
        <v>3 - Administrativo</v>
      </c>
      <c r="F248" s="13">
        <f>'[1]TCE - ANEXO III - Preencher'!G257</f>
        <v>513430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97.87</v>
      </c>
      <c r="J248" s="15">
        <f>'[1]TCE - ANEXO III - Preencher'!K257</f>
        <v>0</v>
      </c>
      <c r="K248" s="16">
        <f>'[1]TCE - ANEXO III - Preencher'!L257</f>
        <v>41.33</v>
      </c>
      <c r="L248" s="16">
        <f>'[1]TCE - ANEXO III - Preencher'!M257</f>
        <v>5.23</v>
      </c>
      <c r="M248" s="16">
        <f t="shared" si="19"/>
        <v>36.099999999999994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64</v>
      </c>
      <c r="U248" s="16">
        <f>'[1]TCE - ANEXO III - Preencher'!V257</f>
        <v>0</v>
      </c>
      <c r="V248" s="17">
        <f t="shared" si="22"/>
        <v>64</v>
      </c>
      <c r="W248" s="18" t="str">
        <f>IF('[1]TCE - ANEXO III - Preencher'!X257="","",'[1]TCE - ANEXO III - Preencher'!X257)</f>
        <v>AUX.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197.97</v>
      </c>
    </row>
    <row r="249" spans="1:28" s="4" customFormat="1">
      <c r="A249" s="9">
        <f>IFERROR(VLOOKUP(B249,'[1]DADOS (OCULTAR)'!$P$3:$R$53,3,0),"")</f>
        <v>9767633000447</v>
      </c>
      <c r="B249" s="10" t="str">
        <f>'[1]TCE - ANEXO III - Preencher'!C258</f>
        <v>HOSPITAL SILVIO MAGALHÃES</v>
      </c>
      <c r="C249" s="11"/>
      <c r="D249" s="12" t="str">
        <f>'[1]TCE - ANEXO III - Preencher'!E258</f>
        <v>GEIVSON EDUARDO LUCIO DA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125.99</v>
      </c>
      <c r="J249" s="15">
        <f>'[1]TCE - ANEXO III - Preencher'!K258</f>
        <v>0</v>
      </c>
      <c r="K249" s="16">
        <f>'[1]TCE - ANEXO III - Preencher'!L258</f>
        <v>41.33</v>
      </c>
      <c r="L249" s="16">
        <f>'[1]TCE - ANEXO III - Preencher'!M258</f>
        <v>5.23</v>
      </c>
      <c r="M249" s="16">
        <f t="shared" si="19"/>
        <v>36.099999999999994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162.08999999999997</v>
      </c>
    </row>
    <row r="250" spans="1:28" s="4" customFormat="1">
      <c r="A250" s="9">
        <f>IFERROR(VLOOKUP(B250,'[1]DADOS (OCULTAR)'!$P$3:$R$53,3,0),"")</f>
        <v>9767633000447</v>
      </c>
      <c r="B250" s="10" t="str">
        <f>'[1]TCE - ANEXO III - Preencher'!C259</f>
        <v>HOSPITAL SILVIO MAGALHÃES</v>
      </c>
      <c r="C250" s="11"/>
      <c r="D250" s="12" t="str">
        <f>'[1]TCE - ANEXO III - Preencher'!E259</f>
        <v>GEMERSON PEREIRA DA MOTA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>
        <f>IFERROR(VLOOKUP(B251,'[1]DADOS (OCULTAR)'!$P$3:$R$53,3,0),"")</f>
        <v>9767633000447</v>
      </c>
      <c r="B251" s="10" t="str">
        <f>'[1]TCE - ANEXO III - Preencher'!C260</f>
        <v>HOSPITAL SILVIO MAGALHÃES</v>
      </c>
      <c r="C251" s="11"/>
      <c r="D251" s="12" t="str">
        <f>'[1]TCE - ANEXO III - Preencher'!E260</f>
        <v>GENAURIA DE ASSUNCAO SANTOS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>
        <f>'[1]TCE - ANEXO III - Preencher'!G260</f>
        <v>142340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165.99</v>
      </c>
      <c r="J251" s="15">
        <f>'[1]TCE - ANEXO III - Preencher'!K260</f>
        <v>0</v>
      </c>
      <c r="K251" s="16">
        <f>'[1]TCE - ANEXO III - Preencher'!L260</f>
        <v>41.33</v>
      </c>
      <c r="L251" s="16">
        <f>'[1]TCE - ANEXO III - Preencher'!M260</f>
        <v>5.23</v>
      </c>
      <c r="M251" s="16">
        <f t="shared" si="19"/>
        <v>36.099999999999994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202.09</v>
      </c>
    </row>
    <row r="252" spans="1:28" s="4" customFormat="1">
      <c r="A252" s="9">
        <f>IFERROR(VLOOKUP(B252,'[1]DADOS (OCULTAR)'!$P$3:$R$53,3,0),"")</f>
        <v>9767633000447</v>
      </c>
      <c r="B252" s="10" t="str">
        <f>'[1]TCE - ANEXO III - Preencher'!C261</f>
        <v>HOSPITAL SILVIO MAGALHÃES</v>
      </c>
      <c r="C252" s="11"/>
      <c r="D252" s="12" t="str">
        <f>'[1]TCE - ANEXO III - Preencher'!E261</f>
        <v>GENECARLOS BATISTA DA SILVA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515110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155.75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155.75</v>
      </c>
    </row>
    <row r="253" spans="1:28" s="4" customFormat="1">
      <c r="A253" s="9">
        <f>IFERROR(VLOOKUP(B253,'[1]DADOS (OCULTAR)'!$P$3:$R$53,3,0),"")</f>
        <v>9767633000447</v>
      </c>
      <c r="B253" s="10" t="str">
        <f>'[1]TCE - ANEXO III - Preencher'!C262</f>
        <v>HOSPITAL SILVIO MAGALHÃES</v>
      </c>
      <c r="C253" s="11"/>
      <c r="D253" s="12" t="str">
        <f>'[1]TCE - ANEXO III - Preencher'!E262</f>
        <v>GENECILDA MARIA SILVA DE OLIVEIRA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111.66</v>
      </c>
      <c r="J253" s="15">
        <f>'[1]TCE - ANEXO III - Preencher'!K262</f>
        <v>0</v>
      </c>
      <c r="K253" s="16">
        <f>'[1]TCE - ANEXO III - Preencher'!L262</f>
        <v>41.33</v>
      </c>
      <c r="L253" s="16">
        <f>'[1]TCE - ANEXO III - Preencher'!M262</f>
        <v>5.23</v>
      </c>
      <c r="M253" s="16">
        <f t="shared" si="19"/>
        <v>36.099999999999994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147.76</v>
      </c>
    </row>
    <row r="254" spans="1:28" s="4" customFormat="1">
      <c r="A254" s="9">
        <f>IFERROR(VLOOKUP(B254,'[1]DADOS (OCULTAR)'!$P$3:$R$53,3,0),"")</f>
        <v>9767633000447</v>
      </c>
      <c r="B254" s="10" t="str">
        <f>'[1]TCE - ANEXO III - Preencher'!C263</f>
        <v>HOSPITAL SILVIO MAGALHÃES</v>
      </c>
      <c r="C254" s="11"/>
      <c r="D254" s="12" t="str">
        <f>'[1]TCE - ANEXO III - Preencher'!E263</f>
        <v>GENIVALDO FRANCISCO DA SILVA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515110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122.2</v>
      </c>
      <c r="J254" s="15">
        <f>'[1]TCE - ANEXO III - Preencher'!K263</f>
        <v>0</v>
      </c>
      <c r="K254" s="16">
        <f>'[1]TCE - ANEXO III - Preencher'!L263</f>
        <v>41.33</v>
      </c>
      <c r="L254" s="16">
        <f>'[1]TCE - ANEXO III - Preencher'!M263</f>
        <v>5.23</v>
      </c>
      <c r="M254" s="16">
        <f t="shared" si="19"/>
        <v>36.099999999999994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158.30000000000001</v>
      </c>
    </row>
    <row r="255" spans="1:28" s="4" customFormat="1">
      <c r="A255" s="9">
        <f>IFERROR(VLOOKUP(B255,'[1]DADOS (OCULTAR)'!$P$3:$R$53,3,0),"")</f>
        <v>9767633000447</v>
      </c>
      <c r="B255" s="10" t="str">
        <f>'[1]TCE - ANEXO III - Preencher'!C264</f>
        <v>HOSPITAL SILVIO MAGALHÃES</v>
      </c>
      <c r="C255" s="11"/>
      <c r="D255" s="12" t="str">
        <f>'[1]TCE - ANEXO III - Preencher'!E264</f>
        <v>GERLANY CECILIA DE OLIVEIRA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251605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278.02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64</v>
      </c>
      <c r="U255" s="16">
        <f>'[1]TCE - ANEXO III - Preencher'!V264</f>
        <v>0</v>
      </c>
      <c r="V255" s="17">
        <f t="shared" si="22"/>
        <v>64</v>
      </c>
      <c r="W255" s="18" t="str">
        <f>IF('[1]TCE - ANEXO III - Preencher'!X264="","",'[1]TCE - ANEXO III - Preencher'!X264)</f>
        <v>AUX.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342.02</v>
      </c>
    </row>
    <row r="256" spans="1:28" s="4" customFormat="1">
      <c r="A256" s="9">
        <f>IFERROR(VLOOKUP(B256,'[1]DADOS (OCULTAR)'!$P$3:$R$53,3,0),"")</f>
        <v>9767633000447</v>
      </c>
      <c r="B256" s="10" t="str">
        <f>'[1]TCE - ANEXO III - Preencher'!C265</f>
        <v>HOSPITAL SILVIO MAGALHÃES</v>
      </c>
      <c r="C256" s="11"/>
      <c r="D256" s="12" t="str">
        <f>'[1]TCE - ANEXO III - Preencher'!E265</f>
        <v>GILDETE DA SILVA SOUZA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>
        <f>'[1]TCE - ANEXO III - Preencher'!G265</f>
        <v>322205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121.41</v>
      </c>
      <c r="J256" s="15">
        <f>'[1]TCE - ANEXO III - Preencher'!K265</f>
        <v>0</v>
      </c>
      <c r="K256" s="16">
        <f>'[1]TCE - ANEXO III - Preencher'!L265</f>
        <v>41.33</v>
      </c>
      <c r="L256" s="16">
        <f>'[1]TCE - ANEXO III - Preencher'!M265</f>
        <v>5.23</v>
      </c>
      <c r="M256" s="16">
        <f t="shared" si="19"/>
        <v>36.099999999999994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157.51</v>
      </c>
    </row>
    <row r="257" spans="1:28" s="4" customFormat="1">
      <c r="A257" s="9">
        <f>IFERROR(VLOOKUP(B257,'[1]DADOS (OCULTAR)'!$P$3:$R$53,3,0),"")</f>
        <v>9767633000447</v>
      </c>
      <c r="B257" s="10" t="str">
        <f>'[1]TCE - ANEXO III - Preencher'!C266</f>
        <v>HOSPITAL SILVIO MAGALHÃES</v>
      </c>
      <c r="C257" s="11"/>
      <c r="D257" s="12" t="str">
        <f>'[1]TCE - ANEXO III - Preencher'!E266</f>
        <v>GILVAN FRANCISCO DA SILVA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>
        <f>'[1]TCE - ANEXO III - Preencher'!G266</f>
        <v>324115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259.08</v>
      </c>
      <c r="J257" s="15">
        <f>'[1]TCE - ANEXO III - Preencher'!K266</f>
        <v>0</v>
      </c>
      <c r="K257" s="16">
        <f>'[1]TCE - ANEXO III - Preencher'!L266</f>
        <v>41.33</v>
      </c>
      <c r="L257" s="16">
        <f>'[1]TCE - ANEXO III - Preencher'!M266</f>
        <v>5.23</v>
      </c>
      <c r="M257" s="16">
        <f t="shared" si="19"/>
        <v>36.099999999999994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295.17999999999995</v>
      </c>
    </row>
    <row r="258" spans="1:28" s="4" customFormat="1">
      <c r="A258" s="9">
        <f>IFERROR(VLOOKUP(B258,'[1]DADOS (OCULTAR)'!$P$3:$R$53,3,0),"")</f>
        <v>9767633000447</v>
      </c>
      <c r="B258" s="10" t="str">
        <f>'[1]TCE - ANEXO III - Preencher'!C267</f>
        <v>HOSPITAL SILVIO MAGALHÃES</v>
      </c>
      <c r="C258" s="11"/>
      <c r="D258" s="12" t="str">
        <f>'[1]TCE - ANEXO III - Preencher'!E267</f>
        <v>GILVANCLECIA ALVES CHAVES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>
        <f>'[1]TCE - ANEXO III - Preencher'!G267</f>
        <v>513430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97.87</v>
      </c>
      <c r="J258" s="15">
        <f>'[1]TCE - ANEXO III - Preencher'!K267</f>
        <v>0</v>
      </c>
      <c r="K258" s="16">
        <f>'[1]TCE - ANEXO III - Preencher'!L267</f>
        <v>41.33</v>
      </c>
      <c r="L258" s="16">
        <f>'[1]TCE - ANEXO III - Preencher'!M267</f>
        <v>5.23</v>
      </c>
      <c r="M258" s="16">
        <f t="shared" si="19"/>
        <v>36.099999999999994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133.97</v>
      </c>
    </row>
    <row r="259" spans="1:28" s="4" customFormat="1">
      <c r="A259" s="9">
        <f>IFERROR(VLOOKUP(B259,'[1]DADOS (OCULTAR)'!$P$3:$R$53,3,0),"")</f>
        <v>9767633000447</v>
      </c>
      <c r="B259" s="10" t="str">
        <f>'[1]TCE - ANEXO III - Preencher'!C268</f>
        <v>HOSPITAL SILVIO MAGALHÃES</v>
      </c>
      <c r="C259" s="11"/>
      <c r="D259" s="12" t="str">
        <f>'[1]TCE - ANEXO III - Preencher'!E268</f>
        <v>GIRLEIDE EUDAMIDAS TERTULINO DA SILVA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169.83</v>
      </c>
      <c r="J259" s="15">
        <f>'[1]TCE - ANEXO III - Preencher'!K268</f>
        <v>0</v>
      </c>
      <c r="K259" s="16">
        <f>'[1]TCE - ANEXO III - Preencher'!L268</f>
        <v>41.33</v>
      </c>
      <c r="L259" s="16">
        <f>'[1]TCE - ANEXO III - Preencher'!M268</f>
        <v>5.23</v>
      </c>
      <c r="M259" s="16">
        <f t="shared" si="19"/>
        <v>36.099999999999994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205.93</v>
      </c>
    </row>
    <row r="260" spans="1:28" s="4" customFormat="1">
      <c r="A260" s="9">
        <f>IFERROR(VLOOKUP(B260,'[1]DADOS (OCULTAR)'!$P$3:$R$53,3,0),"")</f>
        <v>9767633000447</v>
      </c>
      <c r="B260" s="10" t="str">
        <f>'[1]TCE - ANEXO III - Preencher'!C269</f>
        <v>HOSPITAL SILVIO MAGALHÃES</v>
      </c>
      <c r="C260" s="11"/>
      <c r="D260" s="12" t="str">
        <f>'[1]TCE - ANEXO III - Preencher'!E269</f>
        <v xml:space="preserve">GIRLENE MARIA DE OLIVEIRA 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111.38</v>
      </c>
      <c r="J260" s="15">
        <f>'[1]TCE - ANEXO III - Preencher'!K269</f>
        <v>0</v>
      </c>
      <c r="K260" s="16">
        <f>'[1]TCE - ANEXO III - Preencher'!L269</f>
        <v>41.33</v>
      </c>
      <c r="L260" s="16">
        <f>'[1]TCE - ANEXO III - Preencher'!M269</f>
        <v>5.23</v>
      </c>
      <c r="M260" s="16">
        <f t="shared" ref="M260:M323" si="25">K260-L260</f>
        <v>36.099999999999994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147.47999999999999</v>
      </c>
    </row>
    <row r="261" spans="1:28" s="4" customFormat="1">
      <c r="A261" s="9">
        <f>IFERROR(VLOOKUP(B261,'[1]DADOS (OCULTAR)'!$P$3:$R$53,3,0),"")</f>
        <v>9767633000447</v>
      </c>
      <c r="B261" s="10" t="str">
        <f>'[1]TCE - ANEXO III - Preencher'!C270</f>
        <v>HOSPITAL SILVIO MAGALHÃES</v>
      </c>
      <c r="C261" s="11"/>
      <c r="D261" s="12" t="str">
        <f>'[1]TCE - ANEXO III - Preencher'!E270</f>
        <v xml:space="preserve">GISELLY COSTA RODRIGUES 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223505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169.36</v>
      </c>
      <c r="J261" s="15">
        <f>'[1]TCE - ANEXO III - Preencher'!K270</f>
        <v>0</v>
      </c>
      <c r="K261" s="16">
        <f>'[1]TCE - ANEXO III - Preencher'!L270</f>
        <v>41.33</v>
      </c>
      <c r="L261" s="16">
        <f>'[1]TCE - ANEXO III - Preencher'!M270</f>
        <v>5.23</v>
      </c>
      <c r="M261" s="16">
        <f t="shared" si="25"/>
        <v>36.099999999999994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205.46</v>
      </c>
    </row>
    <row r="262" spans="1:28" s="4" customFormat="1">
      <c r="A262" s="9">
        <f>IFERROR(VLOOKUP(B262,'[1]DADOS (OCULTAR)'!$P$3:$R$53,3,0),"")</f>
        <v>9767633000447</v>
      </c>
      <c r="B262" s="10" t="str">
        <f>'[1]TCE - ANEXO III - Preencher'!C271</f>
        <v>HOSPITAL SILVIO MAGALHÃES</v>
      </c>
      <c r="C262" s="11"/>
      <c r="D262" s="12" t="str">
        <f>'[1]TCE - ANEXO III - Preencher'!E271</f>
        <v xml:space="preserve">GLAUCIANE DA SILVA NUNES 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223605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1696.15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1696.15</v>
      </c>
    </row>
    <row r="263" spans="1:28" s="4" customFormat="1">
      <c r="A263" s="9">
        <f>IFERROR(VLOOKUP(B263,'[1]DADOS (OCULTAR)'!$P$3:$R$53,3,0),"")</f>
        <v>9767633000447</v>
      </c>
      <c r="B263" s="10" t="str">
        <f>'[1]TCE - ANEXO III - Preencher'!C272</f>
        <v>HOSPITAL SILVIO MAGALHÃES</v>
      </c>
      <c r="C263" s="11"/>
      <c r="D263" s="12" t="str">
        <f>'[1]TCE - ANEXO III - Preencher'!E272</f>
        <v>GLAUCIENE FERREIRA FARIAS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>
        <f>'[1]TCE - ANEXO III - Preencher'!G272</f>
        <v>521130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96.19</v>
      </c>
      <c r="J263" s="15">
        <f>'[1]TCE - ANEXO III - Preencher'!K272</f>
        <v>0</v>
      </c>
      <c r="K263" s="16">
        <f>'[1]TCE - ANEXO III - Preencher'!L272</f>
        <v>41.33</v>
      </c>
      <c r="L263" s="16">
        <f>'[1]TCE - ANEXO III - Preencher'!M272</f>
        <v>5.23</v>
      </c>
      <c r="M263" s="16">
        <f t="shared" si="25"/>
        <v>36.099999999999994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132.75</v>
      </c>
      <c r="R263" s="16">
        <f>'[1]TCE - ANEXO III - Preencher'!S272</f>
        <v>64.569999999999993</v>
      </c>
      <c r="S263" s="17">
        <f t="shared" si="27"/>
        <v>68.180000000000007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200.47</v>
      </c>
    </row>
    <row r="264" spans="1:28" s="4" customFormat="1">
      <c r="A264" s="9">
        <f>IFERROR(VLOOKUP(B264,'[1]DADOS (OCULTAR)'!$P$3:$R$53,3,0),"")</f>
        <v>9767633000447</v>
      </c>
      <c r="B264" s="10" t="str">
        <f>'[1]TCE - ANEXO III - Preencher'!C273</f>
        <v>HOSPITAL SILVIO MAGALHÃES</v>
      </c>
      <c r="C264" s="11"/>
      <c r="D264" s="12" t="str">
        <f>'[1]TCE - ANEXO III - Preencher'!E273</f>
        <v>GLEICE VALERIA DA SILVA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153.35</v>
      </c>
      <c r="J264" s="15">
        <f>'[1]TCE - ANEXO III - Preencher'!K273</f>
        <v>0</v>
      </c>
      <c r="K264" s="16">
        <f>'[1]TCE - ANEXO III - Preencher'!L273</f>
        <v>41.33</v>
      </c>
      <c r="L264" s="16">
        <f>'[1]TCE - ANEXO III - Preencher'!M273</f>
        <v>5.23</v>
      </c>
      <c r="M264" s="16">
        <f t="shared" si="25"/>
        <v>36.099999999999994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189.45</v>
      </c>
    </row>
    <row r="265" spans="1:28" s="4" customFormat="1">
      <c r="A265" s="9">
        <f>IFERROR(VLOOKUP(B265,'[1]DADOS (OCULTAR)'!$P$3:$R$53,3,0),"")</f>
        <v>9767633000447</v>
      </c>
      <c r="B265" s="10" t="str">
        <f>'[1]TCE - ANEXO III - Preencher'!C274</f>
        <v>HOSPITAL SILVIO MAGALHÃES</v>
      </c>
      <c r="C265" s="11"/>
      <c r="D265" s="12" t="str">
        <f>'[1]TCE - ANEXO III - Preencher'!E274</f>
        <v>GLICIA VADJA ALVES DA SILVA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223505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292.20999999999998</v>
      </c>
      <c r="J265" s="15">
        <f>'[1]TCE - ANEXO III - Preencher'!K274</f>
        <v>0</v>
      </c>
      <c r="K265" s="16">
        <f>'[1]TCE - ANEXO III - Preencher'!L274</f>
        <v>41.33</v>
      </c>
      <c r="L265" s="16">
        <f>'[1]TCE - ANEXO III - Preencher'!M274</f>
        <v>5.23</v>
      </c>
      <c r="M265" s="16">
        <f t="shared" si="25"/>
        <v>36.099999999999994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328.30999999999995</v>
      </c>
    </row>
    <row r="266" spans="1:28" s="4" customFormat="1">
      <c r="A266" s="9">
        <f>IFERROR(VLOOKUP(B266,'[1]DADOS (OCULTAR)'!$P$3:$R$53,3,0),"")</f>
        <v>9767633000447</v>
      </c>
      <c r="B266" s="10" t="str">
        <f>'[1]TCE - ANEXO III - Preencher'!C275</f>
        <v>HOSPITAL SILVIO MAGALHÃES</v>
      </c>
      <c r="C266" s="11"/>
      <c r="D266" s="12" t="str">
        <f>'[1]TCE - ANEXO III - Preencher'!E275</f>
        <v>GUSTAVO LIBORIO SANTOS DE ALMEIDA</v>
      </c>
      <c r="E266" s="10" t="str">
        <f>IF('[1]TCE - ANEXO III - Preencher'!F275="4 - Assistência Odontológica","2 - Outros Profissionais da Saúde",'[1]TCE - ANEXO II - Enviar TCE'!E265)</f>
        <v>1 - Médico</v>
      </c>
      <c r="F266" s="13">
        <f>'[1]TCE - ANEXO III - Preencher'!G275</f>
        <v>225270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1135.4000000000001</v>
      </c>
      <c r="J266" s="15">
        <f>'[1]TCE - ANEXO III - Preencher'!K275</f>
        <v>0</v>
      </c>
      <c r="K266" s="16">
        <f>'[1]TCE - ANEXO III - Preencher'!L275</f>
        <v>41.33</v>
      </c>
      <c r="L266" s="16">
        <f>'[1]TCE - ANEXO III - Preencher'!M275</f>
        <v>5.23</v>
      </c>
      <c r="M266" s="16">
        <f t="shared" si="25"/>
        <v>36.099999999999994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1171.5</v>
      </c>
    </row>
    <row r="267" spans="1:28" s="4" customFormat="1">
      <c r="A267" s="9">
        <f>IFERROR(VLOOKUP(B267,'[1]DADOS (OCULTAR)'!$P$3:$R$53,3,0),"")</f>
        <v>9767633000447</v>
      </c>
      <c r="B267" s="10" t="str">
        <f>'[1]TCE - ANEXO III - Preencher'!C276</f>
        <v>HOSPITAL SILVIO MAGALHÃES</v>
      </c>
      <c r="C267" s="11"/>
      <c r="D267" s="12" t="str">
        <f>'[1]TCE - ANEXO III - Preencher'!E276</f>
        <v>HELDER DE OLIVEIRA COSTA</v>
      </c>
      <c r="E267" s="10" t="str">
        <f>IF('[1]TCE - ANEXO III - Preencher'!F276="4 - Assistência Odontológica","2 - Outros Profissionais da Saúde",'[1]TCE - ANEXO II - Enviar TCE'!E266)</f>
        <v>1 - Médico</v>
      </c>
      <c r="F267" s="13">
        <f>'[1]TCE - ANEXO III - Preencher'!G276</f>
        <v>225124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838.17</v>
      </c>
      <c r="J267" s="15">
        <f>'[1]TCE - ANEXO III - Preencher'!K276</f>
        <v>0</v>
      </c>
      <c r="K267" s="16">
        <f>'[1]TCE - ANEXO III - Preencher'!L276</f>
        <v>41.33</v>
      </c>
      <c r="L267" s="16">
        <f>'[1]TCE - ANEXO III - Preencher'!M276</f>
        <v>5.23</v>
      </c>
      <c r="M267" s="16">
        <f t="shared" si="25"/>
        <v>36.099999999999994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874.27</v>
      </c>
    </row>
    <row r="268" spans="1:28" s="4" customFormat="1">
      <c r="A268" s="9">
        <f>IFERROR(VLOOKUP(B268,'[1]DADOS (OCULTAR)'!$P$3:$R$53,3,0),"")</f>
        <v>9767633000447</v>
      </c>
      <c r="B268" s="10" t="str">
        <f>'[1]TCE - ANEXO III - Preencher'!C277</f>
        <v>HOSPITAL SILVIO MAGALHÃES</v>
      </c>
      <c r="C268" s="11"/>
      <c r="D268" s="12" t="str">
        <f>'[1]TCE - ANEXO III - Preencher'!E277</f>
        <v>HELENA NATALYA DA SILVA LINS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223505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159.04</v>
      </c>
      <c r="J268" s="15">
        <f>'[1]TCE - ANEXO III - Preencher'!K277</f>
        <v>0</v>
      </c>
      <c r="K268" s="16">
        <f>'[1]TCE - ANEXO III - Preencher'!L277</f>
        <v>41.33</v>
      </c>
      <c r="L268" s="16">
        <f>'[1]TCE - ANEXO III - Preencher'!M277</f>
        <v>5.23</v>
      </c>
      <c r="M268" s="16">
        <f t="shared" si="25"/>
        <v>36.099999999999994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195.14</v>
      </c>
    </row>
    <row r="269" spans="1:28" s="4" customFormat="1">
      <c r="A269" s="9">
        <f>IFERROR(VLOOKUP(B269,'[1]DADOS (OCULTAR)'!$P$3:$R$53,3,0),"")</f>
        <v>9767633000447</v>
      </c>
      <c r="B269" s="10" t="str">
        <f>'[1]TCE - ANEXO III - Preencher'!C278</f>
        <v>HOSPITAL SILVIO MAGALHÃES</v>
      </c>
      <c r="C269" s="11"/>
      <c r="D269" s="12" t="str">
        <f>'[1]TCE - ANEXO III - Preencher'!E278</f>
        <v>HELIDA ALMEIDA MERGULHAO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324115</v>
      </c>
      <c r="G269" s="14">
        <f>IF('[1]TCE - ANEXO III - Preencher'!H278="","",'[1]TCE - ANEXO III - Preencher'!H278)</f>
        <v>44013</v>
      </c>
      <c r="H269" s="15">
        <f>'[1]TCE - ANEXO III - Preencher'!I278</f>
        <v>0</v>
      </c>
      <c r="I269" s="15">
        <f>'[1]TCE - ANEXO III - Preencher'!J278</f>
        <v>259.35000000000002</v>
      </c>
      <c r="J269" s="15">
        <f>'[1]TCE - ANEXO III - Preencher'!K278</f>
        <v>0</v>
      </c>
      <c r="K269" s="16">
        <f>'[1]TCE - ANEXO III - Preencher'!L278</f>
        <v>41.33</v>
      </c>
      <c r="L269" s="16">
        <f>'[1]TCE - ANEXO III - Preencher'!M278</f>
        <v>5.23</v>
      </c>
      <c r="M269" s="16">
        <f t="shared" si="25"/>
        <v>36.099999999999994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295.45000000000005</v>
      </c>
    </row>
    <row r="270" spans="1:28" s="4" customFormat="1">
      <c r="A270" s="9">
        <f>IFERROR(VLOOKUP(B270,'[1]DADOS (OCULTAR)'!$P$3:$R$53,3,0),"")</f>
        <v>9767633000447</v>
      </c>
      <c r="B270" s="10" t="str">
        <f>'[1]TCE - ANEXO III - Preencher'!C279</f>
        <v>HOSPITAL SILVIO MAGALHÃES</v>
      </c>
      <c r="C270" s="11"/>
      <c r="D270" s="12" t="str">
        <f>'[1]TCE - ANEXO III - Preencher'!E279</f>
        <v>HELOISA CARLA COSTA PARISIO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223505</v>
      </c>
      <c r="G270" s="14">
        <f>IF('[1]TCE - ANEXO III - Preencher'!H279="","",'[1]TCE - ANEXO III - Preencher'!H279)</f>
        <v>44013</v>
      </c>
      <c r="H270" s="15">
        <f>'[1]TCE - ANEXO III - Preencher'!I279</f>
        <v>0</v>
      </c>
      <c r="I270" s="15">
        <f>'[1]TCE - ANEXO III - Preencher'!J279</f>
        <v>273.04000000000002</v>
      </c>
      <c r="J270" s="15">
        <f>'[1]TCE - ANEXO III - Preencher'!K279</f>
        <v>0</v>
      </c>
      <c r="K270" s="16">
        <f>'[1]TCE - ANEXO III - Preencher'!L279</f>
        <v>41.33</v>
      </c>
      <c r="L270" s="16">
        <f>'[1]TCE - ANEXO III - Preencher'!M279</f>
        <v>5.23</v>
      </c>
      <c r="M270" s="16">
        <f t="shared" si="25"/>
        <v>36.099999999999994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309.14</v>
      </c>
    </row>
    <row r="271" spans="1:28" s="4" customFormat="1">
      <c r="A271" s="9">
        <f>IFERROR(VLOOKUP(B271,'[1]DADOS (OCULTAR)'!$P$3:$R$53,3,0),"")</f>
        <v>9767633000447</v>
      </c>
      <c r="B271" s="10" t="str">
        <f>'[1]TCE - ANEXO III - Preencher'!C280</f>
        <v>HOSPITAL SILVIO MAGALHÃES</v>
      </c>
      <c r="C271" s="11"/>
      <c r="D271" s="12" t="str">
        <f>'[1]TCE - ANEXO III - Preencher'!E280</f>
        <v>HILDA MARIA DA SILVA</v>
      </c>
      <c r="E271" s="10" t="str">
        <f>IF('[1]TCE - ANEXO III - Preencher'!F280="4 - Assistência Odontológica","2 - Outros Profissionais da Saúde",'[1]TCE - ANEXO II - Enviar TCE'!E270)</f>
        <v>3 - Administrativo</v>
      </c>
      <c r="F271" s="13">
        <f>'[1]TCE - ANEXO III - Preencher'!G280</f>
        <v>517410</v>
      </c>
      <c r="G271" s="14">
        <f>IF('[1]TCE - ANEXO III - Preencher'!H280="","",'[1]TCE - ANEXO III - Preencher'!H280)</f>
        <v>44013</v>
      </c>
      <c r="H271" s="15">
        <f>'[1]TCE - ANEXO III - Preencher'!I280</f>
        <v>0</v>
      </c>
      <c r="I271" s="15">
        <f>'[1]TCE - ANEXO III - Preencher'!J280</f>
        <v>93.69</v>
      </c>
      <c r="J271" s="15">
        <f>'[1]TCE - ANEXO III - Preencher'!K280</f>
        <v>0</v>
      </c>
      <c r="K271" s="16">
        <f>'[1]TCE - ANEXO III - Preencher'!L280</f>
        <v>41.33</v>
      </c>
      <c r="L271" s="16">
        <f>'[1]TCE - ANEXO III - Preencher'!M280</f>
        <v>5.23</v>
      </c>
      <c r="M271" s="16">
        <f t="shared" si="25"/>
        <v>36.099999999999994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129.79</v>
      </c>
    </row>
    <row r="272" spans="1:28" s="4" customFormat="1">
      <c r="A272" s="9">
        <f>IFERROR(VLOOKUP(B272,'[1]DADOS (OCULTAR)'!$P$3:$R$53,3,0),"")</f>
        <v>9767633000447</v>
      </c>
      <c r="B272" s="10" t="str">
        <f>'[1]TCE - ANEXO III - Preencher'!C281</f>
        <v>HOSPITAL SILVIO MAGALHÃES</v>
      </c>
      <c r="C272" s="11"/>
      <c r="D272" s="12" t="str">
        <f>'[1]TCE - ANEXO III - Preencher'!E281</f>
        <v>HIORDAN THALES DA SILVA FREIRE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>
        <f>'[1]TCE - ANEXO III - Preencher'!G281</f>
        <v>517410</v>
      </c>
      <c r="G272" s="14">
        <f>IF('[1]TCE - ANEXO III - Preencher'!H281="","",'[1]TCE - ANEXO III - Preencher'!H281)</f>
        <v>44013</v>
      </c>
      <c r="H272" s="15">
        <f>'[1]TCE - ANEXO III - Preencher'!I281</f>
        <v>0</v>
      </c>
      <c r="I272" s="15">
        <f>'[1]TCE - ANEXO III - Preencher'!J281</f>
        <v>83.6</v>
      </c>
      <c r="J272" s="15">
        <f>'[1]TCE - ANEXO III - Preencher'!K281</f>
        <v>0</v>
      </c>
      <c r="K272" s="16">
        <f>'[1]TCE - ANEXO III - Preencher'!L281</f>
        <v>41.33</v>
      </c>
      <c r="L272" s="16">
        <f>'[1]TCE - ANEXO III - Preencher'!M281</f>
        <v>5.23</v>
      </c>
      <c r="M272" s="16">
        <f t="shared" si="25"/>
        <v>36.099999999999994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119.69999999999999</v>
      </c>
    </row>
    <row r="273" spans="1:28" s="4" customFormat="1">
      <c r="A273" s="9">
        <f>IFERROR(VLOOKUP(B273,'[1]DADOS (OCULTAR)'!$P$3:$R$53,3,0),"")</f>
        <v>9767633000447</v>
      </c>
      <c r="B273" s="10" t="str">
        <f>'[1]TCE - ANEXO III - Preencher'!C282</f>
        <v>HOSPITAL SILVIO MAGALHÃES</v>
      </c>
      <c r="C273" s="11"/>
      <c r="D273" s="12" t="str">
        <f>'[1]TCE - ANEXO III - Preencher'!E282</f>
        <v>HUAM EMANUEL BUARQUE SILVA DE MELO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>
        <f>'[1]TCE - ANEXO III - Preencher'!G282</f>
        <v>521130</v>
      </c>
      <c r="G273" s="14">
        <f>IF('[1]TCE - ANEXO III - Preencher'!H282="","",'[1]TCE - ANEXO III - Preencher'!H282)</f>
        <v>44013</v>
      </c>
      <c r="H273" s="15">
        <f>'[1]TCE - ANEXO III - Preencher'!I282</f>
        <v>0</v>
      </c>
      <c r="I273" s="15">
        <f>'[1]TCE - ANEXO III - Preencher'!J282</f>
        <v>96.19</v>
      </c>
      <c r="J273" s="15">
        <f>'[1]TCE - ANEXO III - Preencher'!K282</f>
        <v>0</v>
      </c>
      <c r="K273" s="16">
        <f>'[1]TCE - ANEXO III - Preencher'!L282</f>
        <v>41.33</v>
      </c>
      <c r="L273" s="16">
        <f>'[1]TCE - ANEXO III - Preencher'!M282</f>
        <v>5.23</v>
      </c>
      <c r="M273" s="16">
        <f t="shared" si="25"/>
        <v>36.099999999999994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132.75</v>
      </c>
      <c r="R273" s="16">
        <f>'[1]TCE - ANEXO III - Preencher'!S282</f>
        <v>64.569999999999993</v>
      </c>
      <c r="S273" s="17">
        <f t="shared" si="27"/>
        <v>68.180000000000007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200.47</v>
      </c>
    </row>
    <row r="274" spans="1:28" s="4" customFormat="1">
      <c r="A274" s="9">
        <f>IFERROR(VLOOKUP(B274,'[1]DADOS (OCULTAR)'!$P$3:$R$53,3,0),"")</f>
        <v>9767633000447</v>
      </c>
      <c r="B274" s="10" t="str">
        <f>'[1]TCE - ANEXO III - Preencher'!C283</f>
        <v>HOSPITAL SILVIO MAGALHÃES</v>
      </c>
      <c r="C274" s="11"/>
      <c r="D274" s="12" t="str">
        <f>'[1]TCE - ANEXO III - Preencher'!E283</f>
        <v>IDOVAN PAULINO DA SILVA FILHO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>
        <f>'[1]TCE - ANEXO III - Preencher'!G283</f>
        <v>521130</v>
      </c>
      <c r="G274" s="14">
        <f>IF('[1]TCE - ANEXO III - Preencher'!H283="","",'[1]TCE - ANEXO III - Preencher'!H283)</f>
        <v>44013</v>
      </c>
      <c r="H274" s="15">
        <f>'[1]TCE - ANEXO III - Preencher'!I283</f>
        <v>0</v>
      </c>
      <c r="I274" s="15">
        <f>'[1]TCE - ANEXO III - Preencher'!J283</f>
        <v>96.19</v>
      </c>
      <c r="J274" s="15">
        <f>'[1]TCE - ANEXO III - Preencher'!K283</f>
        <v>0</v>
      </c>
      <c r="K274" s="16">
        <f>'[1]TCE - ANEXO III - Preencher'!L283</f>
        <v>41.33</v>
      </c>
      <c r="L274" s="16">
        <f>'[1]TCE - ANEXO III - Preencher'!M283</f>
        <v>5.23</v>
      </c>
      <c r="M274" s="16">
        <f t="shared" si="25"/>
        <v>36.099999999999994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132.29</v>
      </c>
    </row>
    <row r="275" spans="1:28" s="4" customFormat="1">
      <c r="A275" s="9">
        <f>IFERROR(VLOOKUP(B275,'[1]DADOS (OCULTAR)'!$P$3:$R$53,3,0),"")</f>
        <v>9767633000447</v>
      </c>
      <c r="B275" s="10" t="str">
        <f>'[1]TCE - ANEXO III - Preencher'!C284</f>
        <v>HOSPITAL SILVIO MAGALHÃES</v>
      </c>
      <c r="C275" s="11"/>
      <c r="D275" s="12" t="str">
        <f>'[1]TCE - ANEXO III - Preencher'!E284</f>
        <v>IGOR ALEXANDRE TAMURA</v>
      </c>
      <c r="E275" s="10" t="str">
        <f>IF('[1]TCE - ANEXO III - Preencher'!F284="4 - Assistência Odontológica","2 - Outros Profissionais da Saúde",'[1]TCE - ANEXO II - Enviar TCE'!E274)</f>
        <v>1 - Médico</v>
      </c>
      <c r="F275" s="13">
        <f>'[1]TCE - ANEXO III - Preencher'!G284</f>
        <v>225225</v>
      </c>
      <c r="G275" s="14">
        <f>IF('[1]TCE - ANEXO III - Preencher'!H284="","",'[1]TCE - ANEXO III - Preencher'!H284)</f>
        <v>44013</v>
      </c>
      <c r="H275" s="15">
        <f>'[1]TCE - ANEXO III - Preencher'!I284</f>
        <v>0</v>
      </c>
      <c r="I275" s="15">
        <f>'[1]TCE - ANEXO III - Preencher'!J284</f>
        <v>887.24</v>
      </c>
      <c r="J275" s="15">
        <f>'[1]TCE - ANEXO III - Preencher'!K284</f>
        <v>0</v>
      </c>
      <c r="K275" s="16">
        <f>'[1]TCE - ANEXO III - Preencher'!L284</f>
        <v>41.33</v>
      </c>
      <c r="L275" s="16">
        <f>'[1]TCE - ANEXO III - Preencher'!M284</f>
        <v>5.23</v>
      </c>
      <c r="M275" s="16">
        <f t="shared" si="25"/>
        <v>36.099999999999994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923.34</v>
      </c>
    </row>
    <row r="276" spans="1:28" s="4" customFormat="1">
      <c r="A276" s="9">
        <f>IFERROR(VLOOKUP(B276,'[1]DADOS (OCULTAR)'!$P$3:$R$53,3,0),"")</f>
        <v>9767633000447</v>
      </c>
      <c r="B276" s="10" t="str">
        <f>'[1]TCE - ANEXO III - Preencher'!C285</f>
        <v>HOSPITAL SILVIO MAGALHÃES</v>
      </c>
      <c r="C276" s="11"/>
      <c r="D276" s="12" t="str">
        <f>'[1]TCE - ANEXO III - Preencher'!E285</f>
        <v>ILIVANIA MILENA BARBOSA VELOSO</v>
      </c>
      <c r="E276" s="10" t="str">
        <f>IF('[1]TCE - ANEXO III - Preencher'!F285="4 - Assistência Odontológica","2 - Outros Profissionais da Saúde",'[1]TCE - ANEXO II - Enviar TCE'!E275)</f>
        <v>3 - Administrativo</v>
      </c>
      <c r="F276" s="13">
        <f>'[1]TCE - ANEXO III - Preencher'!G285</f>
        <v>521130</v>
      </c>
      <c r="G276" s="14">
        <f>IF('[1]TCE - ANEXO III - Preencher'!H285="","",'[1]TCE - ANEXO III - Preencher'!H285)</f>
        <v>44013</v>
      </c>
      <c r="H276" s="15">
        <f>'[1]TCE - ANEXO III - Preencher'!I285</f>
        <v>0</v>
      </c>
      <c r="I276" s="15">
        <f>'[1]TCE - ANEXO III - Preencher'!J285</f>
        <v>102.5</v>
      </c>
      <c r="J276" s="15">
        <f>'[1]TCE - ANEXO III - Preencher'!K285</f>
        <v>0</v>
      </c>
      <c r="K276" s="16">
        <f>'[1]TCE - ANEXO III - Preencher'!L285</f>
        <v>41.33</v>
      </c>
      <c r="L276" s="16">
        <f>'[1]TCE - ANEXO III - Preencher'!M285</f>
        <v>5.23</v>
      </c>
      <c r="M276" s="16">
        <f t="shared" si="25"/>
        <v>36.099999999999994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138.6</v>
      </c>
    </row>
    <row r="277" spans="1:28" s="4" customFormat="1">
      <c r="A277" s="9">
        <f>IFERROR(VLOOKUP(B277,'[1]DADOS (OCULTAR)'!$P$3:$R$53,3,0),"")</f>
        <v>9767633000447</v>
      </c>
      <c r="B277" s="10" t="str">
        <f>'[1]TCE - ANEXO III - Preencher'!C286</f>
        <v>HOSPITAL SILVIO MAGALHÃES</v>
      </c>
      <c r="C277" s="11"/>
      <c r="D277" s="12" t="str">
        <f>'[1]TCE - ANEXO III - Preencher'!E286</f>
        <v>ILMA MARIA DA CRUZ GOUVEIA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44013</v>
      </c>
      <c r="H277" s="15">
        <f>'[1]TCE - ANEXO III - Preencher'!I286</f>
        <v>0</v>
      </c>
      <c r="I277" s="15">
        <f>'[1]TCE - ANEXO III - Preencher'!J286</f>
        <v>145.19999999999999</v>
      </c>
      <c r="J277" s="15">
        <f>'[1]TCE - ANEXO III - Preencher'!K286</f>
        <v>0</v>
      </c>
      <c r="K277" s="16">
        <f>'[1]TCE - ANEXO III - Preencher'!L286</f>
        <v>41.33</v>
      </c>
      <c r="L277" s="16">
        <f>'[1]TCE - ANEXO III - Preencher'!M286</f>
        <v>5.23</v>
      </c>
      <c r="M277" s="16">
        <f t="shared" si="25"/>
        <v>36.099999999999994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64</v>
      </c>
      <c r="U277" s="16">
        <f>'[1]TCE - ANEXO III - Preencher'!V286</f>
        <v>0</v>
      </c>
      <c r="V277" s="17">
        <f t="shared" si="28"/>
        <v>64</v>
      </c>
      <c r="W277" s="18" t="str">
        <f>IF('[1]TCE - ANEXO III - Preencher'!X286="","",'[1]TCE - ANEXO III - Preencher'!X286)</f>
        <v>AUX.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245.29999999999998</v>
      </c>
    </row>
    <row r="278" spans="1:28" s="4" customFormat="1">
      <c r="A278" s="9">
        <f>IFERROR(VLOOKUP(B278,'[1]DADOS (OCULTAR)'!$P$3:$R$53,3,0),"")</f>
        <v>9767633000447</v>
      </c>
      <c r="B278" s="10" t="str">
        <f>'[1]TCE - ANEXO III - Preencher'!C287</f>
        <v>HOSPITAL SILVIO MAGALHÃES</v>
      </c>
      <c r="C278" s="11"/>
      <c r="D278" s="12" t="str">
        <f>'[1]TCE - ANEXO III - Preencher'!E287</f>
        <v>IONALDO FLORENTINO DE AMORIM FILHO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223505</v>
      </c>
      <c r="G278" s="14">
        <f>IF('[1]TCE - ANEXO III - Preencher'!H287="","",'[1]TCE - ANEXO III - Preencher'!H287)</f>
        <v>44013</v>
      </c>
      <c r="H278" s="15">
        <f>'[1]TCE - ANEXO III - Preencher'!I287</f>
        <v>0</v>
      </c>
      <c r="I278" s="15">
        <f>'[1]TCE - ANEXO III - Preencher'!J287</f>
        <v>155.22999999999999</v>
      </c>
      <c r="J278" s="15">
        <f>'[1]TCE - ANEXO III - Preencher'!K287</f>
        <v>0</v>
      </c>
      <c r="K278" s="16">
        <f>'[1]TCE - ANEXO III - Preencher'!L287</f>
        <v>41.33</v>
      </c>
      <c r="L278" s="16">
        <f>'[1]TCE - ANEXO III - Preencher'!M287</f>
        <v>5.23</v>
      </c>
      <c r="M278" s="16">
        <f t="shared" si="25"/>
        <v>36.099999999999994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191.32999999999998</v>
      </c>
    </row>
    <row r="279" spans="1:28" s="4" customFormat="1">
      <c r="A279" s="9">
        <f>IFERROR(VLOOKUP(B279,'[1]DADOS (OCULTAR)'!$P$3:$R$53,3,0),"")</f>
        <v>9767633000447</v>
      </c>
      <c r="B279" s="10" t="str">
        <f>'[1]TCE - ANEXO III - Preencher'!C288</f>
        <v>HOSPITAL SILVIO MAGALHÃES</v>
      </c>
      <c r="C279" s="11"/>
      <c r="D279" s="12" t="str">
        <f>'[1]TCE - ANEXO III - Preencher'!E288</f>
        <v>IRACEMA SANTOS DE MELO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44013</v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>
        <f>IFERROR(VLOOKUP(B280,'[1]DADOS (OCULTAR)'!$P$3:$R$53,3,0),"")</f>
        <v>9767633000447</v>
      </c>
      <c r="B280" s="10" t="str">
        <f>'[1]TCE - ANEXO III - Preencher'!C289</f>
        <v>HOSPITAL SILVIO MAGALHÃES</v>
      </c>
      <c r="C280" s="11"/>
      <c r="D280" s="12" t="str">
        <f>'[1]TCE - ANEXO III - Preencher'!E289</f>
        <v>IRIS TACIANA OLIVEIRA SOARES LIRA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223505</v>
      </c>
      <c r="G280" s="14">
        <f>IF('[1]TCE - ANEXO III - Preencher'!H289="","",'[1]TCE - ANEXO III - Preencher'!H289)</f>
        <v>44013</v>
      </c>
      <c r="H280" s="15">
        <f>'[1]TCE - ANEXO III - Preencher'!I289</f>
        <v>0</v>
      </c>
      <c r="I280" s="15">
        <f>'[1]TCE - ANEXO III - Preencher'!J289</f>
        <v>146.54</v>
      </c>
      <c r="J280" s="15">
        <f>'[1]TCE - ANEXO III - Preencher'!K289</f>
        <v>0</v>
      </c>
      <c r="K280" s="16">
        <f>'[1]TCE - ANEXO III - Preencher'!L289</f>
        <v>41.33</v>
      </c>
      <c r="L280" s="16">
        <f>'[1]TCE - ANEXO III - Preencher'!M289</f>
        <v>5.23</v>
      </c>
      <c r="M280" s="16">
        <f t="shared" si="25"/>
        <v>36.099999999999994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182.64</v>
      </c>
    </row>
    <row r="281" spans="1:28" s="4" customFormat="1">
      <c r="A281" s="9">
        <f>IFERROR(VLOOKUP(B281,'[1]DADOS (OCULTAR)'!$P$3:$R$53,3,0),"")</f>
        <v>9767633000447</v>
      </c>
      <c r="B281" s="10" t="str">
        <f>'[1]TCE - ANEXO III - Preencher'!C290</f>
        <v>HOSPITAL SILVIO MAGALHÃES</v>
      </c>
      <c r="C281" s="11"/>
      <c r="D281" s="12" t="str">
        <f>'[1]TCE - ANEXO III - Preencher'!E290</f>
        <v>ISABELA ALVES PEREIRA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44013</v>
      </c>
      <c r="H281" s="15">
        <f>'[1]TCE - ANEXO III - Preencher'!I290</f>
        <v>0</v>
      </c>
      <c r="I281" s="15">
        <f>'[1]TCE - ANEXO III - Preencher'!J290</f>
        <v>254.38</v>
      </c>
      <c r="J281" s="15">
        <f>'[1]TCE - ANEXO III - Preencher'!K290</f>
        <v>0</v>
      </c>
      <c r="K281" s="16">
        <f>'[1]TCE - ANEXO III - Preencher'!L290</f>
        <v>41.33</v>
      </c>
      <c r="L281" s="16">
        <f>'[1]TCE - ANEXO III - Preencher'!M290</f>
        <v>5.23</v>
      </c>
      <c r="M281" s="16">
        <f t="shared" si="25"/>
        <v>36.099999999999994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290.48</v>
      </c>
    </row>
    <row r="282" spans="1:28" s="4" customFormat="1">
      <c r="A282" s="9">
        <f>IFERROR(VLOOKUP(B282,'[1]DADOS (OCULTAR)'!$P$3:$R$53,3,0),"")</f>
        <v>9767633000447</v>
      </c>
      <c r="B282" s="10" t="str">
        <f>'[1]TCE - ANEXO III - Preencher'!C291</f>
        <v>HOSPITAL SILVIO MAGALHÃES</v>
      </c>
      <c r="C282" s="11"/>
      <c r="D282" s="12" t="str">
        <f>'[1]TCE - ANEXO III - Preencher'!E291</f>
        <v>ISABELA LAIS DUARTE FREIRE</v>
      </c>
      <c r="E282" s="10" t="str">
        <f>IF('[1]TCE - ANEXO III - Preencher'!F291="4 - Assistência Odontológica","2 - Outros Profissionais da Saúde",'[1]TCE - ANEXO II - Enviar TCE'!E281)</f>
        <v>3 - Administrativo</v>
      </c>
      <c r="F282" s="13">
        <f>'[1]TCE - ANEXO III - Preencher'!G291</f>
        <v>521130</v>
      </c>
      <c r="G282" s="14">
        <f>IF('[1]TCE - ANEXO III - Preencher'!H291="","",'[1]TCE - ANEXO III - Preencher'!H291)</f>
        <v>44013</v>
      </c>
      <c r="H282" s="15">
        <f>'[1]TCE - ANEXO III - Preencher'!I291</f>
        <v>0</v>
      </c>
      <c r="I282" s="15">
        <f>'[1]TCE - ANEXO III - Preencher'!J291</f>
        <v>86.09</v>
      </c>
      <c r="J282" s="15">
        <f>'[1]TCE - ANEXO III - Preencher'!K291</f>
        <v>0</v>
      </c>
      <c r="K282" s="16">
        <f>'[1]TCE - ANEXO III - Preencher'!L291</f>
        <v>41.33</v>
      </c>
      <c r="L282" s="16">
        <f>'[1]TCE - ANEXO III - Preencher'!M291</f>
        <v>5.23</v>
      </c>
      <c r="M282" s="16">
        <f t="shared" si="25"/>
        <v>36.099999999999994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132.75</v>
      </c>
      <c r="R282" s="16">
        <f>'[1]TCE - ANEXO III - Preencher'!S291</f>
        <v>64.569999999999993</v>
      </c>
      <c r="S282" s="17">
        <f t="shared" si="27"/>
        <v>68.180000000000007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190.37</v>
      </c>
    </row>
    <row r="283" spans="1:28" s="4" customFormat="1">
      <c r="A283" s="9">
        <f>IFERROR(VLOOKUP(B283,'[1]DADOS (OCULTAR)'!$P$3:$R$53,3,0),"")</f>
        <v>9767633000447</v>
      </c>
      <c r="B283" s="10" t="str">
        <f>'[1]TCE - ANEXO III - Preencher'!C292</f>
        <v>HOSPITAL SILVIO MAGALHÃES</v>
      </c>
      <c r="C283" s="11"/>
      <c r="D283" s="12" t="str">
        <f>'[1]TCE - ANEXO III - Preencher'!E292</f>
        <v>ISABELA PATRICIA MORAES DE OLIVEIRA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223505</v>
      </c>
      <c r="G283" s="14">
        <f>IF('[1]TCE - ANEXO III - Preencher'!H292="","",'[1]TCE - ANEXO III - Preencher'!H292)</f>
        <v>44013</v>
      </c>
      <c r="H283" s="15">
        <f>'[1]TCE - ANEXO III - Preencher'!I292</f>
        <v>0</v>
      </c>
      <c r="I283" s="15">
        <f>'[1]TCE - ANEXO III - Preencher'!J292</f>
        <v>282.55</v>
      </c>
      <c r="J283" s="15">
        <f>'[1]TCE - ANEXO III - Preencher'!K292</f>
        <v>0</v>
      </c>
      <c r="K283" s="16">
        <f>'[1]TCE - ANEXO III - Preencher'!L292</f>
        <v>41.33</v>
      </c>
      <c r="L283" s="16">
        <f>'[1]TCE - ANEXO III - Preencher'!M292</f>
        <v>5.23</v>
      </c>
      <c r="M283" s="16">
        <f t="shared" si="25"/>
        <v>36.099999999999994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318.64999999999998</v>
      </c>
    </row>
    <row r="284" spans="1:28" s="4" customFormat="1">
      <c r="A284" s="9">
        <f>IFERROR(VLOOKUP(B284,'[1]DADOS (OCULTAR)'!$P$3:$R$53,3,0),"")</f>
        <v>9767633000447</v>
      </c>
      <c r="B284" s="10" t="str">
        <f>'[1]TCE - ANEXO III - Preencher'!C293</f>
        <v>HOSPITAL SILVIO MAGALHÃES</v>
      </c>
      <c r="C284" s="11"/>
      <c r="D284" s="12" t="str">
        <f>'[1]TCE - ANEXO III - Preencher'!E293</f>
        <v>ISAELMA MARIA DE LIMA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44013</v>
      </c>
      <c r="H284" s="15">
        <f>'[1]TCE - ANEXO III - Preencher'!I293</f>
        <v>0</v>
      </c>
      <c r="I284" s="15">
        <f>'[1]TCE - ANEXO III - Preencher'!J293</f>
        <v>136.15</v>
      </c>
      <c r="J284" s="15">
        <f>'[1]TCE - ANEXO III - Preencher'!K293</f>
        <v>0</v>
      </c>
      <c r="K284" s="16">
        <f>'[1]TCE - ANEXO III - Preencher'!L293</f>
        <v>41.33</v>
      </c>
      <c r="L284" s="16">
        <f>'[1]TCE - ANEXO III - Preencher'!M293</f>
        <v>5.23</v>
      </c>
      <c r="M284" s="16">
        <f t="shared" si="25"/>
        <v>36.099999999999994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172.25</v>
      </c>
    </row>
    <row r="285" spans="1:28" s="4" customFormat="1">
      <c r="A285" s="9">
        <f>IFERROR(VLOOKUP(B285,'[1]DADOS (OCULTAR)'!$P$3:$R$53,3,0),"")</f>
        <v>9767633000447</v>
      </c>
      <c r="B285" s="10" t="str">
        <f>'[1]TCE - ANEXO III - Preencher'!C294</f>
        <v>HOSPITAL SILVIO MAGALHÃES</v>
      </c>
      <c r="C285" s="11"/>
      <c r="D285" s="12" t="str">
        <f>'[1]TCE - ANEXO III - Preencher'!E294</f>
        <v>ISIS ANDRIELLY ELIAS DE ALBUQUERQUE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223505</v>
      </c>
      <c r="G285" s="14">
        <f>IF('[1]TCE - ANEXO III - Preencher'!H294="","",'[1]TCE - ANEXO III - Preencher'!H294)</f>
        <v>44013</v>
      </c>
      <c r="H285" s="15">
        <f>'[1]TCE - ANEXO III - Preencher'!I294</f>
        <v>0</v>
      </c>
      <c r="I285" s="15">
        <f>'[1]TCE - ANEXO III - Preencher'!J294</f>
        <v>392.67</v>
      </c>
      <c r="J285" s="15">
        <f>'[1]TCE - ANEXO III - Preencher'!K294</f>
        <v>0</v>
      </c>
      <c r="K285" s="16">
        <f>'[1]TCE - ANEXO III - Preencher'!L294</f>
        <v>41.33</v>
      </c>
      <c r="L285" s="16">
        <f>'[1]TCE - ANEXO III - Preencher'!M294</f>
        <v>5.23</v>
      </c>
      <c r="M285" s="16">
        <f t="shared" si="25"/>
        <v>36.099999999999994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428.77</v>
      </c>
    </row>
    <row r="286" spans="1:28" s="4" customFormat="1">
      <c r="A286" s="9">
        <f>IFERROR(VLOOKUP(B286,'[1]DADOS (OCULTAR)'!$P$3:$R$53,3,0),"")</f>
        <v>9767633000447</v>
      </c>
      <c r="B286" s="10" t="str">
        <f>'[1]TCE - ANEXO III - Preencher'!C295</f>
        <v>HOSPITAL SILVIO MAGALHÃES</v>
      </c>
      <c r="C286" s="11"/>
      <c r="D286" s="12" t="str">
        <f>'[1]TCE - ANEXO III - Preencher'!E295</f>
        <v>ITALO FELIPE MATIAS DO NASCIMENTO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>
        <f>'[1]TCE - ANEXO III - Preencher'!G295</f>
        <v>422110</v>
      </c>
      <c r="G286" s="14">
        <f>IF('[1]TCE - ANEXO III - Preencher'!H295="","",'[1]TCE - ANEXO III - Preencher'!H295)</f>
        <v>44013</v>
      </c>
      <c r="H286" s="15">
        <f>'[1]TCE - ANEXO III - Preencher'!I295</f>
        <v>0</v>
      </c>
      <c r="I286" s="15">
        <f>'[1]TCE - ANEXO III - Preencher'!J295</f>
        <v>9.75</v>
      </c>
      <c r="J286" s="15">
        <f>'[1]TCE - ANEXO III - Preencher'!K295</f>
        <v>0</v>
      </c>
      <c r="K286" s="16">
        <f>'[1]TCE - ANEXO III - Preencher'!L295</f>
        <v>41.33</v>
      </c>
      <c r="L286" s="16">
        <f>'[1]TCE - ANEXO III - Preencher'!M295</f>
        <v>5.23</v>
      </c>
      <c r="M286" s="16">
        <f t="shared" si="25"/>
        <v>36.099999999999994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132.75</v>
      </c>
      <c r="R286" s="16">
        <f>'[1]TCE - ANEXO III - Preencher'!S295</f>
        <v>9.75</v>
      </c>
      <c r="S286" s="17">
        <f t="shared" si="27"/>
        <v>123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168.85</v>
      </c>
    </row>
    <row r="287" spans="1:28" s="4" customFormat="1">
      <c r="A287" s="9">
        <f>IFERROR(VLOOKUP(B287,'[1]DADOS (OCULTAR)'!$P$3:$R$53,3,0),"")</f>
        <v>9767633000447</v>
      </c>
      <c r="B287" s="10" t="str">
        <f>'[1]TCE - ANEXO III - Preencher'!C296</f>
        <v>HOSPITAL SILVIO MAGALHÃES</v>
      </c>
      <c r="C287" s="11"/>
      <c r="D287" s="12" t="str">
        <f>'[1]TCE - ANEXO III - Preencher'!E296</f>
        <v>IVALDA VIEIRA DE MORAES LUCENA SILVA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44013</v>
      </c>
      <c r="H287" s="15">
        <f>'[1]TCE - ANEXO III - Preencher'!I296</f>
        <v>0</v>
      </c>
      <c r="I287" s="15">
        <f>'[1]TCE - ANEXO III - Preencher'!J296</f>
        <v>121.42</v>
      </c>
      <c r="J287" s="15">
        <f>'[1]TCE - ANEXO III - Preencher'!K296</f>
        <v>0</v>
      </c>
      <c r="K287" s="16">
        <f>'[1]TCE - ANEXO III - Preencher'!L296</f>
        <v>41.33</v>
      </c>
      <c r="L287" s="16">
        <f>'[1]TCE - ANEXO III - Preencher'!M296</f>
        <v>5.23</v>
      </c>
      <c r="M287" s="16">
        <f t="shared" si="25"/>
        <v>36.099999999999994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157.51999999999998</v>
      </c>
    </row>
    <row r="288" spans="1:28" s="4" customFormat="1">
      <c r="A288" s="9">
        <f>IFERROR(VLOOKUP(B288,'[1]DADOS (OCULTAR)'!$P$3:$R$53,3,0),"")</f>
        <v>9767633000447</v>
      </c>
      <c r="B288" s="10" t="str">
        <f>'[1]TCE - ANEXO III - Preencher'!C297</f>
        <v>HOSPITAL SILVIO MAGALHÃES</v>
      </c>
      <c r="C288" s="11"/>
      <c r="D288" s="12" t="str">
        <f>'[1]TCE - ANEXO III - Preencher'!E297</f>
        <v>IVISSON MUNIZ VIEIRA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44013</v>
      </c>
      <c r="H288" s="15">
        <f>'[1]TCE - ANEXO III - Preencher'!I297</f>
        <v>0</v>
      </c>
      <c r="I288" s="15">
        <f>'[1]TCE - ANEXO III - Preencher'!J297</f>
        <v>115.28</v>
      </c>
      <c r="J288" s="15">
        <f>'[1]TCE - ANEXO III - Preencher'!K297</f>
        <v>0</v>
      </c>
      <c r="K288" s="16">
        <f>'[1]TCE - ANEXO III - Preencher'!L297</f>
        <v>41.33</v>
      </c>
      <c r="L288" s="16">
        <f>'[1]TCE - ANEXO III - Preencher'!M297</f>
        <v>5.23</v>
      </c>
      <c r="M288" s="16">
        <f t="shared" si="25"/>
        <v>36.099999999999994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151.38</v>
      </c>
    </row>
    <row r="289" spans="1:28" s="4" customFormat="1">
      <c r="A289" s="9">
        <f>IFERROR(VLOOKUP(B289,'[1]DADOS (OCULTAR)'!$P$3:$R$53,3,0),"")</f>
        <v>9767633000447</v>
      </c>
      <c r="B289" s="10" t="str">
        <f>'[1]TCE - ANEXO III - Preencher'!C298</f>
        <v>HOSPITAL SILVIO MAGALHÃES</v>
      </c>
      <c r="C289" s="11"/>
      <c r="D289" s="12" t="str">
        <f>'[1]TCE - ANEXO III - Preencher'!E298</f>
        <v>IZABELLA WANNESSA MACHADO DE MELO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>
        <f>'[1]TCE - ANEXO III - Preencher'!G298</f>
        <v>422110</v>
      </c>
      <c r="G289" s="14">
        <f>IF('[1]TCE - ANEXO III - Preencher'!H298="","",'[1]TCE - ANEXO III - Preencher'!H298)</f>
        <v>44013</v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4231.6400000000003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4231.6400000000003</v>
      </c>
    </row>
    <row r="290" spans="1:28" s="4" customFormat="1">
      <c r="A290" s="9">
        <f>IFERROR(VLOOKUP(B290,'[1]DADOS (OCULTAR)'!$P$3:$R$53,3,0),"")</f>
        <v>9767633000447</v>
      </c>
      <c r="B290" s="10" t="str">
        <f>'[1]TCE - ANEXO III - Preencher'!C299</f>
        <v>HOSPITAL SILVIO MAGALHÃES</v>
      </c>
      <c r="C290" s="11"/>
      <c r="D290" s="12" t="str">
        <f>'[1]TCE - ANEXO III - Preencher'!E299</f>
        <v>JAANINE RAFAELA DE SIQUEIRA SILVA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223505</v>
      </c>
      <c r="G290" s="14">
        <f>IF('[1]TCE - ANEXO III - Preencher'!H299="","",'[1]TCE - ANEXO III - Preencher'!H299)</f>
        <v>44013</v>
      </c>
      <c r="H290" s="15">
        <f>'[1]TCE - ANEXO III - Preencher'!I299</f>
        <v>0</v>
      </c>
      <c r="I290" s="15">
        <f>'[1]TCE - ANEXO III - Preencher'!J299</f>
        <v>275.27999999999997</v>
      </c>
      <c r="J290" s="15">
        <f>'[1]TCE - ANEXO III - Preencher'!K299</f>
        <v>0</v>
      </c>
      <c r="K290" s="16">
        <f>'[1]TCE - ANEXO III - Preencher'!L299</f>
        <v>41.33</v>
      </c>
      <c r="L290" s="16">
        <f>'[1]TCE - ANEXO III - Preencher'!M299</f>
        <v>5.23</v>
      </c>
      <c r="M290" s="16">
        <f t="shared" si="25"/>
        <v>36.099999999999994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311.38</v>
      </c>
    </row>
    <row r="291" spans="1:28" s="4" customFormat="1">
      <c r="A291" s="9">
        <f>IFERROR(VLOOKUP(B291,'[1]DADOS (OCULTAR)'!$P$3:$R$53,3,0),"")</f>
        <v>9767633000447</v>
      </c>
      <c r="B291" s="10" t="str">
        <f>'[1]TCE - ANEXO III - Preencher'!C300</f>
        <v>HOSPITAL SILVIO MAGALHÃES</v>
      </c>
      <c r="C291" s="11"/>
      <c r="D291" s="12" t="str">
        <f>'[1]TCE - ANEXO III - Preencher'!E300</f>
        <v>JACINALDO MENDES DE LIRA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515110</v>
      </c>
      <c r="G291" s="14">
        <f>IF('[1]TCE - ANEXO III - Preencher'!H300="","",'[1]TCE - ANEXO III - Preencher'!H300)</f>
        <v>44013</v>
      </c>
      <c r="H291" s="15">
        <f>'[1]TCE - ANEXO III - Preencher'!I300</f>
        <v>0</v>
      </c>
      <c r="I291" s="15">
        <f>'[1]TCE - ANEXO III - Preencher'!J300</f>
        <v>118.11</v>
      </c>
      <c r="J291" s="15">
        <f>'[1]TCE - ANEXO III - Preencher'!K300</f>
        <v>0</v>
      </c>
      <c r="K291" s="16">
        <f>'[1]TCE - ANEXO III - Preencher'!L300</f>
        <v>41.33</v>
      </c>
      <c r="L291" s="16">
        <f>'[1]TCE - ANEXO III - Preencher'!M300</f>
        <v>5.23</v>
      </c>
      <c r="M291" s="16">
        <f t="shared" si="25"/>
        <v>36.099999999999994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154.20999999999998</v>
      </c>
    </row>
    <row r="292" spans="1:28" s="4" customFormat="1">
      <c r="A292" s="9">
        <f>IFERROR(VLOOKUP(B292,'[1]DADOS (OCULTAR)'!$P$3:$R$53,3,0),"")</f>
        <v>9767633000447</v>
      </c>
      <c r="B292" s="10" t="str">
        <f>'[1]TCE - ANEXO III - Preencher'!C301</f>
        <v>HOSPITAL SILVIO MAGALHÃES</v>
      </c>
      <c r="C292" s="11"/>
      <c r="D292" s="12" t="str">
        <f>'[1]TCE - ANEXO III - Preencher'!E301</f>
        <v>JADSON MACHADO FERRAZ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44013</v>
      </c>
      <c r="H292" s="15">
        <f>'[1]TCE - ANEXO III - Preencher'!I301</f>
        <v>0</v>
      </c>
      <c r="I292" s="15">
        <f>'[1]TCE - ANEXO III - Preencher'!J301</f>
        <v>289.02</v>
      </c>
      <c r="J292" s="15">
        <f>'[1]TCE - ANEXO III - Preencher'!K301</f>
        <v>0</v>
      </c>
      <c r="K292" s="16">
        <f>'[1]TCE - ANEXO III - Preencher'!L301</f>
        <v>41.33</v>
      </c>
      <c r="L292" s="16">
        <f>'[1]TCE - ANEXO III - Preencher'!M301</f>
        <v>5.23</v>
      </c>
      <c r="M292" s="16">
        <f t="shared" si="25"/>
        <v>36.099999999999994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325.12</v>
      </c>
    </row>
    <row r="293" spans="1:28" s="4" customFormat="1">
      <c r="A293" s="9">
        <f>IFERROR(VLOOKUP(B293,'[1]DADOS (OCULTAR)'!$P$3:$R$53,3,0),"")</f>
        <v>9767633000447</v>
      </c>
      <c r="B293" s="10" t="str">
        <f>'[1]TCE - ANEXO III - Preencher'!C302</f>
        <v>HOSPITAL SILVIO MAGALHÃES</v>
      </c>
      <c r="C293" s="11"/>
      <c r="D293" s="12" t="str">
        <f>'[1]TCE - ANEXO III - Preencher'!E302</f>
        <v>JAELSON XAVIER DE SOUSA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>
        <f>'[1]TCE - ANEXO III - Preencher'!G302</f>
        <v>141605</v>
      </c>
      <c r="G293" s="14">
        <f>IF('[1]TCE - ANEXO III - Preencher'!H302="","",'[1]TCE - ANEXO III - Preencher'!H302)</f>
        <v>44013</v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>
        <f>IFERROR(VLOOKUP(B294,'[1]DADOS (OCULTAR)'!$P$3:$R$53,3,0),"")</f>
        <v>9767633000447</v>
      </c>
      <c r="B294" s="10" t="str">
        <f>'[1]TCE - ANEXO III - Preencher'!C303</f>
        <v>HOSPITAL SILVIO MAGALHÃES</v>
      </c>
      <c r="C294" s="11"/>
      <c r="D294" s="12" t="str">
        <f>'[1]TCE - ANEXO III - Preencher'!E303</f>
        <v>JAILSON JOSE DA SILVA</v>
      </c>
      <c r="E294" s="10" t="str">
        <f>IF('[1]TCE - ANEXO III - Preencher'!F303="4 - Assistência Odontológica","2 - Outros Profissionais da Saúde",'[1]TCE - ANEXO II - Enviar TCE'!E293)</f>
        <v>3 - Administrativo</v>
      </c>
      <c r="F294" s="13">
        <f>'[1]TCE - ANEXO III - Preencher'!G303</f>
        <v>622010</v>
      </c>
      <c r="G294" s="14">
        <f>IF('[1]TCE - ANEXO III - Preencher'!H303="","",'[1]TCE - ANEXO III - Preencher'!H303)</f>
        <v>44013</v>
      </c>
      <c r="H294" s="15">
        <f>'[1]TCE - ANEXO III - Preencher'!I303</f>
        <v>0</v>
      </c>
      <c r="I294" s="15">
        <f>'[1]TCE - ANEXO III - Preencher'!J303</f>
        <v>117.52</v>
      </c>
      <c r="J294" s="15">
        <f>'[1]TCE - ANEXO III - Preencher'!K303</f>
        <v>0</v>
      </c>
      <c r="K294" s="16">
        <f>'[1]TCE - ANEXO III - Preencher'!L303</f>
        <v>41.33</v>
      </c>
      <c r="L294" s="16">
        <f>'[1]TCE - ANEXO III - Preencher'!M303</f>
        <v>5.23</v>
      </c>
      <c r="M294" s="16">
        <f t="shared" si="25"/>
        <v>36.099999999999994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153.62</v>
      </c>
    </row>
    <row r="295" spans="1:28" s="4" customFormat="1">
      <c r="A295" s="9">
        <f>IFERROR(VLOOKUP(B295,'[1]DADOS (OCULTAR)'!$P$3:$R$53,3,0),"")</f>
        <v>9767633000447</v>
      </c>
      <c r="B295" s="10" t="str">
        <f>'[1]TCE - ANEXO III - Preencher'!C304</f>
        <v>HOSPITAL SILVIO MAGALHÃES</v>
      </c>
      <c r="C295" s="11"/>
      <c r="D295" s="12" t="str">
        <f>'[1]TCE - ANEXO III - Preencher'!E304</f>
        <v>JAILTON MARTINS DA SILVA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>
        <f>'[1]TCE - ANEXO III - Preencher'!G304</f>
        <v>515110</v>
      </c>
      <c r="G295" s="14">
        <f>IF('[1]TCE - ANEXO III - Preencher'!H304="","",'[1]TCE - ANEXO III - Preencher'!H304)</f>
        <v>44013</v>
      </c>
      <c r="H295" s="15">
        <f>'[1]TCE - ANEXO III - Preencher'!I304</f>
        <v>0</v>
      </c>
      <c r="I295" s="15">
        <f>'[1]TCE - ANEXO III - Preencher'!J304</f>
        <v>107.5</v>
      </c>
      <c r="J295" s="15">
        <f>'[1]TCE - ANEXO III - Preencher'!K304</f>
        <v>0</v>
      </c>
      <c r="K295" s="16">
        <f>'[1]TCE - ANEXO III - Preencher'!L304</f>
        <v>41.33</v>
      </c>
      <c r="L295" s="16">
        <f>'[1]TCE - ANEXO III - Preencher'!M304</f>
        <v>5.23</v>
      </c>
      <c r="M295" s="16">
        <f t="shared" si="25"/>
        <v>36.099999999999994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143.6</v>
      </c>
    </row>
    <row r="296" spans="1:28" s="4" customFormat="1">
      <c r="A296" s="9">
        <f>IFERROR(VLOOKUP(B296,'[1]DADOS (OCULTAR)'!$P$3:$R$53,3,0),"")</f>
        <v>9767633000447</v>
      </c>
      <c r="B296" s="10" t="str">
        <f>'[1]TCE - ANEXO III - Preencher'!C305</f>
        <v>HOSPITAL SILVIO MAGALHÃES</v>
      </c>
      <c r="C296" s="11"/>
      <c r="D296" s="12" t="str">
        <f>'[1]TCE - ANEXO III - Preencher'!E305</f>
        <v>JAINE VALERIA MIRANDA DE ANDRADE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44013</v>
      </c>
      <c r="H296" s="15">
        <f>'[1]TCE - ANEXO III - Preencher'!I305</f>
        <v>0</v>
      </c>
      <c r="I296" s="15">
        <f>'[1]TCE - ANEXO III - Preencher'!J305</f>
        <v>158.68</v>
      </c>
      <c r="J296" s="15">
        <f>'[1]TCE - ANEXO III - Preencher'!K305</f>
        <v>0</v>
      </c>
      <c r="K296" s="16">
        <f>'[1]TCE - ANEXO III - Preencher'!L305</f>
        <v>41.33</v>
      </c>
      <c r="L296" s="16">
        <f>'[1]TCE - ANEXO III - Preencher'!M305</f>
        <v>5.23</v>
      </c>
      <c r="M296" s="16">
        <f t="shared" si="25"/>
        <v>36.099999999999994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194.78</v>
      </c>
    </row>
    <row r="297" spans="1:28" s="4" customFormat="1">
      <c r="A297" s="9">
        <f>IFERROR(VLOOKUP(B297,'[1]DADOS (OCULTAR)'!$P$3:$R$53,3,0),"")</f>
        <v>9767633000447</v>
      </c>
      <c r="B297" s="10" t="str">
        <f>'[1]TCE - ANEXO III - Preencher'!C306</f>
        <v>HOSPITAL SILVIO MAGALHÃES</v>
      </c>
      <c r="C297" s="11"/>
      <c r="D297" s="12" t="str">
        <f>'[1]TCE - ANEXO III - Preencher'!E306</f>
        <v xml:space="preserve">JAIRO JOSE FERREIRA JUNIOR 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324115</v>
      </c>
      <c r="G297" s="14">
        <f>IF('[1]TCE - ANEXO III - Preencher'!H306="","",'[1]TCE - ANEXO III - Preencher'!H306)</f>
        <v>44013</v>
      </c>
      <c r="H297" s="15">
        <f>'[1]TCE - ANEXO III - Preencher'!I306</f>
        <v>0</v>
      </c>
      <c r="I297" s="15">
        <f>'[1]TCE - ANEXO III - Preencher'!J306</f>
        <v>250.15</v>
      </c>
      <c r="J297" s="15">
        <f>'[1]TCE - ANEXO III - Preencher'!K306</f>
        <v>0</v>
      </c>
      <c r="K297" s="16">
        <f>'[1]TCE - ANEXO III - Preencher'!L306</f>
        <v>41.33</v>
      </c>
      <c r="L297" s="16">
        <f>'[1]TCE - ANEXO III - Preencher'!M306</f>
        <v>5.23</v>
      </c>
      <c r="M297" s="16">
        <f t="shared" si="25"/>
        <v>36.099999999999994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286.25</v>
      </c>
    </row>
    <row r="298" spans="1:28" s="4" customFormat="1">
      <c r="A298" s="9">
        <f>IFERROR(VLOOKUP(B298,'[1]DADOS (OCULTAR)'!$P$3:$R$53,3,0),"")</f>
        <v>9767633000447</v>
      </c>
      <c r="B298" s="10" t="str">
        <f>'[1]TCE - ANEXO III - Preencher'!C307</f>
        <v>HOSPITAL SILVIO MAGALHÃES</v>
      </c>
      <c r="C298" s="11"/>
      <c r="D298" s="12" t="str">
        <f>'[1]TCE - ANEXO III - Preencher'!E307</f>
        <v>JAIRO SEVERINO DA SILVA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515110</v>
      </c>
      <c r="G298" s="14">
        <f>IF('[1]TCE - ANEXO III - Preencher'!H307="","",'[1]TCE - ANEXO III - Preencher'!H307)</f>
        <v>44013</v>
      </c>
      <c r="H298" s="15">
        <f>'[1]TCE - ANEXO III - Preencher'!I307</f>
        <v>0</v>
      </c>
      <c r="I298" s="15">
        <f>'[1]TCE - ANEXO III - Preencher'!J307</f>
        <v>122.2</v>
      </c>
      <c r="J298" s="15">
        <f>'[1]TCE - ANEXO III - Preencher'!K307</f>
        <v>0</v>
      </c>
      <c r="K298" s="16">
        <f>'[1]TCE - ANEXO III - Preencher'!L307</f>
        <v>41.33</v>
      </c>
      <c r="L298" s="16">
        <f>'[1]TCE - ANEXO III - Preencher'!M307</f>
        <v>5.23</v>
      </c>
      <c r="M298" s="16">
        <f t="shared" si="25"/>
        <v>36.099999999999994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158.30000000000001</v>
      </c>
    </row>
    <row r="299" spans="1:28" s="4" customFormat="1">
      <c r="A299" s="9">
        <f>IFERROR(VLOOKUP(B299,'[1]DADOS (OCULTAR)'!$P$3:$R$53,3,0),"")</f>
        <v>9767633000447</v>
      </c>
      <c r="B299" s="10" t="str">
        <f>'[1]TCE - ANEXO III - Preencher'!C308</f>
        <v>HOSPITAL SILVIO MAGALHÃES</v>
      </c>
      <c r="C299" s="11"/>
      <c r="D299" s="12" t="str">
        <f>'[1]TCE - ANEXO III - Preencher'!E308</f>
        <v>JANAIDE LOPES DA SILVA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44013</v>
      </c>
      <c r="H299" s="15">
        <f>'[1]TCE - ANEXO III - Preencher'!I308</f>
        <v>0</v>
      </c>
      <c r="I299" s="15">
        <f>'[1]TCE - ANEXO III - Preencher'!J308</f>
        <v>111.66</v>
      </c>
      <c r="J299" s="15">
        <f>'[1]TCE - ANEXO III - Preencher'!K308</f>
        <v>0</v>
      </c>
      <c r="K299" s="16">
        <f>'[1]TCE - ANEXO III - Preencher'!L308</f>
        <v>41.33</v>
      </c>
      <c r="L299" s="16">
        <f>'[1]TCE - ANEXO III - Preencher'!M308</f>
        <v>5.23</v>
      </c>
      <c r="M299" s="16">
        <f t="shared" si="25"/>
        <v>36.099999999999994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64</v>
      </c>
      <c r="U299" s="16">
        <f>'[1]TCE - ANEXO III - Preencher'!V308</f>
        <v>0</v>
      </c>
      <c r="V299" s="17">
        <f t="shared" si="28"/>
        <v>64</v>
      </c>
      <c r="W299" s="18" t="str">
        <f>IF('[1]TCE - ANEXO III - Preencher'!X308="","",'[1]TCE - ANEXO III - Preencher'!X308)</f>
        <v>AUX.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211.76</v>
      </c>
    </row>
    <row r="300" spans="1:28" s="4" customFormat="1">
      <c r="A300" s="9">
        <f>IFERROR(VLOOKUP(B300,'[1]DADOS (OCULTAR)'!$P$3:$R$53,3,0),"")</f>
        <v>9767633000447</v>
      </c>
      <c r="B300" s="10" t="str">
        <f>'[1]TCE - ANEXO III - Preencher'!C309</f>
        <v>HOSPITAL SILVIO MAGALHÃES</v>
      </c>
      <c r="C300" s="11"/>
      <c r="D300" s="12" t="str">
        <f>'[1]TCE - ANEXO III - Preencher'!E309</f>
        <v xml:space="preserve">JANAINA AFONSO DE ASSIS 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223505</v>
      </c>
      <c r="G300" s="14">
        <f>IF('[1]TCE - ANEXO III - Preencher'!H309="","",'[1]TCE - ANEXO III - Preencher'!H309)</f>
        <v>44013</v>
      </c>
      <c r="H300" s="15">
        <f>'[1]TCE - ANEXO III - Preencher'!I309</f>
        <v>0</v>
      </c>
      <c r="I300" s="15">
        <f>'[1]TCE - ANEXO III - Preencher'!J309</f>
        <v>226.74</v>
      </c>
      <c r="J300" s="15">
        <f>'[1]TCE - ANEXO III - Preencher'!K309</f>
        <v>0</v>
      </c>
      <c r="K300" s="16">
        <f>'[1]TCE - ANEXO III - Preencher'!L309</f>
        <v>41.33</v>
      </c>
      <c r="L300" s="16">
        <f>'[1]TCE - ANEXO III - Preencher'!M309</f>
        <v>5.23</v>
      </c>
      <c r="M300" s="16">
        <f t="shared" si="25"/>
        <v>36.099999999999994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103.28</v>
      </c>
      <c r="U300" s="16">
        <f>'[1]TCE - ANEXO III - Preencher'!V309</f>
        <v>0</v>
      </c>
      <c r="V300" s="17">
        <f t="shared" si="28"/>
        <v>103.28</v>
      </c>
      <c r="W300" s="18" t="str">
        <f>IF('[1]TCE - ANEXO III - Preencher'!X309="","",'[1]TCE - ANEXO III - Preencher'!X309)</f>
        <v>AUX.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366.12</v>
      </c>
    </row>
    <row r="301" spans="1:28" s="4" customFormat="1">
      <c r="A301" s="9">
        <f>IFERROR(VLOOKUP(B301,'[1]DADOS (OCULTAR)'!$P$3:$R$53,3,0),"")</f>
        <v>9767633000447</v>
      </c>
      <c r="B301" s="10" t="str">
        <f>'[1]TCE - ANEXO III - Preencher'!C310</f>
        <v>HOSPITAL SILVIO MAGALHÃES</v>
      </c>
      <c r="C301" s="11"/>
      <c r="D301" s="12" t="str">
        <f>'[1]TCE - ANEXO III - Preencher'!E310</f>
        <v>JANAINA ALBINO MARQUES DA SILVA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44013</v>
      </c>
      <c r="H301" s="15">
        <f>'[1]TCE - ANEXO III - Preencher'!I310</f>
        <v>0</v>
      </c>
      <c r="I301" s="15">
        <f>'[1]TCE - ANEXO III - Preencher'!J310</f>
        <v>131.09</v>
      </c>
      <c r="J301" s="15">
        <f>'[1]TCE - ANEXO III - Preencher'!K310</f>
        <v>0</v>
      </c>
      <c r="K301" s="16">
        <f>'[1]TCE - ANEXO III - Preencher'!L310</f>
        <v>41.33</v>
      </c>
      <c r="L301" s="16">
        <f>'[1]TCE - ANEXO III - Preencher'!M310</f>
        <v>5.23</v>
      </c>
      <c r="M301" s="16">
        <f t="shared" si="25"/>
        <v>36.099999999999994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167.19</v>
      </c>
    </row>
    <row r="302" spans="1:28" s="4" customFormat="1">
      <c r="A302" s="9">
        <f>IFERROR(VLOOKUP(B302,'[1]DADOS (OCULTAR)'!$P$3:$R$53,3,0),"")</f>
        <v>9767633000447</v>
      </c>
      <c r="B302" s="10" t="str">
        <f>'[1]TCE - ANEXO III - Preencher'!C311</f>
        <v>HOSPITAL SILVIO MAGALHÃES</v>
      </c>
      <c r="C302" s="11"/>
      <c r="D302" s="12" t="str">
        <f>'[1]TCE - ANEXO III - Preencher'!E311</f>
        <v>JANAINA EMANUELE PINHEIRO DA SILVA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44013</v>
      </c>
      <c r="H302" s="15">
        <f>'[1]TCE - ANEXO III - Preencher'!I311</f>
        <v>0</v>
      </c>
      <c r="I302" s="15">
        <f>'[1]TCE - ANEXO III - Preencher'!J311</f>
        <v>150.08000000000001</v>
      </c>
      <c r="J302" s="15">
        <f>'[1]TCE - ANEXO III - Preencher'!K311</f>
        <v>0</v>
      </c>
      <c r="K302" s="16">
        <f>'[1]TCE - ANEXO III - Preencher'!L311</f>
        <v>41.33</v>
      </c>
      <c r="L302" s="16">
        <f>'[1]TCE - ANEXO III - Preencher'!M311</f>
        <v>5.23</v>
      </c>
      <c r="M302" s="16">
        <f t="shared" si="25"/>
        <v>36.099999999999994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64</v>
      </c>
      <c r="U302" s="16">
        <f>'[1]TCE - ANEXO III - Preencher'!V311</f>
        <v>0</v>
      </c>
      <c r="V302" s="17">
        <f t="shared" si="28"/>
        <v>64</v>
      </c>
      <c r="W302" s="18" t="str">
        <f>IF('[1]TCE - ANEXO III - Preencher'!X311="","",'[1]TCE - ANEXO III - Preencher'!X311)</f>
        <v>AUX.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250.18</v>
      </c>
    </row>
    <row r="303" spans="1:28" s="4" customFormat="1">
      <c r="A303" s="9">
        <f>IFERROR(VLOOKUP(B303,'[1]DADOS (OCULTAR)'!$P$3:$R$53,3,0),"")</f>
        <v>9767633000447</v>
      </c>
      <c r="B303" s="10" t="str">
        <f>'[1]TCE - ANEXO III - Preencher'!C312</f>
        <v>HOSPITAL SILVIO MAGALHÃES</v>
      </c>
      <c r="C303" s="11"/>
      <c r="D303" s="12" t="str">
        <f>'[1]TCE - ANEXO III - Preencher'!E312</f>
        <v>JANAINA LINS DA SILVA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44013</v>
      </c>
      <c r="H303" s="15">
        <f>'[1]TCE - ANEXO III - Preencher'!I312</f>
        <v>0</v>
      </c>
      <c r="I303" s="15">
        <f>'[1]TCE - ANEXO III - Preencher'!J312</f>
        <v>147.29</v>
      </c>
      <c r="J303" s="15">
        <f>'[1]TCE - ANEXO III - Preencher'!K312</f>
        <v>0</v>
      </c>
      <c r="K303" s="16">
        <f>'[1]TCE - ANEXO III - Preencher'!L312</f>
        <v>41.33</v>
      </c>
      <c r="L303" s="16">
        <f>'[1]TCE - ANEXO III - Preencher'!M312</f>
        <v>5.23</v>
      </c>
      <c r="M303" s="16">
        <f t="shared" si="25"/>
        <v>36.099999999999994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183.39</v>
      </c>
    </row>
    <row r="304" spans="1:28" s="4" customFormat="1">
      <c r="A304" s="9">
        <f>IFERROR(VLOOKUP(B304,'[1]DADOS (OCULTAR)'!$P$3:$R$53,3,0),"")</f>
        <v>9767633000447</v>
      </c>
      <c r="B304" s="10" t="str">
        <f>'[1]TCE - ANEXO III - Preencher'!C313</f>
        <v>HOSPITAL SILVIO MAGALHÃES</v>
      </c>
      <c r="C304" s="11"/>
      <c r="D304" s="12" t="str">
        <f>'[1]TCE - ANEXO III - Preencher'!E313</f>
        <v>JANEQUELE JOSEFA DA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44013</v>
      </c>
      <c r="H304" s="15">
        <f>'[1]TCE - ANEXO III - Preencher'!I313</f>
        <v>0</v>
      </c>
      <c r="I304" s="15">
        <f>'[1]TCE - ANEXO III - Preencher'!J313</f>
        <v>141.58000000000001</v>
      </c>
      <c r="J304" s="15">
        <f>'[1]TCE - ANEXO III - Preencher'!K313</f>
        <v>0</v>
      </c>
      <c r="K304" s="16">
        <f>'[1]TCE - ANEXO III - Preencher'!L313</f>
        <v>41.33</v>
      </c>
      <c r="L304" s="16">
        <f>'[1]TCE - ANEXO III - Preencher'!M313</f>
        <v>5.23</v>
      </c>
      <c r="M304" s="16">
        <f t="shared" si="25"/>
        <v>36.099999999999994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177.68</v>
      </c>
    </row>
    <row r="305" spans="1:28" s="4" customFormat="1">
      <c r="A305" s="9">
        <f>IFERROR(VLOOKUP(B305,'[1]DADOS (OCULTAR)'!$P$3:$R$53,3,0),"")</f>
        <v>9767633000447</v>
      </c>
      <c r="B305" s="10" t="str">
        <f>'[1]TCE - ANEXO III - Preencher'!C314</f>
        <v>HOSPITAL SILVIO MAGALHÃES</v>
      </c>
      <c r="C305" s="11"/>
      <c r="D305" s="12" t="str">
        <f>'[1]TCE - ANEXO III - Preencher'!E314</f>
        <v>JANICLEIDE FERREIRA DA SILVA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44013</v>
      </c>
      <c r="H305" s="15">
        <f>'[1]TCE - ANEXO III - Preencher'!I314</f>
        <v>0</v>
      </c>
      <c r="I305" s="15">
        <f>'[1]TCE - ANEXO III - Preencher'!J314</f>
        <v>134.04</v>
      </c>
      <c r="J305" s="15">
        <f>'[1]TCE - ANEXO III - Preencher'!K314</f>
        <v>0</v>
      </c>
      <c r="K305" s="16">
        <f>'[1]TCE - ANEXO III - Preencher'!L314</f>
        <v>41.33</v>
      </c>
      <c r="L305" s="16">
        <f>'[1]TCE - ANEXO III - Preencher'!M314</f>
        <v>5.23</v>
      </c>
      <c r="M305" s="16">
        <f t="shared" si="25"/>
        <v>36.099999999999994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170.14</v>
      </c>
    </row>
    <row r="306" spans="1:28" s="4" customFormat="1">
      <c r="A306" s="9">
        <f>IFERROR(VLOOKUP(B306,'[1]DADOS (OCULTAR)'!$P$3:$R$53,3,0),"")</f>
        <v>9767633000447</v>
      </c>
      <c r="B306" s="10" t="str">
        <f>'[1]TCE - ANEXO III - Preencher'!C315</f>
        <v>HOSPITAL SILVIO MAGALHÃES</v>
      </c>
      <c r="C306" s="11"/>
      <c r="D306" s="12" t="str">
        <f>'[1]TCE - ANEXO III - Preencher'!E315</f>
        <v xml:space="preserve">JAQUELINE GOMES DE MELLO FIGUEIREDO 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44013</v>
      </c>
      <c r="H306" s="15">
        <f>'[1]TCE - ANEXO III - Preencher'!I315</f>
        <v>0</v>
      </c>
      <c r="I306" s="15">
        <f>'[1]TCE - ANEXO III - Preencher'!J315</f>
        <v>121.81</v>
      </c>
      <c r="J306" s="15">
        <f>'[1]TCE - ANEXO III - Preencher'!K315</f>
        <v>0</v>
      </c>
      <c r="K306" s="16">
        <f>'[1]TCE - ANEXO III - Preencher'!L315</f>
        <v>41.33</v>
      </c>
      <c r="L306" s="16">
        <f>'[1]TCE - ANEXO III - Preencher'!M315</f>
        <v>5.23</v>
      </c>
      <c r="M306" s="16">
        <f t="shared" si="25"/>
        <v>36.099999999999994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157.91</v>
      </c>
    </row>
    <row r="307" spans="1:28" s="4" customFormat="1">
      <c r="A307" s="9">
        <f>IFERROR(VLOOKUP(B307,'[1]DADOS (OCULTAR)'!$P$3:$R$53,3,0),"")</f>
        <v>9767633000447</v>
      </c>
      <c r="B307" s="10" t="str">
        <f>'[1]TCE - ANEXO III - Preencher'!C316</f>
        <v>HOSPITAL SILVIO MAGALHÃES</v>
      </c>
      <c r="C307" s="11"/>
      <c r="D307" s="12" t="str">
        <f>'[1]TCE - ANEXO III - Preencher'!E316</f>
        <v>JARCILENE MARIA DA SILVA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44013</v>
      </c>
      <c r="H307" s="15">
        <f>'[1]TCE - ANEXO III - Preencher'!I316</f>
        <v>0</v>
      </c>
      <c r="I307" s="15">
        <f>'[1]TCE - ANEXO III - Preencher'!J316</f>
        <v>111.66</v>
      </c>
      <c r="J307" s="15">
        <f>'[1]TCE - ANEXO III - Preencher'!K316</f>
        <v>0</v>
      </c>
      <c r="K307" s="16">
        <f>'[1]TCE - ANEXO III - Preencher'!L316</f>
        <v>41.33</v>
      </c>
      <c r="L307" s="16">
        <f>'[1]TCE - ANEXO III - Preencher'!M316</f>
        <v>5.23</v>
      </c>
      <c r="M307" s="16">
        <f t="shared" si="25"/>
        <v>36.099999999999994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147.76</v>
      </c>
    </row>
    <row r="308" spans="1:28" s="4" customFormat="1">
      <c r="A308" s="9">
        <f>IFERROR(VLOOKUP(B308,'[1]DADOS (OCULTAR)'!$P$3:$R$53,3,0),"")</f>
        <v>9767633000447</v>
      </c>
      <c r="B308" s="10" t="str">
        <f>'[1]TCE - ANEXO III - Preencher'!C317</f>
        <v>HOSPITAL SILVIO MAGALHÃES</v>
      </c>
      <c r="C308" s="11"/>
      <c r="D308" s="12" t="str">
        <f>'[1]TCE - ANEXO III - Preencher'!E317</f>
        <v>JEANE MARIA DA SILVA</v>
      </c>
      <c r="E308" s="10" t="str">
        <f>IF('[1]TCE - ANEXO III - Preencher'!F317="4 - Assistência Odontológica","2 - Outros Profissionais da Saúde",'[1]TCE - ANEXO II - Enviar TCE'!E307)</f>
        <v>3 - Administrativo</v>
      </c>
      <c r="F308" s="13">
        <f>'[1]TCE - ANEXO III - Preencher'!G317</f>
        <v>413115</v>
      </c>
      <c r="G308" s="14">
        <f>IF('[1]TCE - ANEXO III - Preencher'!H317="","",'[1]TCE - ANEXO III - Preencher'!H317)</f>
        <v>44013</v>
      </c>
      <c r="H308" s="15">
        <f>'[1]TCE - ANEXO III - Preencher'!I317</f>
        <v>0</v>
      </c>
      <c r="I308" s="15">
        <f>'[1]TCE - ANEXO III - Preencher'!J317</f>
        <v>145.85</v>
      </c>
      <c r="J308" s="15">
        <f>'[1]TCE - ANEXO III - Preencher'!K317</f>
        <v>0</v>
      </c>
      <c r="K308" s="16">
        <f>'[1]TCE - ANEXO III - Preencher'!L317</f>
        <v>41.33</v>
      </c>
      <c r="L308" s="16">
        <f>'[1]TCE - ANEXO III - Preencher'!M317</f>
        <v>5.23</v>
      </c>
      <c r="M308" s="16">
        <f t="shared" si="25"/>
        <v>36.099999999999994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181.95</v>
      </c>
    </row>
    <row r="309" spans="1:28" s="4" customFormat="1">
      <c r="A309" s="9">
        <f>IFERROR(VLOOKUP(B309,'[1]DADOS (OCULTAR)'!$P$3:$R$53,3,0),"")</f>
        <v>9767633000447</v>
      </c>
      <c r="B309" s="10" t="str">
        <f>'[1]TCE - ANEXO III - Preencher'!C318</f>
        <v>HOSPITAL SILVIO MAGALHÃES</v>
      </c>
      <c r="C309" s="11"/>
      <c r="D309" s="12" t="str">
        <f>'[1]TCE - ANEXO III - Preencher'!E318</f>
        <v>JENIFFER LUANA FEIJO DE MELO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44013</v>
      </c>
      <c r="H309" s="15">
        <f>'[1]TCE - ANEXO III - Preencher'!I318</f>
        <v>0</v>
      </c>
      <c r="I309" s="15">
        <f>'[1]TCE - ANEXO III - Preencher'!J318</f>
        <v>204.22</v>
      </c>
      <c r="J309" s="15">
        <f>'[1]TCE - ANEXO III - Preencher'!K318</f>
        <v>0</v>
      </c>
      <c r="K309" s="16">
        <f>'[1]TCE - ANEXO III - Preencher'!L318</f>
        <v>41.33</v>
      </c>
      <c r="L309" s="16">
        <f>'[1]TCE - ANEXO III - Preencher'!M318</f>
        <v>5.23</v>
      </c>
      <c r="M309" s="16">
        <f t="shared" si="25"/>
        <v>36.099999999999994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240.32</v>
      </c>
    </row>
    <row r="310" spans="1:28" s="4" customFormat="1">
      <c r="A310" s="9">
        <f>IFERROR(VLOOKUP(B310,'[1]DADOS (OCULTAR)'!$P$3:$R$53,3,0),"")</f>
        <v>9767633000447</v>
      </c>
      <c r="B310" s="10" t="str">
        <f>'[1]TCE - ANEXO III - Preencher'!C319</f>
        <v>HOSPITAL SILVIO MAGALHÃES</v>
      </c>
      <c r="C310" s="11"/>
      <c r="D310" s="12" t="str">
        <f>'[1]TCE - ANEXO III - Preencher'!E319</f>
        <v>JEREMIAS SEBASTIAO DA SILVA</v>
      </c>
      <c r="E310" s="10" t="str">
        <f>IF('[1]TCE - ANEXO III - Preencher'!F319="4 - Assistência Odontológica","2 - Outros Profissionais da Saúde",'[1]TCE - ANEXO II - Enviar TCE'!E309)</f>
        <v>3 - Administrativo</v>
      </c>
      <c r="F310" s="13">
        <f>'[1]TCE - ANEXO III - Preencher'!G319</f>
        <v>517410</v>
      </c>
      <c r="G310" s="14">
        <f>IF('[1]TCE - ANEXO III - Preencher'!H319="","",'[1]TCE - ANEXO III - Preencher'!H319)</f>
        <v>44013</v>
      </c>
      <c r="H310" s="15">
        <f>'[1]TCE - ANEXO III - Preencher'!I319</f>
        <v>0</v>
      </c>
      <c r="I310" s="15">
        <f>'[1]TCE - ANEXO III - Preencher'!J319</f>
        <v>106.19</v>
      </c>
      <c r="J310" s="15">
        <f>'[1]TCE - ANEXO III - Preencher'!K319</f>
        <v>0</v>
      </c>
      <c r="K310" s="16">
        <f>'[1]TCE - ANEXO III - Preencher'!L319</f>
        <v>41.33</v>
      </c>
      <c r="L310" s="16">
        <f>'[1]TCE - ANEXO III - Preencher'!M319</f>
        <v>5.23</v>
      </c>
      <c r="M310" s="16">
        <f t="shared" si="25"/>
        <v>36.099999999999994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142.29</v>
      </c>
    </row>
    <row r="311" spans="1:28" s="4" customFormat="1">
      <c r="A311" s="9">
        <f>IFERROR(VLOOKUP(B311,'[1]DADOS (OCULTAR)'!$P$3:$R$53,3,0),"")</f>
        <v>9767633000447</v>
      </c>
      <c r="B311" s="10" t="str">
        <f>'[1]TCE - ANEXO III - Preencher'!C320</f>
        <v>HOSPITAL SILVIO MAGALHÃES</v>
      </c>
      <c r="C311" s="11"/>
      <c r="D311" s="12" t="str">
        <f>'[1]TCE - ANEXO III - Preencher'!E320</f>
        <v>JHONATAN ANDERSON SILVA DE MELO</v>
      </c>
      <c r="E311" s="10" t="str">
        <f>IF('[1]TCE - ANEXO III - Preencher'!F320="4 - Assistência Odontológica","2 - Outros Profissionais da Saúde",'[1]TCE - ANEXO II - Enviar TCE'!E310)</f>
        <v>3 - Administrativo</v>
      </c>
      <c r="F311" s="13">
        <f>'[1]TCE - ANEXO III - Preencher'!G320</f>
        <v>521130</v>
      </c>
      <c r="G311" s="14">
        <f>IF('[1]TCE - ANEXO III - Preencher'!H320="","",'[1]TCE - ANEXO III - Preencher'!H320)</f>
        <v>44013</v>
      </c>
      <c r="H311" s="15">
        <f>'[1]TCE - ANEXO III - Preencher'!I320</f>
        <v>0</v>
      </c>
      <c r="I311" s="15">
        <f>'[1]TCE - ANEXO III - Preencher'!J320</f>
        <v>106.68</v>
      </c>
      <c r="J311" s="15">
        <f>'[1]TCE - ANEXO III - Preencher'!K320</f>
        <v>0</v>
      </c>
      <c r="K311" s="16">
        <f>'[1]TCE - ANEXO III - Preencher'!L320</f>
        <v>41.33</v>
      </c>
      <c r="L311" s="16">
        <f>'[1]TCE - ANEXO III - Preencher'!M320</f>
        <v>5.23</v>
      </c>
      <c r="M311" s="16">
        <f t="shared" si="25"/>
        <v>36.099999999999994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142.78</v>
      </c>
    </row>
    <row r="312" spans="1:28" s="4" customFormat="1">
      <c r="A312" s="9">
        <f>IFERROR(VLOOKUP(B312,'[1]DADOS (OCULTAR)'!$P$3:$R$53,3,0),"")</f>
        <v>9767633000447</v>
      </c>
      <c r="B312" s="10" t="str">
        <f>'[1]TCE - ANEXO III - Preencher'!C321</f>
        <v>HOSPITAL SILVIO MAGALHÃES</v>
      </c>
      <c r="C312" s="11"/>
      <c r="D312" s="12" t="str">
        <f>'[1]TCE - ANEXO III - Preencher'!E321</f>
        <v>JITANA CARLA DA SILVA OLIVEIRA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44013</v>
      </c>
      <c r="H312" s="15">
        <f>'[1]TCE - ANEXO III - Preencher'!I321</f>
        <v>0</v>
      </c>
      <c r="I312" s="15">
        <f>'[1]TCE - ANEXO III - Preencher'!J321</f>
        <v>4.34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4.34</v>
      </c>
    </row>
    <row r="313" spans="1:28" s="4" customFormat="1">
      <c r="A313" s="9">
        <f>IFERROR(VLOOKUP(B313,'[1]DADOS (OCULTAR)'!$P$3:$R$53,3,0),"")</f>
        <v>9767633000447</v>
      </c>
      <c r="B313" s="10" t="str">
        <f>'[1]TCE - ANEXO III - Preencher'!C322</f>
        <v>HOSPITAL SILVIO MAGALHÃES</v>
      </c>
      <c r="C313" s="11"/>
      <c r="D313" s="12" t="str">
        <f>'[1]TCE - ANEXO III - Preencher'!E322</f>
        <v>JOAO JERONIMO DA SILVA FILHO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44013</v>
      </c>
      <c r="H313" s="15">
        <f>'[1]TCE - ANEXO III - Preencher'!I322</f>
        <v>0</v>
      </c>
      <c r="I313" s="15">
        <f>'[1]TCE - ANEXO III - Preencher'!J322</f>
        <v>114.61</v>
      </c>
      <c r="J313" s="15">
        <f>'[1]TCE - ANEXO III - Preencher'!K322</f>
        <v>0</v>
      </c>
      <c r="K313" s="16">
        <f>'[1]TCE - ANEXO III - Preencher'!L322</f>
        <v>41.33</v>
      </c>
      <c r="L313" s="16">
        <f>'[1]TCE - ANEXO III - Preencher'!M322</f>
        <v>5.23</v>
      </c>
      <c r="M313" s="16">
        <f t="shared" si="25"/>
        <v>36.099999999999994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150.70999999999998</v>
      </c>
    </row>
    <row r="314" spans="1:28" s="4" customFormat="1">
      <c r="A314" s="9">
        <f>IFERROR(VLOOKUP(B314,'[1]DADOS (OCULTAR)'!$P$3:$R$53,3,0),"")</f>
        <v>9767633000447</v>
      </c>
      <c r="B314" s="10" t="str">
        <f>'[1]TCE - ANEXO III - Preencher'!C323</f>
        <v>HOSPITAL SILVIO MAGALHÃES</v>
      </c>
      <c r="C314" s="11"/>
      <c r="D314" s="12" t="str">
        <f>'[1]TCE - ANEXO III - Preencher'!E323</f>
        <v>JOAO SOARES BARRETO NETO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324115</v>
      </c>
      <c r="G314" s="14">
        <f>IF('[1]TCE - ANEXO III - Preencher'!H323="","",'[1]TCE - ANEXO III - Preencher'!H323)</f>
        <v>44013</v>
      </c>
      <c r="H314" s="15">
        <f>'[1]TCE - ANEXO III - Preencher'!I323</f>
        <v>0</v>
      </c>
      <c r="I314" s="15">
        <f>'[1]TCE - ANEXO III - Preencher'!J323</f>
        <v>298.35000000000002</v>
      </c>
      <c r="J314" s="15">
        <f>'[1]TCE - ANEXO III - Preencher'!K323</f>
        <v>0</v>
      </c>
      <c r="K314" s="16">
        <f>'[1]TCE - ANEXO III - Preencher'!L323</f>
        <v>41.33</v>
      </c>
      <c r="L314" s="16">
        <f>'[1]TCE - ANEXO III - Preencher'!M323</f>
        <v>5.23</v>
      </c>
      <c r="M314" s="16">
        <f t="shared" si="25"/>
        <v>36.099999999999994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334.45000000000005</v>
      </c>
    </row>
    <row r="315" spans="1:28" s="4" customFormat="1">
      <c r="A315" s="9">
        <f>IFERROR(VLOOKUP(B315,'[1]DADOS (OCULTAR)'!$P$3:$R$53,3,0),"")</f>
        <v>9767633000447</v>
      </c>
      <c r="B315" s="10" t="str">
        <f>'[1]TCE - ANEXO III - Preencher'!C324</f>
        <v>HOSPITAL SILVIO MAGALHÃES</v>
      </c>
      <c r="C315" s="11"/>
      <c r="D315" s="12" t="str">
        <f>'[1]TCE - ANEXO III - Preencher'!E324</f>
        <v>JOELMA CAVALCANTE DOS SANTOS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>
        <f>'[1]TCE - ANEXO III - Preencher'!G324</f>
        <v>513430</v>
      </c>
      <c r="G315" s="14">
        <f>IF('[1]TCE - ANEXO III - Preencher'!H324="","",'[1]TCE - ANEXO III - Preencher'!H324)</f>
        <v>44013</v>
      </c>
      <c r="H315" s="15">
        <f>'[1]TCE - ANEXO III - Preencher'!I324</f>
        <v>0</v>
      </c>
      <c r="I315" s="15">
        <f>'[1]TCE - ANEXO III - Preencher'!J324</f>
        <v>99.82</v>
      </c>
      <c r="J315" s="15">
        <f>'[1]TCE - ANEXO III - Preencher'!K324</f>
        <v>0</v>
      </c>
      <c r="K315" s="16">
        <f>'[1]TCE - ANEXO III - Preencher'!L324</f>
        <v>41.33</v>
      </c>
      <c r="L315" s="16">
        <f>'[1]TCE - ANEXO III - Preencher'!M324</f>
        <v>5.23</v>
      </c>
      <c r="M315" s="16">
        <f t="shared" si="25"/>
        <v>36.099999999999994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64</v>
      </c>
      <c r="U315" s="16">
        <f>'[1]TCE - ANEXO III - Preencher'!V324</f>
        <v>0</v>
      </c>
      <c r="V315" s="17">
        <f t="shared" si="28"/>
        <v>64</v>
      </c>
      <c r="W315" s="18" t="str">
        <f>IF('[1]TCE - ANEXO III - Preencher'!X324="","",'[1]TCE - ANEXO III - Preencher'!X324)</f>
        <v>AUX.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199.92</v>
      </c>
    </row>
    <row r="316" spans="1:28" s="4" customFormat="1">
      <c r="A316" s="9">
        <f>IFERROR(VLOOKUP(B316,'[1]DADOS (OCULTAR)'!$P$3:$R$53,3,0),"")</f>
        <v>9767633000447</v>
      </c>
      <c r="B316" s="10" t="str">
        <f>'[1]TCE - ANEXO III - Preencher'!C325</f>
        <v>HOSPITAL SILVIO MAGALHÃES</v>
      </c>
      <c r="C316" s="11"/>
      <c r="D316" s="12" t="str">
        <f>'[1]TCE - ANEXO III - Preencher'!E325</f>
        <v>JOHN LENNON DA SILVA NASCIMENTO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44013</v>
      </c>
      <c r="H316" s="15">
        <f>'[1]TCE - ANEXO III - Preencher'!I325</f>
        <v>0</v>
      </c>
      <c r="I316" s="15">
        <f>'[1]TCE - ANEXO III - Preencher'!J325</f>
        <v>114.46</v>
      </c>
      <c r="J316" s="15">
        <f>'[1]TCE - ANEXO III - Preencher'!K325</f>
        <v>0</v>
      </c>
      <c r="K316" s="16">
        <f>'[1]TCE - ANEXO III - Preencher'!L325</f>
        <v>41.33</v>
      </c>
      <c r="L316" s="16">
        <f>'[1]TCE - ANEXO III - Preencher'!M325</f>
        <v>5.23</v>
      </c>
      <c r="M316" s="16">
        <f t="shared" si="25"/>
        <v>36.099999999999994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150.56</v>
      </c>
    </row>
    <row r="317" spans="1:28" s="4" customFormat="1">
      <c r="A317" s="9">
        <f>IFERROR(VLOOKUP(B317,'[1]DADOS (OCULTAR)'!$P$3:$R$53,3,0),"")</f>
        <v>9767633000447</v>
      </c>
      <c r="B317" s="10" t="str">
        <f>'[1]TCE - ANEXO III - Preencher'!C326</f>
        <v>HOSPITAL SILVIO MAGALHÃES</v>
      </c>
      <c r="C317" s="11"/>
      <c r="D317" s="12" t="str">
        <f>'[1]TCE - ANEXO III - Preencher'!E326</f>
        <v>JOICE JURACI SILVA BARRETO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44013</v>
      </c>
      <c r="H317" s="15">
        <f>'[1]TCE - ANEXO III - Preencher'!I326</f>
        <v>0</v>
      </c>
      <c r="I317" s="15">
        <f>'[1]TCE - ANEXO III - Preencher'!J326</f>
        <v>116.84</v>
      </c>
      <c r="J317" s="15">
        <f>'[1]TCE - ANEXO III - Preencher'!K326</f>
        <v>0</v>
      </c>
      <c r="K317" s="16">
        <f>'[1]TCE - ANEXO III - Preencher'!L326</f>
        <v>41.33</v>
      </c>
      <c r="L317" s="16">
        <f>'[1]TCE - ANEXO III - Preencher'!M326</f>
        <v>5.23</v>
      </c>
      <c r="M317" s="16">
        <f t="shared" si="25"/>
        <v>36.099999999999994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64</v>
      </c>
      <c r="U317" s="16">
        <f>'[1]TCE - ANEXO III - Preencher'!V326</f>
        <v>0</v>
      </c>
      <c r="V317" s="17">
        <f t="shared" si="28"/>
        <v>64</v>
      </c>
      <c r="W317" s="18" t="str">
        <f>IF('[1]TCE - ANEXO III - Preencher'!X326="","",'[1]TCE - ANEXO III - Preencher'!X326)</f>
        <v>AUX.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216.94</v>
      </c>
    </row>
    <row r="318" spans="1:28" s="4" customFormat="1">
      <c r="A318" s="9">
        <f>IFERROR(VLOOKUP(B318,'[1]DADOS (OCULTAR)'!$P$3:$R$53,3,0),"")</f>
        <v>9767633000447</v>
      </c>
      <c r="B318" s="10" t="str">
        <f>'[1]TCE - ANEXO III - Preencher'!C327</f>
        <v>HOSPITAL SILVIO MAGALHÃES</v>
      </c>
      <c r="C318" s="11"/>
      <c r="D318" s="12" t="str">
        <f>'[1]TCE - ANEXO III - Preencher'!E327</f>
        <v>JONATAS PEREIRA DE MORAES</v>
      </c>
      <c r="E318" s="10" t="str">
        <f>IF('[1]TCE - ANEXO III - Preencher'!F327="4 - Assistência Odontológica","2 - Outros Profissionais da Saúde",'[1]TCE - ANEXO II - Enviar TCE'!E317)</f>
        <v>3 - Administrativo</v>
      </c>
      <c r="F318" s="13">
        <f>'[1]TCE - ANEXO III - Preencher'!G327</f>
        <v>515110</v>
      </c>
      <c r="G318" s="14">
        <f>IF('[1]TCE - ANEXO III - Preencher'!H327="","",'[1]TCE - ANEXO III - Preencher'!H327)</f>
        <v>44013</v>
      </c>
      <c r="H318" s="15">
        <f>'[1]TCE - ANEXO III - Preencher'!I327</f>
        <v>0</v>
      </c>
      <c r="I318" s="15">
        <f>'[1]TCE - ANEXO III - Preencher'!J327</f>
        <v>125.72</v>
      </c>
      <c r="J318" s="15">
        <f>'[1]TCE - ANEXO III - Preencher'!K327</f>
        <v>0</v>
      </c>
      <c r="K318" s="16">
        <f>'[1]TCE - ANEXO III - Preencher'!L327</f>
        <v>41.33</v>
      </c>
      <c r="L318" s="16">
        <f>'[1]TCE - ANEXO III - Preencher'!M327</f>
        <v>5.23</v>
      </c>
      <c r="M318" s="16">
        <f t="shared" si="25"/>
        <v>36.099999999999994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161.82</v>
      </c>
    </row>
    <row r="319" spans="1:28" s="4" customFormat="1">
      <c r="A319" s="9">
        <f>IFERROR(VLOOKUP(B319,'[1]DADOS (OCULTAR)'!$P$3:$R$53,3,0),"")</f>
        <v>9767633000447</v>
      </c>
      <c r="B319" s="10" t="str">
        <f>'[1]TCE - ANEXO III - Preencher'!C328</f>
        <v>HOSPITAL SILVIO MAGALHÃES</v>
      </c>
      <c r="C319" s="11"/>
      <c r="D319" s="12" t="str">
        <f>'[1]TCE - ANEXO III - Preencher'!E328</f>
        <v>JONATE BORGES DA SILVA</v>
      </c>
      <c r="E319" s="10" t="str">
        <f>IF('[1]TCE - ANEXO III - Preencher'!F328="4 - Assistência Odontológica","2 - Outros Profissionais da Saúde",'[1]TCE - ANEXO II - Enviar TCE'!E318)</f>
        <v>3 - Administrativo</v>
      </c>
      <c r="F319" s="13">
        <f>'[1]TCE - ANEXO III - Preencher'!G328</f>
        <v>848520</v>
      </c>
      <c r="G319" s="14">
        <f>IF('[1]TCE - ANEXO III - Preencher'!H328="","",'[1]TCE - ANEXO III - Preencher'!H328)</f>
        <v>44013</v>
      </c>
      <c r="H319" s="15">
        <f>'[1]TCE - ANEXO III - Preencher'!I328</f>
        <v>0</v>
      </c>
      <c r="I319" s="15">
        <f>'[1]TCE - ANEXO III - Preencher'!J328</f>
        <v>111.95</v>
      </c>
      <c r="J319" s="15">
        <f>'[1]TCE - ANEXO III - Preencher'!K328</f>
        <v>0</v>
      </c>
      <c r="K319" s="16">
        <f>'[1]TCE - ANEXO III - Preencher'!L328</f>
        <v>41.33</v>
      </c>
      <c r="L319" s="16">
        <f>'[1]TCE - ANEXO III - Preencher'!M328</f>
        <v>5.23</v>
      </c>
      <c r="M319" s="16">
        <f t="shared" si="25"/>
        <v>36.099999999999994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148.05000000000001</v>
      </c>
    </row>
    <row r="320" spans="1:28" s="4" customFormat="1">
      <c r="A320" s="9">
        <f>IFERROR(VLOOKUP(B320,'[1]DADOS (OCULTAR)'!$P$3:$R$53,3,0),"")</f>
        <v>9767633000447</v>
      </c>
      <c r="B320" s="10" t="str">
        <f>'[1]TCE - ANEXO III - Preencher'!C329</f>
        <v>HOSPITAL SILVIO MAGALHÃES</v>
      </c>
      <c r="C320" s="11"/>
      <c r="D320" s="12" t="str">
        <f>'[1]TCE - ANEXO III - Preencher'!E329</f>
        <v>JORGE LUIZ DA SILVA ROCHA JUNIOR</v>
      </c>
      <c r="E320" s="10" t="str">
        <f>IF('[1]TCE - ANEXO III - Preencher'!F329="4 - Assistência Odontológica","2 - Outros Profissionais da Saúde",'[1]TCE - ANEXO II - Enviar TCE'!E319)</f>
        <v>3 - Administrativo</v>
      </c>
      <c r="F320" s="13">
        <f>'[1]TCE - ANEXO III - Preencher'!G329</f>
        <v>241005</v>
      </c>
      <c r="G320" s="14">
        <f>IF('[1]TCE - ANEXO III - Preencher'!H329="","",'[1]TCE - ANEXO III - Preencher'!H329)</f>
        <v>44013</v>
      </c>
      <c r="H320" s="15">
        <f>'[1]TCE - ANEXO III - Preencher'!I329</f>
        <v>0</v>
      </c>
      <c r="I320" s="15">
        <f>'[1]TCE - ANEXO III - Preencher'!J329</f>
        <v>582.79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582.79</v>
      </c>
    </row>
    <row r="321" spans="1:28" s="4" customFormat="1">
      <c r="A321" s="9">
        <f>IFERROR(VLOOKUP(B321,'[1]DADOS (OCULTAR)'!$P$3:$R$53,3,0),"")</f>
        <v>9767633000447</v>
      </c>
      <c r="B321" s="10" t="str">
        <f>'[1]TCE - ANEXO III - Preencher'!C330</f>
        <v>HOSPITAL SILVIO MAGALHÃES</v>
      </c>
      <c r="C321" s="11"/>
      <c r="D321" s="12" t="str">
        <f>'[1]TCE - ANEXO III - Preencher'!E330</f>
        <v>JOSE ALMIR BARROS DO NASCIMENTO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44013</v>
      </c>
      <c r="H321" s="15">
        <f>'[1]TCE - ANEXO III - Preencher'!I330</f>
        <v>0</v>
      </c>
      <c r="I321" s="15">
        <f>'[1]TCE - ANEXO III - Preencher'!J330</f>
        <v>140.33000000000001</v>
      </c>
      <c r="J321" s="15">
        <f>'[1]TCE - ANEXO III - Preencher'!K330</f>
        <v>0</v>
      </c>
      <c r="K321" s="16">
        <f>'[1]TCE - ANEXO III - Preencher'!L330</f>
        <v>41.33</v>
      </c>
      <c r="L321" s="16">
        <f>'[1]TCE - ANEXO III - Preencher'!M330</f>
        <v>5.23</v>
      </c>
      <c r="M321" s="16">
        <f t="shared" si="25"/>
        <v>36.099999999999994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176.43</v>
      </c>
    </row>
    <row r="322" spans="1:28" s="4" customFormat="1">
      <c r="A322" s="9">
        <f>IFERROR(VLOOKUP(B322,'[1]DADOS (OCULTAR)'!$P$3:$R$53,3,0),"")</f>
        <v>9767633000447</v>
      </c>
      <c r="B322" s="10" t="str">
        <f>'[1]TCE - ANEXO III - Preencher'!C331</f>
        <v>HOSPITAL SILVIO MAGALHÃES</v>
      </c>
      <c r="C322" s="11"/>
      <c r="D322" s="12" t="str">
        <f>'[1]TCE - ANEXO III - Preencher'!E331</f>
        <v>JOSE AMERICO DE MIRANDA NETO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44013</v>
      </c>
      <c r="H322" s="15">
        <f>'[1]TCE - ANEXO III - Preencher'!I331</f>
        <v>0</v>
      </c>
      <c r="I322" s="15">
        <f>'[1]TCE - ANEXO III - Preencher'!J331</f>
        <v>111.83</v>
      </c>
      <c r="J322" s="15">
        <f>'[1]TCE - ANEXO III - Preencher'!K331</f>
        <v>0</v>
      </c>
      <c r="K322" s="16">
        <f>'[1]TCE - ANEXO III - Preencher'!L331</f>
        <v>41.33</v>
      </c>
      <c r="L322" s="16">
        <f>'[1]TCE - ANEXO III - Preencher'!M331</f>
        <v>5.23</v>
      </c>
      <c r="M322" s="16">
        <f t="shared" si="25"/>
        <v>36.099999999999994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147.93</v>
      </c>
    </row>
    <row r="323" spans="1:28" s="4" customFormat="1">
      <c r="A323" s="9">
        <f>IFERROR(VLOOKUP(B323,'[1]DADOS (OCULTAR)'!$P$3:$R$53,3,0),"")</f>
        <v>9767633000447</v>
      </c>
      <c r="B323" s="10" t="str">
        <f>'[1]TCE - ANEXO III - Preencher'!C332</f>
        <v>HOSPITAL SILVIO MAGALHÃES</v>
      </c>
      <c r="C323" s="11"/>
      <c r="D323" s="12" t="str">
        <f>'[1]TCE - ANEXO III - Preencher'!E332</f>
        <v xml:space="preserve">JOSE BONIFACIO DA SILVA </v>
      </c>
      <c r="E323" s="10" t="str">
        <f>IF('[1]TCE - ANEXO III - Preencher'!F332="4 - Assistência Odontológica","2 - Outros Profissionais da Saúde",'[1]TCE - ANEXO II - Enviar TCE'!E322)</f>
        <v>3 - Administrativo</v>
      </c>
      <c r="F323" s="13">
        <f>'[1]TCE - ANEXO III - Preencher'!G332</f>
        <v>514310</v>
      </c>
      <c r="G323" s="14">
        <f>IF('[1]TCE - ANEXO III - Preencher'!H332="","",'[1]TCE - ANEXO III - Preencher'!H332)</f>
        <v>44013</v>
      </c>
      <c r="H323" s="15">
        <f>'[1]TCE - ANEXO III - Preencher'!I332</f>
        <v>0</v>
      </c>
      <c r="I323" s="15">
        <f>'[1]TCE - ANEXO III - Preencher'!J332</f>
        <v>100.32</v>
      </c>
      <c r="J323" s="15">
        <f>'[1]TCE - ANEXO III - Preencher'!K332</f>
        <v>0</v>
      </c>
      <c r="K323" s="16">
        <f>'[1]TCE - ANEXO III - Preencher'!L332</f>
        <v>41.33</v>
      </c>
      <c r="L323" s="16">
        <f>'[1]TCE - ANEXO III - Preencher'!M332</f>
        <v>5.23</v>
      </c>
      <c r="M323" s="16">
        <f t="shared" si="25"/>
        <v>36.099999999999994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132.75</v>
      </c>
      <c r="R323" s="16">
        <f>'[1]TCE - ANEXO III - Preencher'!S332</f>
        <v>62.7</v>
      </c>
      <c r="S323" s="17">
        <f t="shared" si="27"/>
        <v>70.05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206.46999999999997</v>
      </c>
    </row>
    <row r="324" spans="1:28" s="4" customFormat="1">
      <c r="A324" s="9">
        <f>IFERROR(VLOOKUP(B324,'[1]DADOS (OCULTAR)'!$P$3:$R$53,3,0),"")</f>
        <v>9767633000447</v>
      </c>
      <c r="B324" s="10" t="str">
        <f>'[1]TCE - ANEXO III - Preencher'!C333</f>
        <v>HOSPITAL SILVIO MAGALHÃES</v>
      </c>
      <c r="C324" s="11"/>
      <c r="D324" s="12" t="str">
        <f>'[1]TCE - ANEXO III - Preencher'!E333</f>
        <v>JOSE CARLOS CORDEIRO DE SOUSA</v>
      </c>
      <c r="E324" s="10" t="str">
        <f>IF('[1]TCE - ANEXO III - Preencher'!F333="4 - Assistência Odontológica","2 - Outros Profissionais da Saúde",'[1]TCE - ANEXO II - Enviar TCE'!E323)</f>
        <v>3 - Administrativo</v>
      </c>
      <c r="F324" s="13">
        <f>'[1]TCE - ANEXO III - Preencher'!G333</f>
        <v>513505</v>
      </c>
      <c r="G324" s="14">
        <f>IF('[1]TCE - ANEXO III - Preencher'!H333="","",'[1]TCE - ANEXO III - Preencher'!H333)</f>
        <v>44013</v>
      </c>
      <c r="H324" s="15">
        <f>'[1]TCE - ANEXO III - Preencher'!I333</f>
        <v>0</v>
      </c>
      <c r="I324" s="15">
        <f>'[1]TCE - ANEXO III - Preencher'!J333</f>
        <v>97.87</v>
      </c>
      <c r="J324" s="15">
        <f>'[1]TCE - ANEXO III - Preencher'!K333</f>
        <v>0</v>
      </c>
      <c r="K324" s="16">
        <f>'[1]TCE - ANEXO III - Preencher'!L333</f>
        <v>41.33</v>
      </c>
      <c r="L324" s="16">
        <f>'[1]TCE - ANEXO III - Preencher'!M333</f>
        <v>5.23</v>
      </c>
      <c r="M324" s="16">
        <f t="shared" ref="M324:M387" si="31">K324-L324</f>
        <v>36.099999999999994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133.97</v>
      </c>
    </row>
    <row r="325" spans="1:28" s="4" customFormat="1">
      <c r="A325" s="9">
        <f>IFERROR(VLOOKUP(B325,'[1]DADOS (OCULTAR)'!$P$3:$R$53,3,0),"")</f>
        <v>9767633000447</v>
      </c>
      <c r="B325" s="10" t="str">
        <f>'[1]TCE - ANEXO III - Preencher'!C334</f>
        <v>HOSPITAL SILVIO MAGALHÃES</v>
      </c>
      <c r="C325" s="11"/>
      <c r="D325" s="12" t="str">
        <f>'[1]TCE - ANEXO III - Preencher'!E334</f>
        <v>JOSE CARLOS DE LIMA</v>
      </c>
      <c r="E325" s="10" t="str">
        <f>IF('[1]TCE - ANEXO III - Preencher'!F334="4 - Assistência Odontológica","2 - Outros Profissionais da Saúde",'[1]TCE - ANEXO II - Enviar TCE'!E324)</f>
        <v>1 - Médico</v>
      </c>
      <c r="F325" s="13">
        <f>'[1]TCE - ANEXO III - Preencher'!G334</f>
        <v>225250</v>
      </c>
      <c r="G325" s="14">
        <f>IF('[1]TCE - ANEXO III - Preencher'!H334="","",'[1]TCE - ANEXO III - Preencher'!H334)</f>
        <v>44013</v>
      </c>
      <c r="H325" s="15">
        <f>'[1]TCE - ANEXO III - Preencher'!I334</f>
        <v>0</v>
      </c>
      <c r="I325" s="15">
        <f>'[1]TCE - ANEXO III - Preencher'!J334</f>
        <v>954.06</v>
      </c>
      <c r="J325" s="15">
        <f>'[1]TCE - ANEXO III - Preencher'!K334</f>
        <v>0</v>
      </c>
      <c r="K325" s="16">
        <f>'[1]TCE - ANEXO III - Preencher'!L334</f>
        <v>41.33</v>
      </c>
      <c r="L325" s="16">
        <f>'[1]TCE - ANEXO III - Preencher'!M334</f>
        <v>5.23</v>
      </c>
      <c r="M325" s="16">
        <f t="shared" si="31"/>
        <v>36.099999999999994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990.16</v>
      </c>
    </row>
    <row r="326" spans="1:28" s="4" customFormat="1">
      <c r="A326" s="9">
        <f>IFERROR(VLOOKUP(B326,'[1]DADOS (OCULTAR)'!$P$3:$R$53,3,0),"")</f>
        <v>9767633000447</v>
      </c>
      <c r="B326" s="10" t="str">
        <f>'[1]TCE - ANEXO III - Preencher'!C335</f>
        <v>HOSPITAL SILVIO MAGALHÃES</v>
      </c>
      <c r="C326" s="11"/>
      <c r="D326" s="12" t="str">
        <f>'[1]TCE - ANEXO III - Preencher'!E335</f>
        <v>JOSE CARLOS GUEDES DA SILVA FILHO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411030</v>
      </c>
      <c r="G326" s="14">
        <f>IF('[1]TCE - ANEXO III - Preencher'!H335="","",'[1]TCE - ANEXO III - Preencher'!H335)</f>
        <v>44013</v>
      </c>
      <c r="H326" s="15">
        <f>'[1]TCE - ANEXO III - Preencher'!I335</f>
        <v>0</v>
      </c>
      <c r="I326" s="15">
        <f>'[1]TCE - ANEXO III - Preencher'!J335</f>
        <v>119.91</v>
      </c>
      <c r="J326" s="15">
        <f>'[1]TCE - ANEXO III - Preencher'!K335</f>
        <v>0</v>
      </c>
      <c r="K326" s="16">
        <f>'[1]TCE - ANEXO III - Preencher'!L335</f>
        <v>41.33</v>
      </c>
      <c r="L326" s="16">
        <f>'[1]TCE - ANEXO III - Preencher'!M335</f>
        <v>5.23</v>
      </c>
      <c r="M326" s="16">
        <f t="shared" si="31"/>
        <v>36.099999999999994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156.01</v>
      </c>
    </row>
    <row r="327" spans="1:28" s="4" customFormat="1">
      <c r="A327" s="9">
        <f>IFERROR(VLOOKUP(B327,'[1]DADOS (OCULTAR)'!$P$3:$R$53,3,0),"")</f>
        <v>9767633000447</v>
      </c>
      <c r="B327" s="10" t="str">
        <f>'[1]TCE - ANEXO III - Preencher'!C336</f>
        <v>HOSPITAL SILVIO MAGALHÃES</v>
      </c>
      <c r="C327" s="11"/>
      <c r="D327" s="12" t="str">
        <f>'[1]TCE - ANEXO III - Preencher'!E336</f>
        <v>JOSE CARLOS NOGUEIRA DE ANDRADE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44013</v>
      </c>
      <c r="H327" s="15">
        <f>'[1]TCE - ANEXO III - Preencher'!I336</f>
        <v>0</v>
      </c>
      <c r="I327" s="15">
        <f>'[1]TCE - ANEXO III - Preencher'!J336</f>
        <v>146.24</v>
      </c>
      <c r="J327" s="15">
        <f>'[1]TCE - ANEXO III - Preencher'!K336</f>
        <v>0</v>
      </c>
      <c r="K327" s="16">
        <f>'[1]TCE - ANEXO III - Preencher'!L336</f>
        <v>41.33</v>
      </c>
      <c r="L327" s="16">
        <f>'[1]TCE - ANEXO III - Preencher'!M336</f>
        <v>5.23</v>
      </c>
      <c r="M327" s="16">
        <f t="shared" si="31"/>
        <v>36.099999999999994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182.34</v>
      </c>
    </row>
    <row r="328" spans="1:28" s="4" customFormat="1">
      <c r="A328" s="9">
        <f>IFERROR(VLOOKUP(B328,'[1]DADOS (OCULTAR)'!$P$3:$R$53,3,0),"")</f>
        <v>9767633000447</v>
      </c>
      <c r="B328" s="10" t="str">
        <f>'[1]TCE - ANEXO III - Preencher'!C337</f>
        <v>HOSPITAL SILVIO MAGALHÃES</v>
      </c>
      <c r="C328" s="11"/>
      <c r="D328" s="12" t="str">
        <f>'[1]TCE - ANEXO III - Preencher'!E337</f>
        <v>JOSE CICERO GOMES JUNIOR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44013</v>
      </c>
      <c r="H328" s="15">
        <f>'[1]TCE - ANEXO III - Preencher'!I337</f>
        <v>0</v>
      </c>
      <c r="I328" s="15">
        <f>'[1]TCE - ANEXO III - Preencher'!J337</f>
        <v>116.01</v>
      </c>
      <c r="J328" s="15">
        <f>'[1]TCE - ANEXO III - Preencher'!K337</f>
        <v>0</v>
      </c>
      <c r="K328" s="16">
        <f>'[1]TCE - ANEXO III - Preencher'!L337</f>
        <v>41.33</v>
      </c>
      <c r="L328" s="16">
        <f>'[1]TCE - ANEXO III - Preencher'!M337</f>
        <v>5.23</v>
      </c>
      <c r="M328" s="16">
        <f t="shared" si="31"/>
        <v>36.099999999999994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152.11000000000001</v>
      </c>
    </row>
    <row r="329" spans="1:28" s="4" customFormat="1">
      <c r="A329" s="9">
        <f>IFERROR(VLOOKUP(B329,'[1]DADOS (OCULTAR)'!$P$3:$R$53,3,0),"")</f>
        <v>9767633000447</v>
      </c>
      <c r="B329" s="10" t="str">
        <f>'[1]TCE - ANEXO III - Preencher'!C338</f>
        <v>HOSPITAL SILVIO MAGALHÃES</v>
      </c>
      <c r="C329" s="11"/>
      <c r="D329" s="12" t="str">
        <f>'[1]TCE - ANEXO III - Preencher'!E338</f>
        <v>JOSE EDILSON CAVALCANTI DO REGO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324115</v>
      </c>
      <c r="G329" s="14">
        <f>IF('[1]TCE - ANEXO III - Preencher'!H338="","",'[1]TCE - ANEXO III - Preencher'!H338)</f>
        <v>44013</v>
      </c>
      <c r="H329" s="15">
        <f>'[1]TCE - ANEXO III - Preencher'!I338</f>
        <v>0</v>
      </c>
      <c r="I329" s="15">
        <f>'[1]TCE - ANEXO III - Preencher'!J338</f>
        <v>266.39</v>
      </c>
      <c r="J329" s="15">
        <f>'[1]TCE - ANEXO III - Preencher'!K338</f>
        <v>0</v>
      </c>
      <c r="K329" s="16">
        <f>'[1]TCE - ANEXO III - Preencher'!L338</f>
        <v>41.33</v>
      </c>
      <c r="L329" s="16">
        <f>'[1]TCE - ANEXO III - Preencher'!M338</f>
        <v>5.23</v>
      </c>
      <c r="M329" s="16">
        <f t="shared" si="31"/>
        <v>36.099999999999994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302.49</v>
      </c>
    </row>
    <row r="330" spans="1:28" s="4" customFormat="1">
      <c r="A330" s="9">
        <f>IFERROR(VLOOKUP(B330,'[1]DADOS (OCULTAR)'!$P$3:$R$53,3,0),"")</f>
        <v>9767633000447</v>
      </c>
      <c r="B330" s="10" t="str">
        <f>'[1]TCE - ANEXO III - Preencher'!C339</f>
        <v>HOSPITAL SILVIO MAGALHÃES</v>
      </c>
      <c r="C330" s="11"/>
      <c r="D330" s="12" t="str">
        <f>'[1]TCE - ANEXO III - Preencher'!E339</f>
        <v>JOSE EDUARDO FERREIRA DA SILVA</v>
      </c>
      <c r="E330" s="10" t="str">
        <f>IF('[1]TCE - ANEXO III - Preencher'!F339="4 - Assistência Odontológica","2 - Outros Profissionais da Saúde",'[1]TCE - ANEXO II - Enviar TCE'!E329)</f>
        <v>3 - Administrativo</v>
      </c>
      <c r="F330" s="13">
        <f>'[1]TCE - ANEXO III - Preencher'!G339</f>
        <v>313220</v>
      </c>
      <c r="G330" s="14">
        <f>IF('[1]TCE - ANEXO III - Preencher'!H339="","",'[1]TCE - ANEXO III - Preencher'!H339)</f>
        <v>44013</v>
      </c>
      <c r="H330" s="15">
        <f>'[1]TCE - ANEXO III - Preencher'!I339</f>
        <v>0</v>
      </c>
      <c r="I330" s="15">
        <f>'[1]TCE - ANEXO III - Preencher'!J339</f>
        <v>174.66</v>
      </c>
      <c r="J330" s="15">
        <f>'[1]TCE - ANEXO III - Preencher'!K339</f>
        <v>0</v>
      </c>
      <c r="K330" s="16">
        <f>'[1]TCE - ANEXO III - Preencher'!L339</f>
        <v>41.33</v>
      </c>
      <c r="L330" s="16">
        <f>'[1]TCE - ANEXO III - Preencher'!M339</f>
        <v>5.23</v>
      </c>
      <c r="M330" s="16">
        <f t="shared" si="31"/>
        <v>36.099999999999994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210.76</v>
      </c>
    </row>
    <row r="331" spans="1:28" s="4" customFormat="1">
      <c r="A331" s="9">
        <f>IFERROR(VLOOKUP(B331,'[1]DADOS (OCULTAR)'!$P$3:$R$53,3,0),"")</f>
        <v>9767633000447</v>
      </c>
      <c r="B331" s="10" t="str">
        <f>'[1]TCE - ANEXO III - Preencher'!C340</f>
        <v>HOSPITAL SILVIO MAGALHÃES</v>
      </c>
      <c r="C331" s="11"/>
      <c r="D331" s="12" t="str">
        <f>'[1]TCE - ANEXO III - Preencher'!E340</f>
        <v>JOSE FELIPE PEREIRA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>
        <f>'[1]TCE - ANEXO III - Preencher'!G340</f>
        <v>517410</v>
      </c>
      <c r="G331" s="14">
        <f>IF('[1]TCE - ANEXO III - Preencher'!H340="","",'[1]TCE - ANEXO III - Preencher'!H340)</f>
        <v>44013</v>
      </c>
      <c r="H331" s="15">
        <f>'[1]TCE - ANEXO III - Preencher'!I340</f>
        <v>0</v>
      </c>
      <c r="I331" s="15">
        <f>'[1]TCE - ANEXO III - Preencher'!J340</f>
        <v>83.6</v>
      </c>
      <c r="J331" s="15">
        <f>'[1]TCE - ANEXO III - Preencher'!K340</f>
        <v>0</v>
      </c>
      <c r="K331" s="16">
        <f>'[1]TCE - ANEXO III - Preencher'!L340</f>
        <v>41.33</v>
      </c>
      <c r="L331" s="16">
        <f>'[1]TCE - ANEXO III - Preencher'!M340</f>
        <v>5.23</v>
      </c>
      <c r="M331" s="16">
        <f t="shared" si="31"/>
        <v>36.099999999999994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132.75</v>
      </c>
      <c r="R331" s="16">
        <f>'[1]TCE - ANEXO III - Preencher'!S340</f>
        <v>62.7</v>
      </c>
      <c r="S331" s="17">
        <f t="shared" si="33"/>
        <v>70.05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189.75</v>
      </c>
    </row>
    <row r="332" spans="1:28" s="4" customFormat="1">
      <c r="A332" s="9">
        <f>IFERROR(VLOOKUP(B332,'[1]DADOS (OCULTAR)'!$P$3:$R$53,3,0),"")</f>
        <v>9767633000447</v>
      </c>
      <c r="B332" s="10" t="str">
        <f>'[1]TCE - ANEXO III - Preencher'!C341</f>
        <v>HOSPITAL SILVIO MAGALHÃES</v>
      </c>
      <c r="C332" s="11"/>
      <c r="D332" s="12" t="str">
        <f>'[1]TCE - ANEXO III - Preencher'!E341</f>
        <v>JOSE FERNANDO FERREIRA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>
        <f>'[1]TCE - ANEXO III - Preencher'!G341</f>
        <v>517410</v>
      </c>
      <c r="G332" s="14">
        <f>IF('[1]TCE - ANEXO III - Preencher'!H341="","",'[1]TCE - ANEXO III - Preencher'!H341)</f>
        <v>44013</v>
      </c>
      <c r="H332" s="15">
        <f>'[1]TCE - ANEXO III - Preencher'!I341</f>
        <v>0</v>
      </c>
      <c r="I332" s="15">
        <f>'[1]TCE - ANEXO III - Preencher'!J341</f>
        <v>110.37</v>
      </c>
      <c r="J332" s="15">
        <f>'[1]TCE - ANEXO III - Preencher'!K341</f>
        <v>0</v>
      </c>
      <c r="K332" s="16">
        <f>'[1]TCE - ANEXO III - Preencher'!L341</f>
        <v>41.33</v>
      </c>
      <c r="L332" s="16">
        <f>'[1]TCE - ANEXO III - Preencher'!M341</f>
        <v>5.23</v>
      </c>
      <c r="M332" s="16">
        <f t="shared" si="31"/>
        <v>36.099999999999994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146.47</v>
      </c>
    </row>
    <row r="333" spans="1:28" s="4" customFormat="1">
      <c r="A333" s="9">
        <f>IFERROR(VLOOKUP(B333,'[1]DADOS (OCULTAR)'!$P$3:$R$53,3,0),"")</f>
        <v>9767633000447</v>
      </c>
      <c r="B333" s="10" t="str">
        <f>'[1]TCE - ANEXO III - Preencher'!C342</f>
        <v>HOSPITAL SILVIO MAGALHÃES</v>
      </c>
      <c r="C333" s="11"/>
      <c r="D333" s="12" t="str">
        <f>'[1]TCE - ANEXO III - Preencher'!E342</f>
        <v>JOSE GINALDO FERREIRA</v>
      </c>
      <c r="E333" s="10" t="str">
        <f>IF('[1]TCE - ANEXO III - Preencher'!F342="4 - Assistência Odontológica","2 - Outros Profissionais da Saúde",'[1]TCE - ANEXO II - Enviar TCE'!E332)</f>
        <v>3 - Administrativo</v>
      </c>
      <c r="F333" s="13">
        <f>'[1]TCE - ANEXO III - Preencher'!G342</f>
        <v>513505</v>
      </c>
      <c r="G333" s="14">
        <f>IF('[1]TCE - ANEXO III - Preencher'!H342="","",'[1]TCE - ANEXO III - Preencher'!H342)</f>
        <v>44013</v>
      </c>
      <c r="H333" s="15">
        <f>'[1]TCE - ANEXO III - Preencher'!I342</f>
        <v>0</v>
      </c>
      <c r="I333" s="15">
        <f>'[1]TCE - ANEXO III - Preencher'!J342</f>
        <v>93.69</v>
      </c>
      <c r="J333" s="15">
        <f>'[1]TCE - ANEXO III - Preencher'!K342</f>
        <v>0</v>
      </c>
      <c r="K333" s="16">
        <f>'[1]TCE - ANEXO III - Preencher'!L342</f>
        <v>41.33</v>
      </c>
      <c r="L333" s="16">
        <f>'[1]TCE - ANEXO III - Preencher'!M342</f>
        <v>5.23</v>
      </c>
      <c r="M333" s="16">
        <f t="shared" si="31"/>
        <v>36.099999999999994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129.79</v>
      </c>
    </row>
    <row r="334" spans="1:28" s="4" customFormat="1">
      <c r="A334" s="9">
        <f>IFERROR(VLOOKUP(B334,'[1]DADOS (OCULTAR)'!$P$3:$R$53,3,0),"")</f>
        <v>9767633000447</v>
      </c>
      <c r="B334" s="10" t="str">
        <f>'[1]TCE - ANEXO III - Preencher'!C343</f>
        <v>HOSPITAL SILVIO MAGALHÃES</v>
      </c>
      <c r="C334" s="11"/>
      <c r="D334" s="12" t="str">
        <f>'[1]TCE - ANEXO III - Preencher'!E343</f>
        <v>JOSE GONCALVES DE LIMA JUNIOR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223505</v>
      </c>
      <c r="G334" s="14">
        <f>IF('[1]TCE - ANEXO III - Preencher'!H343="","",'[1]TCE - ANEXO III - Preencher'!H343)</f>
        <v>44013</v>
      </c>
      <c r="H334" s="15">
        <f>'[1]TCE - ANEXO III - Preencher'!I343</f>
        <v>0</v>
      </c>
      <c r="I334" s="15">
        <f>'[1]TCE - ANEXO III - Preencher'!J343</f>
        <v>211.72</v>
      </c>
      <c r="J334" s="15">
        <f>'[1]TCE - ANEXO III - Preencher'!K343</f>
        <v>0</v>
      </c>
      <c r="K334" s="16">
        <f>'[1]TCE - ANEXO III - Preencher'!L343</f>
        <v>41.33</v>
      </c>
      <c r="L334" s="16">
        <f>'[1]TCE - ANEXO III - Preencher'!M343</f>
        <v>5.23</v>
      </c>
      <c r="M334" s="16">
        <f t="shared" si="31"/>
        <v>36.099999999999994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247.82</v>
      </c>
    </row>
    <row r="335" spans="1:28" s="4" customFormat="1">
      <c r="A335" s="9">
        <f>IFERROR(VLOOKUP(B335,'[1]DADOS (OCULTAR)'!$P$3:$R$53,3,0),"")</f>
        <v>9767633000447</v>
      </c>
      <c r="B335" s="10" t="str">
        <f>'[1]TCE - ANEXO III - Preencher'!C344</f>
        <v>HOSPITAL SILVIO MAGALHÃES</v>
      </c>
      <c r="C335" s="11"/>
      <c r="D335" s="12" t="str">
        <f>'[1]TCE - ANEXO III - Preencher'!E344</f>
        <v>JOSE HUMBERTO FERREIRA SILVA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44013</v>
      </c>
      <c r="H335" s="15">
        <f>'[1]TCE - ANEXO III - Preencher'!I344</f>
        <v>0</v>
      </c>
      <c r="I335" s="15">
        <f>'[1]TCE - ANEXO III - Preencher'!J344</f>
        <v>140.33000000000001</v>
      </c>
      <c r="J335" s="15">
        <f>'[1]TCE - ANEXO III - Preencher'!K344</f>
        <v>0</v>
      </c>
      <c r="K335" s="16">
        <f>'[1]TCE - ANEXO III - Preencher'!L344</f>
        <v>41.33</v>
      </c>
      <c r="L335" s="16">
        <f>'[1]TCE - ANEXO III - Preencher'!M344</f>
        <v>5.23</v>
      </c>
      <c r="M335" s="16">
        <f t="shared" si="31"/>
        <v>36.099999999999994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176.43</v>
      </c>
    </row>
    <row r="336" spans="1:28" s="4" customFormat="1">
      <c r="A336" s="9">
        <f>IFERROR(VLOOKUP(B336,'[1]DADOS (OCULTAR)'!$P$3:$R$53,3,0),"")</f>
        <v>9767633000447</v>
      </c>
      <c r="B336" s="10" t="str">
        <f>'[1]TCE - ANEXO III - Preencher'!C345</f>
        <v>HOSPITAL SILVIO MAGALHÃES</v>
      </c>
      <c r="C336" s="11"/>
      <c r="D336" s="12" t="str">
        <f>'[1]TCE - ANEXO III - Preencher'!E345</f>
        <v>JOSE JACKSON ALVES DA CUNHA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223505</v>
      </c>
      <c r="G336" s="14">
        <f>IF('[1]TCE - ANEXO III - Preencher'!H345="","",'[1]TCE - ANEXO III - Preencher'!H345)</f>
        <v>44013</v>
      </c>
      <c r="H336" s="15">
        <f>'[1]TCE - ANEXO III - Preencher'!I345</f>
        <v>0</v>
      </c>
      <c r="I336" s="15">
        <f>'[1]TCE - ANEXO III - Preencher'!J345</f>
        <v>169.36</v>
      </c>
      <c r="J336" s="15">
        <f>'[1]TCE - ANEXO III - Preencher'!K345</f>
        <v>0</v>
      </c>
      <c r="K336" s="16">
        <f>'[1]TCE - ANEXO III - Preencher'!L345</f>
        <v>41.33</v>
      </c>
      <c r="L336" s="16">
        <f>'[1]TCE - ANEXO III - Preencher'!M345</f>
        <v>5.23</v>
      </c>
      <c r="M336" s="16">
        <f t="shared" si="31"/>
        <v>36.099999999999994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205.46</v>
      </c>
    </row>
    <row r="337" spans="1:28" s="4" customFormat="1">
      <c r="A337" s="9">
        <f>IFERROR(VLOOKUP(B337,'[1]DADOS (OCULTAR)'!$P$3:$R$53,3,0),"")</f>
        <v>9767633000447</v>
      </c>
      <c r="B337" s="10" t="str">
        <f>'[1]TCE - ANEXO III - Preencher'!C346</f>
        <v>HOSPITAL SILVIO MAGALHÃES</v>
      </c>
      <c r="C337" s="11"/>
      <c r="D337" s="12" t="str">
        <f>'[1]TCE - ANEXO III - Preencher'!E346</f>
        <v>JOSE LEOPOLDO GOMES DA SILVA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515110</v>
      </c>
      <c r="G337" s="14">
        <f>IF('[1]TCE - ANEXO III - Preencher'!H346="","",'[1]TCE - ANEXO III - Preencher'!H346)</f>
        <v>44013</v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>
        <f>IFERROR(VLOOKUP(B338,'[1]DADOS (OCULTAR)'!$P$3:$R$53,3,0),"")</f>
        <v>9767633000447</v>
      </c>
      <c r="B338" s="10" t="str">
        <f>'[1]TCE - ANEXO III - Preencher'!C347</f>
        <v>HOSPITAL SILVIO MAGALHÃES</v>
      </c>
      <c r="C338" s="11"/>
      <c r="D338" s="12" t="str">
        <f>'[1]TCE - ANEXO III - Preencher'!E347</f>
        <v>JOSE LUIS PEREIRA DA SILVA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>
        <f>'[1]TCE - ANEXO III - Preencher'!G347</f>
        <v>513505</v>
      </c>
      <c r="G338" s="14">
        <f>IF('[1]TCE - ANEXO III - Preencher'!H347="","",'[1]TCE - ANEXO III - Preencher'!H347)</f>
        <v>44013</v>
      </c>
      <c r="H338" s="15">
        <f>'[1]TCE - ANEXO III - Preencher'!I347</f>
        <v>0</v>
      </c>
      <c r="I338" s="15">
        <f>'[1]TCE - ANEXO III - Preencher'!J347</f>
        <v>93.69</v>
      </c>
      <c r="J338" s="15">
        <f>'[1]TCE - ANEXO III - Preencher'!K347</f>
        <v>0</v>
      </c>
      <c r="K338" s="16">
        <f>'[1]TCE - ANEXO III - Preencher'!L347</f>
        <v>41.33</v>
      </c>
      <c r="L338" s="16">
        <f>'[1]TCE - ANEXO III - Preencher'!M347</f>
        <v>5.23</v>
      </c>
      <c r="M338" s="16">
        <f t="shared" si="31"/>
        <v>36.099999999999994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129.79</v>
      </c>
    </row>
    <row r="339" spans="1:28" s="4" customFormat="1">
      <c r="A339" s="9">
        <f>IFERROR(VLOOKUP(B339,'[1]DADOS (OCULTAR)'!$P$3:$R$53,3,0),"")</f>
        <v>9767633000447</v>
      </c>
      <c r="B339" s="10" t="str">
        <f>'[1]TCE - ANEXO III - Preencher'!C348</f>
        <v>HOSPITAL SILVIO MAGALHÃES</v>
      </c>
      <c r="C339" s="11"/>
      <c r="D339" s="12" t="str">
        <f>'[1]TCE - ANEXO III - Preencher'!E348</f>
        <v>JOSE OLIMPIO DA SILVA FILHO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44013</v>
      </c>
      <c r="H339" s="15">
        <f>'[1]TCE - ANEXO III - Preencher'!I348</f>
        <v>0</v>
      </c>
      <c r="I339" s="15">
        <f>'[1]TCE - ANEXO III - Preencher'!J348</f>
        <v>136.15</v>
      </c>
      <c r="J339" s="15">
        <f>'[1]TCE - ANEXO III - Preencher'!K348</f>
        <v>0</v>
      </c>
      <c r="K339" s="16">
        <f>'[1]TCE - ANEXO III - Preencher'!L348</f>
        <v>41.33</v>
      </c>
      <c r="L339" s="16">
        <f>'[1]TCE - ANEXO III - Preencher'!M348</f>
        <v>5.23</v>
      </c>
      <c r="M339" s="16">
        <f t="shared" si="31"/>
        <v>36.099999999999994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172.25</v>
      </c>
    </row>
    <row r="340" spans="1:28" s="4" customFormat="1">
      <c r="A340" s="9">
        <f>IFERROR(VLOOKUP(B340,'[1]DADOS (OCULTAR)'!$P$3:$R$53,3,0),"")</f>
        <v>9767633000447</v>
      </c>
      <c r="B340" s="10" t="str">
        <f>'[1]TCE - ANEXO III - Preencher'!C349</f>
        <v>HOSPITAL SILVIO MAGALHÃES</v>
      </c>
      <c r="C340" s="11"/>
      <c r="D340" s="12" t="str">
        <f>'[1]TCE - ANEXO III - Preencher'!E349</f>
        <v>JOSE PORFIRIO DA SILVA</v>
      </c>
      <c r="E340" s="10" t="str">
        <f>IF('[1]TCE - ANEXO III - Preencher'!F349="4 - Assistência Odontológica","2 - Outros Profissionais da Saúde",'[1]TCE - ANEXO II - Enviar TCE'!E339)</f>
        <v>3 - Administrativo</v>
      </c>
      <c r="F340" s="13">
        <f>'[1]TCE - ANEXO III - Preencher'!G349</f>
        <v>517410</v>
      </c>
      <c r="G340" s="14">
        <f>IF('[1]TCE - ANEXO III - Preencher'!H349="","",'[1]TCE - ANEXO III - Preencher'!H349)</f>
        <v>44013</v>
      </c>
      <c r="H340" s="15">
        <f>'[1]TCE - ANEXO III - Preencher'!I349</f>
        <v>0</v>
      </c>
      <c r="I340" s="15">
        <f>'[1]TCE - ANEXO III - Preencher'!J349</f>
        <v>83.6</v>
      </c>
      <c r="J340" s="15">
        <f>'[1]TCE - ANEXO III - Preencher'!K349</f>
        <v>0</v>
      </c>
      <c r="K340" s="16">
        <f>'[1]TCE - ANEXO III - Preencher'!L349</f>
        <v>41.33</v>
      </c>
      <c r="L340" s="16">
        <f>'[1]TCE - ANEXO III - Preencher'!M349</f>
        <v>5.23</v>
      </c>
      <c r="M340" s="16">
        <f t="shared" si="31"/>
        <v>36.099999999999994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119.69999999999999</v>
      </c>
    </row>
    <row r="341" spans="1:28" s="4" customFormat="1">
      <c r="A341" s="9">
        <f>IFERROR(VLOOKUP(B341,'[1]DADOS (OCULTAR)'!$P$3:$R$53,3,0),"")</f>
        <v>9767633000447</v>
      </c>
      <c r="B341" s="10" t="str">
        <f>'[1]TCE - ANEXO III - Preencher'!C350</f>
        <v>HOSPITAL SILVIO MAGALHÃES</v>
      </c>
      <c r="C341" s="11"/>
      <c r="D341" s="12" t="str">
        <f>'[1]TCE - ANEXO III - Preencher'!E350</f>
        <v>JOSE RICARDO DA SILVA CAVALCANTI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44013</v>
      </c>
      <c r="H341" s="15">
        <f>'[1]TCE - ANEXO III - Preencher'!I350</f>
        <v>0</v>
      </c>
      <c r="I341" s="15">
        <f>'[1]TCE - ANEXO III - Preencher'!J350</f>
        <v>140.33000000000001</v>
      </c>
      <c r="J341" s="15">
        <f>'[1]TCE - ANEXO III - Preencher'!K350</f>
        <v>0</v>
      </c>
      <c r="K341" s="16">
        <f>'[1]TCE - ANEXO III - Preencher'!L350</f>
        <v>41.33</v>
      </c>
      <c r="L341" s="16">
        <f>'[1]TCE - ANEXO III - Preencher'!M350</f>
        <v>5.23</v>
      </c>
      <c r="M341" s="16">
        <f t="shared" si="31"/>
        <v>36.099999999999994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176.43</v>
      </c>
    </row>
    <row r="342" spans="1:28" s="4" customFormat="1">
      <c r="A342" s="9">
        <f>IFERROR(VLOOKUP(B342,'[1]DADOS (OCULTAR)'!$P$3:$R$53,3,0),"")</f>
        <v>9767633000447</v>
      </c>
      <c r="B342" s="10" t="str">
        <f>'[1]TCE - ANEXO III - Preencher'!C351</f>
        <v>HOSPITAL SILVIO MAGALHÃES</v>
      </c>
      <c r="C342" s="11"/>
      <c r="D342" s="12" t="str">
        <f>'[1]TCE - ANEXO III - Preencher'!E351</f>
        <v>JOSE ROBERIO DA SILVA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322605</v>
      </c>
      <c r="G342" s="14">
        <f>IF('[1]TCE - ANEXO III - Preencher'!H351="","",'[1]TCE - ANEXO III - Preencher'!H351)</f>
        <v>44013</v>
      </c>
      <c r="H342" s="15">
        <f>'[1]TCE - ANEXO III - Preencher'!I351</f>
        <v>0</v>
      </c>
      <c r="I342" s="15">
        <f>'[1]TCE - ANEXO III - Preencher'!J351</f>
        <v>111.66</v>
      </c>
      <c r="J342" s="15">
        <f>'[1]TCE - ANEXO III - Preencher'!K351</f>
        <v>0</v>
      </c>
      <c r="K342" s="16">
        <f>'[1]TCE - ANEXO III - Preencher'!L351</f>
        <v>41.33</v>
      </c>
      <c r="L342" s="16">
        <f>'[1]TCE - ANEXO III - Preencher'!M351</f>
        <v>5.23</v>
      </c>
      <c r="M342" s="16">
        <f t="shared" si="31"/>
        <v>36.099999999999994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147.76</v>
      </c>
    </row>
    <row r="343" spans="1:28" s="4" customFormat="1">
      <c r="A343" s="9">
        <f>IFERROR(VLOOKUP(B343,'[1]DADOS (OCULTAR)'!$P$3:$R$53,3,0),"")</f>
        <v>9767633000447</v>
      </c>
      <c r="B343" s="10" t="str">
        <f>'[1]TCE - ANEXO III - Preencher'!C352</f>
        <v>HOSPITAL SILVIO MAGALHÃES</v>
      </c>
      <c r="C343" s="11"/>
      <c r="D343" s="12" t="str">
        <f>'[1]TCE - ANEXO III - Preencher'!E352</f>
        <v>JOSE ROBERIO SOARES MACHADO</v>
      </c>
      <c r="E343" s="10" t="str">
        <f>IF('[1]TCE - ANEXO III - Preencher'!F352="4 - Assistência Odontológica","2 - Outros Profissionais da Saúde",'[1]TCE - ANEXO II - Enviar TCE'!E342)</f>
        <v>3 - Administrativo</v>
      </c>
      <c r="F343" s="13">
        <f>'[1]TCE - ANEXO III - Preencher'!G352</f>
        <v>517410</v>
      </c>
      <c r="G343" s="14">
        <f>IF('[1]TCE - ANEXO III - Preencher'!H352="","",'[1]TCE - ANEXO III - Preencher'!H352)</f>
        <v>44013</v>
      </c>
      <c r="H343" s="15">
        <f>'[1]TCE - ANEXO III - Preencher'!I352</f>
        <v>0</v>
      </c>
      <c r="I343" s="15">
        <f>'[1]TCE - ANEXO III - Preencher'!J352</f>
        <v>106.19</v>
      </c>
      <c r="J343" s="15">
        <f>'[1]TCE - ANEXO III - Preencher'!K352</f>
        <v>0</v>
      </c>
      <c r="K343" s="16">
        <f>'[1]TCE - ANEXO III - Preencher'!L352</f>
        <v>41.33</v>
      </c>
      <c r="L343" s="16">
        <f>'[1]TCE - ANEXO III - Preencher'!M352</f>
        <v>5.23</v>
      </c>
      <c r="M343" s="16">
        <f t="shared" si="31"/>
        <v>36.099999999999994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142.29</v>
      </c>
    </row>
    <row r="344" spans="1:28" s="4" customFormat="1">
      <c r="A344" s="9">
        <f>IFERROR(VLOOKUP(B344,'[1]DADOS (OCULTAR)'!$P$3:$R$53,3,0),"")</f>
        <v>9767633000447</v>
      </c>
      <c r="B344" s="10" t="str">
        <f>'[1]TCE - ANEXO III - Preencher'!C353</f>
        <v>HOSPITAL SILVIO MAGALHÃES</v>
      </c>
      <c r="C344" s="11"/>
      <c r="D344" s="12" t="str">
        <f>'[1]TCE - ANEXO III - Preencher'!E353</f>
        <v>JOSE ROMARIO RAVELY FLORENÇO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44013</v>
      </c>
      <c r="H344" s="15">
        <f>'[1]TCE - ANEXO III - Preencher'!I353</f>
        <v>0</v>
      </c>
      <c r="I344" s="15">
        <f>'[1]TCE - ANEXO III - Preencher'!J353</f>
        <v>155.22999999999999</v>
      </c>
      <c r="J344" s="15">
        <f>'[1]TCE - ANEXO III - Preencher'!K353</f>
        <v>0</v>
      </c>
      <c r="K344" s="16">
        <f>'[1]TCE - ANEXO III - Preencher'!L353</f>
        <v>41.33</v>
      </c>
      <c r="L344" s="16">
        <f>'[1]TCE - ANEXO III - Preencher'!M353</f>
        <v>5.23</v>
      </c>
      <c r="M344" s="16">
        <f t="shared" si="31"/>
        <v>36.099999999999994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191.32999999999998</v>
      </c>
    </row>
    <row r="345" spans="1:28" s="4" customFormat="1">
      <c r="A345" s="9">
        <f>IFERROR(VLOOKUP(B345,'[1]DADOS (OCULTAR)'!$P$3:$R$53,3,0),"")</f>
        <v>9767633000447</v>
      </c>
      <c r="B345" s="10" t="str">
        <f>'[1]TCE - ANEXO III - Preencher'!C354</f>
        <v>HOSPITAL SILVIO MAGALHÃES</v>
      </c>
      <c r="C345" s="11"/>
      <c r="D345" s="12" t="str">
        <f>'[1]TCE - ANEXO III - Preencher'!E354</f>
        <v>JOSE RUFINO DA SILVA</v>
      </c>
      <c r="E345" s="10" t="str">
        <f>IF('[1]TCE - ANEXO III - Preencher'!F354="4 - Assistência Odontológica","2 - Outros Profissionais da Saúde",'[1]TCE - ANEXO II - Enviar TCE'!E344)</f>
        <v>3 - Administrativo</v>
      </c>
      <c r="F345" s="13">
        <f>'[1]TCE - ANEXO III - Preencher'!G354</f>
        <v>951105</v>
      </c>
      <c r="G345" s="14">
        <f>IF('[1]TCE - ANEXO III - Preencher'!H354="","",'[1]TCE - ANEXO III - Preencher'!H354)</f>
        <v>44013</v>
      </c>
      <c r="H345" s="15">
        <f>'[1]TCE - ANEXO III - Preencher'!I354</f>
        <v>0</v>
      </c>
      <c r="I345" s="15">
        <f>'[1]TCE - ANEXO III - Preencher'!J354</f>
        <v>187.47</v>
      </c>
      <c r="J345" s="15">
        <f>'[1]TCE - ANEXO III - Preencher'!K354</f>
        <v>0</v>
      </c>
      <c r="K345" s="16">
        <f>'[1]TCE - ANEXO III - Preencher'!L354</f>
        <v>41.33</v>
      </c>
      <c r="L345" s="16">
        <f>'[1]TCE - ANEXO III - Preencher'!M354</f>
        <v>5.23</v>
      </c>
      <c r="M345" s="16">
        <f t="shared" si="31"/>
        <v>36.099999999999994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223.57</v>
      </c>
    </row>
    <row r="346" spans="1:28" s="4" customFormat="1">
      <c r="A346" s="9">
        <f>IFERROR(VLOOKUP(B346,'[1]DADOS (OCULTAR)'!$P$3:$R$53,3,0),"")</f>
        <v>9767633000447</v>
      </c>
      <c r="B346" s="10" t="str">
        <f>'[1]TCE - ANEXO III - Preencher'!C355</f>
        <v>HOSPITAL SILVIO MAGALHÃES</v>
      </c>
      <c r="C346" s="11"/>
      <c r="D346" s="12" t="str">
        <f>'[1]TCE - ANEXO III - Preencher'!E355</f>
        <v>JOSE SERGIO AMORIM DE MEDEIROS</v>
      </c>
      <c r="E346" s="10" t="str">
        <f>IF('[1]TCE - ANEXO III - Preencher'!F355="4 - Assistência Odontológica","2 - Outros Profissionais da Saúde",'[1]TCE - ANEXO II - Enviar TCE'!E345)</f>
        <v>1 - Médico</v>
      </c>
      <c r="F346" s="13">
        <f>'[1]TCE - ANEXO III - Preencher'!G355</f>
        <v>225250</v>
      </c>
      <c r="G346" s="14">
        <f>IF('[1]TCE - ANEXO III - Preencher'!H355="","",'[1]TCE - ANEXO III - Preencher'!H355)</f>
        <v>44013</v>
      </c>
      <c r="H346" s="15">
        <f>'[1]TCE - ANEXO III - Preencher'!I355</f>
        <v>0</v>
      </c>
      <c r="I346" s="15">
        <f>'[1]TCE - ANEXO III - Preencher'!J355</f>
        <v>858.94</v>
      </c>
      <c r="J346" s="15">
        <f>'[1]TCE - ANEXO III - Preencher'!K355</f>
        <v>0</v>
      </c>
      <c r="K346" s="16">
        <f>'[1]TCE - ANEXO III - Preencher'!L355</f>
        <v>41.33</v>
      </c>
      <c r="L346" s="16">
        <f>'[1]TCE - ANEXO III - Preencher'!M355</f>
        <v>5.23</v>
      </c>
      <c r="M346" s="16">
        <f t="shared" si="31"/>
        <v>36.099999999999994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895.04000000000008</v>
      </c>
    </row>
    <row r="347" spans="1:28" s="4" customFormat="1">
      <c r="A347" s="9">
        <f>IFERROR(VLOOKUP(B347,'[1]DADOS (OCULTAR)'!$P$3:$R$53,3,0),"")</f>
        <v>9767633000447</v>
      </c>
      <c r="B347" s="10" t="str">
        <f>'[1]TCE - ANEXO III - Preencher'!C356</f>
        <v>HOSPITAL SILVIO MAGALHÃES</v>
      </c>
      <c r="C347" s="11"/>
      <c r="D347" s="12" t="str">
        <f>'[1]TCE - ANEXO III - Preencher'!E356</f>
        <v>JOSE SEVERINO DE ASSIS NETO</v>
      </c>
      <c r="E347" s="10" t="str">
        <f>IF('[1]TCE - ANEXO III - Preencher'!F356="4 - Assistência Odontológica","2 - Outros Profissionais da Saúde",'[1]TCE - ANEXO II - Enviar TCE'!E346)</f>
        <v>3 - Administrativo</v>
      </c>
      <c r="F347" s="13">
        <f>'[1]TCE - ANEXO III - Preencher'!G356</f>
        <v>517410</v>
      </c>
      <c r="G347" s="14">
        <f>IF('[1]TCE - ANEXO III - Preencher'!H356="","",'[1]TCE - ANEXO III - Preencher'!H356)</f>
        <v>44013</v>
      </c>
      <c r="H347" s="15">
        <f>'[1]TCE - ANEXO III - Preencher'!I356</f>
        <v>0</v>
      </c>
      <c r="I347" s="15">
        <f>'[1]TCE - ANEXO III - Preencher'!J356</f>
        <v>112.32</v>
      </c>
      <c r="J347" s="15">
        <f>'[1]TCE - ANEXO III - Preencher'!K356</f>
        <v>0</v>
      </c>
      <c r="K347" s="16">
        <f>'[1]TCE - ANEXO III - Preencher'!L356</f>
        <v>41.33</v>
      </c>
      <c r="L347" s="16">
        <f>'[1]TCE - ANEXO III - Preencher'!M356</f>
        <v>5.23</v>
      </c>
      <c r="M347" s="16">
        <f t="shared" si="31"/>
        <v>36.099999999999994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148.41999999999999</v>
      </c>
    </row>
    <row r="348" spans="1:28" s="4" customFormat="1">
      <c r="A348" s="9">
        <f>IFERROR(VLOOKUP(B348,'[1]DADOS (OCULTAR)'!$P$3:$R$53,3,0),"")</f>
        <v>9767633000447</v>
      </c>
      <c r="B348" s="10" t="str">
        <f>'[1]TCE - ANEXO III - Preencher'!C357</f>
        <v>HOSPITAL SILVIO MAGALHÃES</v>
      </c>
      <c r="C348" s="11"/>
      <c r="D348" s="12" t="str">
        <f>'[1]TCE - ANEXO III - Preencher'!E357</f>
        <v>JOSE VERISSIMO FERNANDES JUNIOR</v>
      </c>
      <c r="E348" s="10" t="str">
        <f>IF('[1]TCE - ANEXO III - Preencher'!F357="4 - Assistência Odontológica","2 - Outros Profissionais da Saúde",'[1]TCE - ANEXO II - Enviar TCE'!E347)</f>
        <v>1 - Médico</v>
      </c>
      <c r="F348" s="13">
        <f>'[1]TCE - ANEXO III - Preencher'!G357</f>
        <v>225270</v>
      </c>
      <c r="G348" s="14">
        <f>IF('[1]TCE - ANEXO III - Preencher'!H357="","",'[1]TCE - ANEXO III - Preencher'!H357)</f>
        <v>44013</v>
      </c>
      <c r="H348" s="15">
        <f>'[1]TCE - ANEXO III - Preencher'!I357</f>
        <v>0</v>
      </c>
      <c r="I348" s="15">
        <f>'[1]TCE - ANEXO III - Preencher'!J357</f>
        <v>1062.49</v>
      </c>
      <c r="J348" s="15">
        <f>'[1]TCE - ANEXO III - Preencher'!K357</f>
        <v>0</v>
      </c>
      <c r="K348" s="16">
        <f>'[1]TCE - ANEXO III - Preencher'!L357</f>
        <v>41.33</v>
      </c>
      <c r="L348" s="16">
        <f>'[1]TCE - ANEXO III - Preencher'!M357</f>
        <v>5.23</v>
      </c>
      <c r="M348" s="16">
        <f t="shared" si="31"/>
        <v>36.099999999999994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1098.5899999999999</v>
      </c>
    </row>
    <row r="349" spans="1:28" s="4" customFormat="1">
      <c r="A349" s="9">
        <f>IFERROR(VLOOKUP(B349,'[1]DADOS (OCULTAR)'!$P$3:$R$53,3,0),"")</f>
        <v>9767633000447</v>
      </c>
      <c r="B349" s="10" t="str">
        <f>'[1]TCE - ANEXO III - Preencher'!C358</f>
        <v>HOSPITAL SILVIO MAGALHÃES</v>
      </c>
      <c r="C349" s="11"/>
      <c r="D349" s="12" t="str">
        <f>'[1]TCE - ANEXO III - Preencher'!E358</f>
        <v>JOSE WELLINGTON GONCALVES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>
        <f>'[1]TCE - ANEXO III - Preencher'!G358</f>
        <v>517410</v>
      </c>
      <c r="G349" s="14">
        <f>IF('[1]TCE - ANEXO III - Preencher'!H358="","",'[1]TCE - ANEXO III - Preencher'!H358)</f>
        <v>44013</v>
      </c>
      <c r="H349" s="15">
        <f>'[1]TCE - ANEXO III - Preencher'!I358</f>
        <v>0</v>
      </c>
      <c r="I349" s="15">
        <f>'[1]TCE - ANEXO III - Preencher'!J358</f>
        <v>106.19</v>
      </c>
      <c r="J349" s="15">
        <f>'[1]TCE - ANEXO III - Preencher'!K358</f>
        <v>0</v>
      </c>
      <c r="K349" s="16">
        <f>'[1]TCE - ANEXO III - Preencher'!L358</f>
        <v>41.33</v>
      </c>
      <c r="L349" s="16">
        <f>'[1]TCE - ANEXO III - Preencher'!M358</f>
        <v>5.23</v>
      </c>
      <c r="M349" s="16">
        <f t="shared" si="31"/>
        <v>36.099999999999994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142.29</v>
      </c>
    </row>
    <row r="350" spans="1:28" s="4" customFormat="1">
      <c r="A350" s="9">
        <f>IFERROR(VLOOKUP(B350,'[1]DADOS (OCULTAR)'!$P$3:$R$53,3,0),"")</f>
        <v>9767633000447</v>
      </c>
      <c r="B350" s="10" t="str">
        <f>'[1]TCE - ANEXO III - Preencher'!C359</f>
        <v>HOSPITAL SILVIO MAGALHÃES</v>
      </c>
      <c r="C350" s="11"/>
      <c r="D350" s="12" t="str">
        <f>'[1]TCE - ANEXO III - Preencher'!E359</f>
        <v>JOSEANE DE OLIVEIRA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44013</v>
      </c>
      <c r="H350" s="15">
        <f>'[1]TCE - ANEXO III - Preencher'!I359</f>
        <v>0</v>
      </c>
      <c r="I350" s="15">
        <f>'[1]TCE - ANEXO III - Preencher'!J359</f>
        <v>136.15</v>
      </c>
      <c r="J350" s="15">
        <f>'[1]TCE - ANEXO III - Preencher'!K359</f>
        <v>0</v>
      </c>
      <c r="K350" s="16">
        <f>'[1]TCE - ANEXO III - Preencher'!L359</f>
        <v>41.33</v>
      </c>
      <c r="L350" s="16">
        <f>'[1]TCE - ANEXO III - Preencher'!M359</f>
        <v>5.23</v>
      </c>
      <c r="M350" s="16">
        <f t="shared" si="31"/>
        <v>36.099999999999994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172.25</v>
      </c>
    </row>
    <row r="351" spans="1:28" s="4" customFormat="1">
      <c r="A351" s="9">
        <f>IFERROR(VLOOKUP(B351,'[1]DADOS (OCULTAR)'!$P$3:$R$53,3,0),"")</f>
        <v>9767633000447</v>
      </c>
      <c r="B351" s="10" t="str">
        <f>'[1]TCE - ANEXO III - Preencher'!C360</f>
        <v>HOSPITAL SILVIO MAGALHÃES</v>
      </c>
      <c r="C351" s="11"/>
      <c r="D351" s="12" t="str">
        <f>'[1]TCE - ANEXO III - Preencher'!E360</f>
        <v>JOSEANE FERREIRA DA SILVA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44013</v>
      </c>
      <c r="H351" s="15">
        <f>'[1]TCE - ANEXO III - Preencher'!I360</f>
        <v>0</v>
      </c>
      <c r="I351" s="15">
        <f>'[1]TCE - ANEXO III - Preencher'!J360</f>
        <v>140.33000000000001</v>
      </c>
      <c r="J351" s="15">
        <f>'[1]TCE - ANEXO III - Preencher'!K360</f>
        <v>0</v>
      </c>
      <c r="K351" s="16">
        <f>'[1]TCE - ANEXO III - Preencher'!L360</f>
        <v>41.33</v>
      </c>
      <c r="L351" s="16">
        <f>'[1]TCE - ANEXO III - Preencher'!M360</f>
        <v>5.23</v>
      </c>
      <c r="M351" s="16">
        <f t="shared" si="31"/>
        <v>36.099999999999994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176.43</v>
      </c>
    </row>
    <row r="352" spans="1:28" s="4" customFormat="1">
      <c r="A352" s="9">
        <f>IFERROR(VLOOKUP(B352,'[1]DADOS (OCULTAR)'!$P$3:$R$53,3,0),"")</f>
        <v>9767633000447</v>
      </c>
      <c r="B352" s="10" t="str">
        <f>'[1]TCE - ANEXO III - Preencher'!C361</f>
        <v>HOSPITAL SILVIO MAGALHÃES</v>
      </c>
      <c r="C352" s="11"/>
      <c r="D352" s="12" t="str">
        <f>'[1]TCE - ANEXO III - Preencher'!E361</f>
        <v xml:space="preserve">JOSEANE MARIA DA SILVA 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44013</v>
      </c>
      <c r="H352" s="15">
        <f>'[1]TCE - ANEXO III - Preencher'!I361</f>
        <v>0</v>
      </c>
      <c r="I352" s="15">
        <f>'[1]TCE - ANEXO III - Preencher'!J361</f>
        <v>111.83</v>
      </c>
      <c r="J352" s="15">
        <f>'[1]TCE - ANEXO III - Preencher'!K361</f>
        <v>0</v>
      </c>
      <c r="K352" s="16">
        <f>'[1]TCE - ANEXO III - Preencher'!L361</f>
        <v>41.33</v>
      </c>
      <c r="L352" s="16">
        <f>'[1]TCE - ANEXO III - Preencher'!M361</f>
        <v>5.23</v>
      </c>
      <c r="M352" s="16">
        <f t="shared" si="31"/>
        <v>36.099999999999994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147.93</v>
      </c>
    </row>
    <row r="353" spans="1:28" s="4" customFormat="1">
      <c r="A353" s="9">
        <f>IFERROR(VLOOKUP(B353,'[1]DADOS (OCULTAR)'!$P$3:$R$53,3,0),"")</f>
        <v>9767633000447</v>
      </c>
      <c r="B353" s="10" t="str">
        <f>'[1]TCE - ANEXO III - Preencher'!C362</f>
        <v>HOSPITAL SILVIO MAGALHÃES</v>
      </c>
      <c r="C353" s="11"/>
      <c r="D353" s="12" t="str">
        <f>'[1]TCE - ANEXO III - Preencher'!E362</f>
        <v>JOSIEL LUIZ DE OLIVEIRA</v>
      </c>
      <c r="E353" s="10" t="str">
        <f>IF('[1]TCE - ANEXO III - Preencher'!F362="4 - Assistência Odontológica","2 - Outros Profissionais da Saúde",'[1]TCE - ANEXO II - Enviar TCE'!E352)</f>
        <v>3 - Administrativo</v>
      </c>
      <c r="F353" s="13">
        <f>'[1]TCE - ANEXO III - Preencher'!G362</f>
        <v>516310</v>
      </c>
      <c r="G353" s="14">
        <f>IF('[1]TCE - ANEXO III - Preencher'!H362="","",'[1]TCE - ANEXO III - Preencher'!H362)</f>
        <v>44013</v>
      </c>
      <c r="H353" s="15">
        <f>'[1]TCE - ANEXO III - Preencher'!I362</f>
        <v>0</v>
      </c>
      <c r="I353" s="15">
        <f>'[1]TCE - ANEXO III - Preencher'!J362</f>
        <v>104.5</v>
      </c>
      <c r="J353" s="15">
        <f>'[1]TCE - ANEXO III - Preencher'!K362</f>
        <v>0</v>
      </c>
      <c r="K353" s="16">
        <f>'[1]TCE - ANEXO III - Preencher'!L362</f>
        <v>41.33</v>
      </c>
      <c r="L353" s="16">
        <f>'[1]TCE - ANEXO III - Preencher'!M362</f>
        <v>5.23</v>
      </c>
      <c r="M353" s="16">
        <f t="shared" si="31"/>
        <v>36.099999999999994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140.6</v>
      </c>
    </row>
    <row r="354" spans="1:28" s="4" customFormat="1">
      <c r="A354" s="9">
        <f>IFERROR(VLOOKUP(B354,'[1]DADOS (OCULTAR)'!$P$3:$R$53,3,0),"")</f>
        <v>9767633000447</v>
      </c>
      <c r="B354" s="10" t="str">
        <f>'[1]TCE - ANEXO III - Preencher'!C363</f>
        <v>HOSPITAL SILVIO MAGALHÃES</v>
      </c>
      <c r="C354" s="11"/>
      <c r="D354" s="12" t="str">
        <f>'[1]TCE - ANEXO III - Preencher'!E363</f>
        <v>JOSILENE MARIA DE OLIVEIRA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44013</v>
      </c>
      <c r="H354" s="15">
        <f>'[1]TCE - ANEXO III - Preencher'!I363</f>
        <v>0</v>
      </c>
      <c r="I354" s="15">
        <f>'[1]TCE - ANEXO III - Preencher'!J363</f>
        <v>140.33000000000001</v>
      </c>
      <c r="J354" s="15">
        <f>'[1]TCE - ANEXO III - Preencher'!K363</f>
        <v>0</v>
      </c>
      <c r="K354" s="16">
        <f>'[1]TCE - ANEXO III - Preencher'!L363</f>
        <v>41.33</v>
      </c>
      <c r="L354" s="16">
        <f>'[1]TCE - ANEXO III - Preencher'!M363</f>
        <v>5.23</v>
      </c>
      <c r="M354" s="16">
        <f t="shared" si="31"/>
        <v>36.099999999999994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176.43</v>
      </c>
    </row>
    <row r="355" spans="1:28" s="4" customFormat="1">
      <c r="A355" s="9">
        <f>IFERROR(VLOOKUP(B355,'[1]DADOS (OCULTAR)'!$P$3:$R$53,3,0),"")</f>
        <v>9767633000447</v>
      </c>
      <c r="B355" s="10" t="str">
        <f>'[1]TCE - ANEXO III - Preencher'!C364</f>
        <v>HOSPITAL SILVIO MAGALHÃES</v>
      </c>
      <c r="C355" s="11"/>
      <c r="D355" s="12" t="str">
        <f>'[1]TCE - ANEXO III - Preencher'!E364</f>
        <v>JOSINAIDE OLIVEIRA GOMES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44013</v>
      </c>
      <c r="H355" s="15">
        <f>'[1]TCE - ANEXO III - Preencher'!I364</f>
        <v>0</v>
      </c>
      <c r="I355" s="15">
        <f>'[1]TCE - ANEXO III - Preencher'!J364</f>
        <v>140.33000000000001</v>
      </c>
      <c r="J355" s="15">
        <f>'[1]TCE - ANEXO III - Preencher'!K364</f>
        <v>0</v>
      </c>
      <c r="K355" s="16">
        <f>'[1]TCE - ANEXO III - Preencher'!L364</f>
        <v>41.33</v>
      </c>
      <c r="L355" s="16">
        <f>'[1]TCE - ANEXO III - Preencher'!M364</f>
        <v>5.23</v>
      </c>
      <c r="M355" s="16">
        <f t="shared" si="31"/>
        <v>36.099999999999994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176.43</v>
      </c>
    </row>
    <row r="356" spans="1:28" s="4" customFormat="1">
      <c r="A356" s="9">
        <f>IFERROR(VLOOKUP(B356,'[1]DADOS (OCULTAR)'!$P$3:$R$53,3,0),"")</f>
        <v>9767633000447</v>
      </c>
      <c r="B356" s="10" t="str">
        <f>'[1]TCE - ANEXO III - Preencher'!C365</f>
        <v>HOSPITAL SILVIO MAGALHÃES</v>
      </c>
      <c r="C356" s="11"/>
      <c r="D356" s="12" t="str">
        <f>'[1]TCE - ANEXO III - Preencher'!E365</f>
        <v>JOSINALVA ALVES DA SILVA</v>
      </c>
      <c r="E356" s="10" t="str">
        <f>IF('[1]TCE - ANEXO III - Preencher'!F365="4 - Assistência Odontológica","2 - Outros Profissionais da Saúde",'[1]TCE - ANEXO II - Enviar TCE'!E355)</f>
        <v>3 - Administrativo</v>
      </c>
      <c r="F356" s="13">
        <f>'[1]TCE - ANEXO III - Preencher'!G365</f>
        <v>521130</v>
      </c>
      <c r="G356" s="14">
        <f>IF('[1]TCE - ANEXO III - Preencher'!H365="","",'[1]TCE - ANEXO III - Preencher'!H365)</f>
        <v>44013</v>
      </c>
      <c r="H356" s="15">
        <f>'[1]TCE - ANEXO III - Preencher'!I365</f>
        <v>0</v>
      </c>
      <c r="I356" s="15">
        <f>'[1]TCE - ANEXO III - Preencher'!J365</f>
        <v>113.32</v>
      </c>
      <c r="J356" s="15">
        <f>'[1]TCE - ANEXO III - Preencher'!K365</f>
        <v>0</v>
      </c>
      <c r="K356" s="16">
        <f>'[1]TCE - ANEXO III - Preencher'!L365</f>
        <v>41.33</v>
      </c>
      <c r="L356" s="16">
        <f>'[1]TCE - ANEXO III - Preencher'!M365</f>
        <v>5.23</v>
      </c>
      <c r="M356" s="16">
        <f t="shared" si="31"/>
        <v>36.099999999999994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149.41999999999999</v>
      </c>
    </row>
    <row r="357" spans="1:28" s="4" customFormat="1">
      <c r="A357" s="9">
        <f>IFERROR(VLOOKUP(B357,'[1]DADOS (OCULTAR)'!$P$3:$R$53,3,0),"")</f>
        <v>9767633000447</v>
      </c>
      <c r="B357" s="10" t="str">
        <f>'[1]TCE - ANEXO III - Preencher'!C366</f>
        <v>HOSPITAL SILVIO MAGALHÃES</v>
      </c>
      <c r="C357" s="11"/>
      <c r="D357" s="12" t="str">
        <f>'[1]TCE - ANEXO III - Preencher'!E366</f>
        <v>JOSINEIDE MARIA DO NASCIMENTO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44013</v>
      </c>
      <c r="H357" s="15">
        <f>'[1]TCE - ANEXO III - Preencher'!I366</f>
        <v>0</v>
      </c>
      <c r="I357" s="15">
        <f>'[1]TCE - ANEXO III - Preencher'!J366</f>
        <v>140.33000000000001</v>
      </c>
      <c r="J357" s="15">
        <f>'[1]TCE - ANEXO III - Preencher'!K366</f>
        <v>0</v>
      </c>
      <c r="K357" s="16">
        <f>'[1]TCE - ANEXO III - Preencher'!L366</f>
        <v>41.33</v>
      </c>
      <c r="L357" s="16">
        <f>'[1]TCE - ANEXO III - Preencher'!M366</f>
        <v>5.23</v>
      </c>
      <c r="M357" s="16">
        <f t="shared" si="31"/>
        <v>36.099999999999994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176.43</v>
      </c>
    </row>
    <row r="358" spans="1:28" s="4" customFormat="1">
      <c r="A358" s="9">
        <f>IFERROR(VLOOKUP(B358,'[1]DADOS (OCULTAR)'!$P$3:$R$53,3,0),"")</f>
        <v>9767633000447</v>
      </c>
      <c r="B358" s="10" t="str">
        <f>'[1]TCE - ANEXO III - Preencher'!C367</f>
        <v>HOSPITAL SILVIO MAGALHÃES</v>
      </c>
      <c r="C358" s="11"/>
      <c r="D358" s="12" t="str">
        <f>'[1]TCE - ANEXO III - Preencher'!E367</f>
        <v>JOSSELANE CRISTINA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223505</v>
      </c>
      <c r="G358" s="14">
        <f>IF('[1]TCE - ANEXO III - Preencher'!H367="","",'[1]TCE - ANEXO III - Preencher'!H367)</f>
        <v>44013</v>
      </c>
      <c r="H358" s="15">
        <f>'[1]TCE - ANEXO III - Preencher'!I367</f>
        <v>0</v>
      </c>
      <c r="I358" s="15">
        <f>'[1]TCE - ANEXO III - Preencher'!J367</f>
        <v>244.17</v>
      </c>
      <c r="J358" s="15">
        <f>'[1]TCE - ANEXO III - Preencher'!K367</f>
        <v>0</v>
      </c>
      <c r="K358" s="16">
        <f>'[1]TCE - ANEXO III - Preencher'!L367</f>
        <v>41.33</v>
      </c>
      <c r="L358" s="16">
        <f>'[1]TCE - ANEXO III - Preencher'!M367</f>
        <v>5.23</v>
      </c>
      <c r="M358" s="16">
        <f t="shared" si="31"/>
        <v>36.099999999999994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103.28</v>
      </c>
      <c r="U358" s="16">
        <f>'[1]TCE - ANEXO III - Preencher'!V367</f>
        <v>0</v>
      </c>
      <c r="V358" s="17">
        <f t="shared" si="34"/>
        <v>103.28</v>
      </c>
      <c r="W358" s="18" t="str">
        <f>IF('[1]TCE - ANEXO III - Preencher'!X367="","",'[1]TCE - ANEXO III - Preencher'!X367)</f>
        <v>AUX.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383.54999999999995</v>
      </c>
    </row>
    <row r="359" spans="1:28" s="4" customFormat="1">
      <c r="A359" s="9">
        <f>IFERROR(VLOOKUP(B359,'[1]DADOS (OCULTAR)'!$P$3:$R$53,3,0),"")</f>
        <v>9767633000447</v>
      </c>
      <c r="B359" s="10" t="str">
        <f>'[1]TCE - ANEXO III - Preencher'!C368</f>
        <v>HOSPITAL SILVIO MAGALHÃES</v>
      </c>
      <c r="C359" s="11"/>
      <c r="D359" s="12" t="str">
        <f>'[1]TCE - ANEXO III - Preencher'!E368</f>
        <v>JOZIAS DOS SANTOS FREIRE</v>
      </c>
      <c r="E359" s="10" t="str">
        <f>IF('[1]TCE - ANEXO III - Preencher'!F368="4 - Assistência Odontológica","2 - Outros Profissionais da Saúde",'[1]TCE - ANEXO II - Enviar TCE'!E358)</f>
        <v>3 - Administrativo</v>
      </c>
      <c r="F359" s="13">
        <f>'[1]TCE - ANEXO III - Preencher'!G368</f>
        <v>517410</v>
      </c>
      <c r="G359" s="14">
        <f>IF('[1]TCE - ANEXO III - Preencher'!H368="","",'[1]TCE - ANEXO III - Preencher'!H368)</f>
        <v>44013</v>
      </c>
      <c r="H359" s="15">
        <f>'[1]TCE - ANEXO III - Preencher'!I368</f>
        <v>0</v>
      </c>
      <c r="I359" s="15">
        <f>'[1]TCE - ANEXO III - Preencher'!J368</f>
        <v>95.36</v>
      </c>
      <c r="J359" s="15">
        <f>'[1]TCE - ANEXO III - Preencher'!K368</f>
        <v>0</v>
      </c>
      <c r="K359" s="16">
        <f>'[1]TCE - ANEXO III - Preencher'!L368</f>
        <v>41.33</v>
      </c>
      <c r="L359" s="16">
        <f>'[1]TCE - ANEXO III - Preencher'!M368</f>
        <v>5.23</v>
      </c>
      <c r="M359" s="16">
        <f t="shared" si="31"/>
        <v>36.099999999999994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131.45999999999998</v>
      </c>
    </row>
    <row r="360" spans="1:28" s="4" customFormat="1">
      <c r="A360" s="9">
        <f>IFERROR(VLOOKUP(B360,'[1]DADOS (OCULTAR)'!$P$3:$R$53,3,0),"")</f>
        <v>9767633000447</v>
      </c>
      <c r="B360" s="10" t="str">
        <f>'[1]TCE - ANEXO III - Preencher'!C369</f>
        <v>HOSPITAL SILVIO MAGALHÃES</v>
      </c>
      <c r="C360" s="11"/>
      <c r="D360" s="12" t="str">
        <f>'[1]TCE - ANEXO III - Preencher'!E369</f>
        <v>JUAREZA CARLOS DE LIMA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223505</v>
      </c>
      <c r="G360" s="14">
        <f>IF('[1]TCE - ANEXO III - Preencher'!H369="","",'[1]TCE - ANEXO III - Preencher'!H369)</f>
        <v>44013</v>
      </c>
      <c r="H360" s="15">
        <f>'[1]TCE - ANEXO III - Preencher'!I369</f>
        <v>0</v>
      </c>
      <c r="I360" s="15">
        <f>'[1]TCE - ANEXO III - Preencher'!J369</f>
        <v>332.13</v>
      </c>
      <c r="J360" s="15">
        <f>'[1]TCE - ANEXO III - Preencher'!K369</f>
        <v>0</v>
      </c>
      <c r="K360" s="16">
        <f>'[1]TCE - ANEXO III - Preencher'!L369</f>
        <v>41.33</v>
      </c>
      <c r="L360" s="16">
        <f>'[1]TCE - ANEXO III - Preencher'!M369</f>
        <v>5.23</v>
      </c>
      <c r="M360" s="16">
        <f t="shared" si="31"/>
        <v>36.099999999999994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368.23</v>
      </c>
    </row>
    <row r="361" spans="1:28" s="4" customFormat="1">
      <c r="A361" s="9">
        <f>IFERROR(VLOOKUP(B361,'[1]DADOS (OCULTAR)'!$P$3:$R$53,3,0),"")</f>
        <v>9767633000447</v>
      </c>
      <c r="B361" s="10" t="str">
        <f>'[1]TCE - ANEXO III - Preencher'!C370</f>
        <v>HOSPITAL SILVIO MAGALHÃES</v>
      </c>
      <c r="C361" s="11"/>
      <c r="D361" s="12" t="str">
        <f>'[1]TCE - ANEXO III - Preencher'!E370</f>
        <v>JUCIANE MARIA DE LIMA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44013</v>
      </c>
      <c r="H361" s="15">
        <f>'[1]TCE - ANEXO III - Preencher'!I370</f>
        <v>0</v>
      </c>
      <c r="I361" s="15">
        <f>'[1]TCE - ANEXO III - Preencher'!J370</f>
        <v>127.29</v>
      </c>
      <c r="J361" s="15">
        <f>'[1]TCE - ANEXO III - Preencher'!K370</f>
        <v>0</v>
      </c>
      <c r="K361" s="16">
        <f>'[1]TCE - ANEXO III - Preencher'!L370</f>
        <v>41.33</v>
      </c>
      <c r="L361" s="16">
        <f>'[1]TCE - ANEXO III - Preencher'!M370</f>
        <v>5.23</v>
      </c>
      <c r="M361" s="16">
        <f t="shared" si="31"/>
        <v>36.099999999999994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163.38999999999999</v>
      </c>
    </row>
    <row r="362" spans="1:28" s="4" customFormat="1">
      <c r="A362" s="9">
        <f>IFERROR(VLOOKUP(B362,'[1]DADOS (OCULTAR)'!$P$3:$R$53,3,0),"")</f>
        <v>9767633000447</v>
      </c>
      <c r="B362" s="10" t="str">
        <f>'[1]TCE - ANEXO III - Preencher'!C371</f>
        <v>HOSPITAL SILVIO MAGALHÃES</v>
      </c>
      <c r="C362" s="11"/>
      <c r="D362" s="12" t="str">
        <f>'[1]TCE - ANEXO III - Preencher'!E371</f>
        <v>JUDITE DA SILVA LECA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223505</v>
      </c>
      <c r="G362" s="14">
        <f>IF('[1]TCE - ANEXO III - Preencher'!H371="","",'[1]TCE - ANEXO III - Preencher'!H371)</f>
        <v>44013</v>
      </c>
      <c r="H362" s="15">
        <f>'[1]TCE - ANEXO III - Preencher'!I371</f>
        <v>0</v>
      </c>
      <c r="I362" s="15">
        <f>'[1]TCE - ANEXO III - Preencher'!J371</f>
        <v>262.56</v>
      </c>
      <c r="J362" s="15">
        <f>'[1]TCE - ANEXO III - Preencher'!K371</f>
        <v>0</v>
      </c>
      <c r="K362" s="16">
        <f>'[1]TCE - ANEXO III - Preencher'!L371</f>
        <v>41.33</v>
      </c>
      <c r="L362" s="16">
        <f>'[1]TCE - ANEXO III - Preencher'!M371</f>
        <v>5.23</v>
      </c>
      <c r="M362" s="16">
        <f t="shared" si="31"/>
        <v>36.099999999999994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298.65999999999997</v>
      </c>
    </row>
    <row r="363" spans="1:28" s="4" customFormat="1">
      <c r="A363" s="9">
        <f>IFERROR(VLOOKUP(B363,'[1]DADOS (OCULTAR)'!$P$3:$R$53,3,0),"")</f>
        <v>9767633000447</v>
      </c>
      <c r="B363" s="10" t="str">
        <f>'[1]TCE - ANEXO III - Preencher'!C372</f>
        <v>HOSPITAL SILVIO MAGALHÃES</v>
      </c>
      <c r="C363" s="11"/>
      <c r="D363" s="12" t="str">
        <f>'[1]TCE - ANEXO III - Preencher'!E372</f>
        <v>JULIAN RAFAELE MARIA DA SILVA CARLOS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44013</v>
      </c>
      <c r="H363" s="15">
        <f>'[1]TCE - ANEXO III - Preencher'!I372</f>
        <v>0</v>
      </c>
      <c r="I363" s="15">
        <f>'[1]TCE - ANEXO III - Preencher'!J372</f>
        <v>145.83000000000001</v>
      </c>
      <c r="J363" s="15">
        <f>'[1]TCE - ANEXO III - Preencher'!K372</f>
        <v>0</v>
      </c>
      <c r="K363" s="16">
        <f>'[1]TCE - ANEXO III - Preencher'!L372</f>
        <v>41.33</v>
      </c>
      <c r="L363" s="16">
        <f>'[1]TCE - ANEXO III - Preencher'!M372</f>
        <v>5.23</v>
      </c>
      <c r="M363" s="16">
        <f t="shared" si="31"/>
        <v>36.099999999999994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64</v>
      </c>
      <c r="U363" s="16">
        <f>'[1]TCE - ANEXO III - Preencher'!V372</f>
        <v>0</v>
      </c>
      <c r="V363" s="17">
        <f t="shared" si="34"/>
        <v>64</v>
      </c>
      <c r="W363" s="18" t="str">
        <f>IF('[1]TCE - ANEXO III - Preencher'!X372="","",'[1]TCE - ANEXO III - Preencher'!X372)</f>
        <v>AUX.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245.93</v>
      </c>
    </row>
    <row r="364" spans="1:28" s="4" customFormat="1">
      <c r="A364" s="9">
        <f>IFERROR(VLOOKUP(B364,'[1]DADOS (OCULTAR)'!$P$3:$R$53,3,0),"")</f>
        <v>9767633000447</v>
      </c>
      <c r="B364" s="10" t="str">
        <f>'[1]TCE - ANEXO III - Preencher'!C373</f>
        <v>HOSPITAL SILVIO MAGALHÃES</v>
      </c>
      <c r="C364" s="11"/>
      <c r="D364" s="12" t="str">
        <f>'[1]TCE - ANEXO III - Preencher'!E373</f>
        <v>JULIANA AMBROZINA DE ALMEIDA</v>
      </c>
      <c r="E364" s="10" t="str">
        <f>IF('[1]TCE - ANEXO III - Preencher'!F373="4 - Assistência Odontológica","2 - Outros Profissionais da Saúde",'[1]TCE - ANEXO II - Enviar TCE'!E363)</f>
        <v>3 - Administrativo</v>
      </c>
      <c r="F364" s="13">
        <f>'[1]TCE - ANEXO III - Preencher'!G373</f>
        <v>422110</v>
      </c>
      <c r="G364" s="14">
        <f>IF('[1]TCE - ANEXO III - Preencher'!H373="","",'[1]TCE - ANEXO III - Preencher'!H373)</f>
        <v>44013</v>
      </c>
      <c r="H364" s="15">
        <f>'[1]TCE - ANEXO III - Preencher'!I373</f>
        <v>0</v>
      </c>
      <c r="I364" s="15">
        <f>'[1]TCE - ANEXO III - Preencher'!J373</f>
        <v>93.69</v>
      </c>
      <c r="J364" s="15">
        <f>'[1]TCE - ANEXO III - Preencher'!K373</f>
        <v>0</v>
      </c>
      <c r="K364" s="16">
        <f>'[1]TCE - ANEXO III - Preencher'!L373</f>
        <v>41.33</v>
      </c>
      <c r="L364" s="16">
        <f>'[1]TCE - ANEXO III - Preencher'!M373</f>
        <v>5.23</v>
      </c>
      <c r="M364" s="16">
        <f t="shared" si="31"/>
        <v>36.099999999999994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129.79</v>
      </c>
    </row>
    <row r="365" spans="1:28" s="4" customFormat="1">
      <c r="A365" s="9">
        <f>IFERROR(VLOOKUP(B365,'[1]DADOS (OCULTAR)'!$P$3:$R$53,3,0),"")</f>
        <v>9767633000447</v>
      </c>
      <c r="B365" s="10" t="str">
        <f>'[1]TCE - ANEXO III - Preencher'!C374</f>
        <v>HOSPITAL SILVIO MAGALHÃES</v>
      </c>
      <c r="C365" s="11"/>
      <c r="D365" s="12" t="str">
        <f>'[1]TCE - ANEXO III - Preencher'!E374</f>
        <v>JULIANA CRISTINA DA SILVA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44013</v>
      </c>
      <c r="H365" s="15">
        <f>'[1]TCE - ANEXO III - Preencher'!I374</f>
        <v>0</v>
      </c>
      <c r="I365" s="15">
        <f>'[1]TCE - ANEXO III - Preencher'!J374</f>
        <v>121.41</v>
      </c>
      <c r="J365" s="15">
        <f>'[1]TCE - ANEXO III - Preencher'!K374</f>
        <v>0</v>
      </c>
      <c r="K365" s="16">
        <f>'[1]TCE - ANEXO III - Preencher'!L374</f>
        <v>41.33</v>
      </c>
      <c r="L365" s="16">
        <f>'[1]TCE - ANEXO III - Preencher'!M374</f>
        <v>5.23</v>
      </c>
      <c r="M365" s="16">
        <f t="shared" si="31"/>
        <v>36.099999999999994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64</v>
      </c>
      <c r="U365" s="16">
        <f>'[1]TCE - ANEXO III - Preencher'!V374</f>
        <v>0</v>
      </c>
      <c r="V365" s="17">
        <f t="shared" si="34"/>
        <v>64</v>
      </c>
      <c r="W365" s="18" t="str">
        <f>IF('[1]TCE - ANEXO III - Preencher'!X374="","",'[1]TCE - ANEXO III - Preencher'!X374)</f>
        <v>AUX. CRECHE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221.51</v>
      </c>
    </row>
    <row r="366" spans="1:28" s="4" customFormat="1">
      <c r="A366" s="9">
        <f>IFERROR(VLOOKUP(B366,'[1]DADOS (OCULTAR)'!$P$3:$R$53,3,0),"")</f>
        <v>9767633000447</v>
      </c>
      <c r="B366" s="10" t="str">
        <f>'[1]TCE - ANEXO III - Preencher'!C375</f>
        <v>HOSPITAL SILVIO MAGALHÃES</v>
      </c>
      <c r="C366" s="11"/>
      <c r="D366" s="12" t="str">
        <f>'[1]TCE - ANEXO III - Preencher'!E375</f>
        <v>JULIANA FERREIRA SILVA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44013</v>
      </c>
      <c r="H366" s="15">
        <f>'[1]TCE - ANEXO III - Preencher'!I375</f>
        <v>0</v>
      </c>
      <c r="I366" s="15">
        <f>'[1]TCE - ANEXO III - Preencher'!J375</f>
        <v>123.63</v>
      </c>
      <c r="J366" s="15">
        <f>'[1]TCE - ANEXO III - Preencher'!K375</f>
        <v>0</v>
      </c>
      <c r="K366" s="16">
        <f>'[1]TCE - ANEXO III - Preencher'!L375</f>
        <v>41.33</v>
      </c>
      <c r="L366" s="16">
        <f>'[1]TCE - ANEXO III - Preencher'!M375</f>
        <v>5.23</v>
      </c>
      <c r="M366" s="16">
        <f t="shared" si="31"/>
        <v>36.099999999999994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159.72999999999999</v>
      </c>
    </row>
    <row r="367" spans="1:28" s="4" customFormat="1">
      <c r="A367" s="9">
        <f>IFERROR(VLOOKUP(B367,'[1]DADOS (OCULTAR)'!$P$3:$R$53,3,0),"")</f>
        <v>9767633000447</v>
      </c>
      <c r="B367" s="10" t="str">
        <f>'[1]TCE - ANEXO III - Preencher'!C376</f>
        <v>HOSPITAL SILVIO MAGALHÃES</v>
      </c>
      <c r="C367" s="11"/>
      <c r="D367" s="12" t="str">
        <f>'[1]TCE - ANEXO III - Preencher'!E376</f>
        <v>JULIEIDE ANANIAS DA SILVA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44013</v>
      </c>
      <c r="H367" s="15">
        <f>'[1]TCE - ANEXO III - Preencher'!I376</f>
        <v>0</v>
      </c>
      <c r="I367" s="15">
        <f>'[1]TCE - ANEXO III - Preencher'!J376</f>
        <v>145.83000000000001</v>
      </c>
      <c r="J367" s="15">
        <f>'[1]TCE - ANEXO III - Preencher'!K376</f>
        <v>0</v>
      </c>
      <c r="K367" s="16">
        <f>'[1]TCE - ANEXO III - Preencher'!L376</f>
        <v>41.33</v>
      </c>
      <c r="L367" s="16">
        <f>'[1]TCE - ANEXO III - Preencher'!M376</f>
        <v>5.23</v>
      </c>
      <c r="M367" s="16">
        <f t="shared" si="31"/>
        <v>36.099999999999994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64</v>
      </c>
      <c r="U367" s="16">
        <f>'[1]TCE - ANEXO III - Preencher'!V376</f>
        <v>0</v>
      </c>
      <c r="V367" s="17">
        <f t="shared" si="34"/>
        <v>64</v>
      </c>
      <c r="W367" s="18" t="str">
        <f>IF('[1]TCE - ANEXO III - Preencher'!X376="","",'[1]TCE - ANEXO III - Preencher'!X376)</f>
        <v>AUX.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245.93</v>
      </c>
    </row>
    <row r="368" spans="1:28" s="4" customFormat="1">
      <c r="A368" s="9">
        <f>IFERROR(VLOOKUP(B368,'[1]DADOS (OCULTAR)'!$P$3:$R$53,3,0),"")</f>
        <v>9767633000447</v>
      </c>
      <c r="B368" s="10" t="str">
        <f>'[1]TCE - ANEXO III - Preencher'!C377</f>
        <v>HOSPITAL SILVIO MAGALHÃES</v>
      </c>
      <c r="C368" s="11"/>
      <c r="D368" s="12" t="str">
        <f>'[1]TCE - ANEXO III - Preencher'!E377</f>
        <v>JULIO CESAR DA SILVA TORRES</v>
      </c>
      <c r="E368" s="10" t="str">
        <f>IF('[1]TCE - ANEXO III - Preencher'!F377="4 - Assistência Odontológica","2 - Outros Profissionais da Saúde",'[1]TCE - ANEXO II - Enviar TCE'!E367)</f>
        <v>3 - Administrativo</v>
      </c>
      <c r="F368" s="13">
        <f>'[1]TCE - ANEXO III - Preencher'!G377</f>
        <v>422110</v>
      </c>
      <c r="G368" s="14">
        <f>IF('[1]TCE - ANEXO III - Preencher'!H377="","",'[1]TCE - ANEXO III - Preencher'!H377)</f>
        <v>44013</v>
      </c>
      <c r="H368" s="15">
        <f>'[1]TCE - ANEXO III - Preencher'!I377</f>
        <v>0</v>
      </c>
      <c r="I368" s="15">
        <f>'[1]TCE - ANEXO III - Preencher'!J377</f>
        <v>124.93</v>
      </c>
      <c r="J368" s="15">
        <f>'[1]TCE - ANEXO III - Preencher'!K377</f>
        <v>0</v>
      </c>
      <c r="K368" s="16">
        <f>'[1]TCE - ANEXO III - Preencher'!L377</f>
        <v>41.33</v>
      </c>
      <c r="L368" s="16">
        <f>'[1]TCE - ANEXO III - Preencher'!M377</f>
        <v>0</v>
      </c>
      <c r="M368" s="16">
        <f t="shared" si="31"/>
        <v>41.33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166.26</v>
      </c>
    </row>
    <row r="369" spans="1:28" s="4" customFormat="1">
      <c r="A369" s="9">
        <f>IFERROR(VLOOKUP(B369,'[1]DADOS (OCULTAR)'!$P$3:$R$53,3,0),"")</f>
        <v>9767633000447</v>
      </c>
      <c r="B369" s="10" t="str">
        <f>'[1]TCE - ANEXO III - Preencher'!C378</f>
        <v>HOSPITAL SILVIO MAGALHÃES</v>
      </c>
      <c r="C369" s="11"/>
      <c r="D369" s="12" t="str">
        <f>'[1]TCE - ANEXO III - Preencher'!E378</f>
        <v>JULIUS CEZAR BELARMINO DOS SANTOS</v>
      </c>
      <c r="E369" s="10" t="str">
        <f>IF('[1]TCE - ANEXO III - Preencher'!F378="4 - Assistência Odontológica","2 - Outros Profissionais da Saúde",'[1]TCE - ANEXO II - Enviar TCE'!E368)</f>
        <v>3 - Administrativo</v>
      </c>
      <c r="F369" s="13">
        <f>'[1]TCE - ANEXO III - Preencher'!G378</f>
        <v>422110</v>
      </c>
      <c r="G369" s="14">
        <f>IF('[1]TCE - ANEXO III - Preencher'!H378="","",'[1]TCE - ANEXO III - Preencher'!H378)</f>
        <v>44013</v>
      </c>
      <c r="H369" s="15">
        <f>'[1]TCE - ANEXO III - Preencher'!I378</f>
        <v>0</v>
      </c>
      <c r="I369" s="15">
        <f>'[1]TCE - ANEXO III - Preencher'!J378</f>
        <v>93.69</v>
      </c>
      <c r="J369" s="15">
        <f>'[1]TCE - ANEXO III - Preencher'!K378</f>
        <v>0</v>
      </c>
      <c r="K369" s="16">
        <f>'[1]TCE - ANEXO III - Preencher'!L378</f>
        <v>41.33</v>
      </c>
      <c r="L369" s="16">
        <f>'[1]TCE - ANEXO III - Preencher'!M378</f>
        <v>5.23</v>
      </c>
      <c r="M369" s="16">
        <f t="shared" si="31"/>
        <v>36.099999999999994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129.79</v>
      </c>
    </row>
    <row r="370" spans="1:28" s="4" customFormat="1">
      <c r="A370" s="9">
        <f>IFERROR(VLOOKUP(B370,'[1]DADOS (OCULTAR)'!$P$3:$R$53,3,0),"")</f>
        <v>9767633000447</v>
      </c>
      <c r="B370" s="10" t="str">
        <f>'[1]TCE - ANEXO III - Preencher'!C379</f>
        <v>HOSPITAL SILVIO MAGALHÃES</v>
      </c>
      <c r="C370" s="11"/>
      <c r="D370" s="12" t="str">
        <f>'[1]TCE - ANEXO III - Preencher'!E379</f>
        <v>KAMILA MENDONCA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44013</v>
      </c>
      <c r="H370" s="15">
        <f>'[1]TCE - ANEXO III - Preencher'!I379</f>
        <v>0</v>
      </c>
      <c r="I370" s="15">
        <f>'[1]TCE - ANEXO III - Preencher'!J379</f>
        <v>212.21</v>
      </c>
      <c r="J370" s="15">
        <f>'[1]TCE - ANEXO III - Preencher'!K379</f>
        <v>0</v>
      </c>
      <c r="K370" s="16">
        <f>'[1]TCE - ANEXO III - Preencher'!L379</f>
        <v>41.33</v>
      </c>
      <c r="L370" s="16">
        <f>'[1]TCE - ANEXO III - Preencher'!M379</f>
        <v>5.23</v>
      </c>
      <c r="M370" s="16">
        <f t="shared" si="31"/>
        <v>36.099999999999994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248.31</v>
      </c>
    </row>
    <row r="371" spans="1:28" s="4" customFormat="1">
      <c r="A371" s="9">
        <f>IFERROR(VLOOKUP(B371,'[1]DADOS (OCULTAR)'!$P$3:$R$53,3,0),"")</f>
        <v>9767633000447</v>
      </c>
      <c r="B371" s="10" t="str">
        <f>'[1]TCE - ANEXO III - Preencher'!C380</f>
        <v>HOSPITAL SILVIO MAGALHÃES</v>
      </c>
      <c r="C371" s="11"/>
      <c r="D371" s="12" t="str">
        <f>'[1]TCE - ANEXO III - Preencher'!E380</f>
        <v>KARLA ANDREA PEIXE CARVALHO FIGUEIREDO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>
        <f>'[1]TCE - ANEXO III - Preencher'!G380</f>
        <v>251605</v>
      </c>
      <c r="G371" s="14">
        <f>IF('[1]TCE - ANEXO III - Preencher'!H380="","",'[1]TCE - ANEXO III - Preencher'!H380)</f>
        <v>44013</v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41.33</v>
      </c>
      <c r="L371" s="16">
        <f>'[1]TCE - ANEXO III - Preencher'!M380</f>
        <v>0</v>
      </c>
      <c r="M371" s="16">
        <f t="shared" si="31"/>
        <v>41.33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41.33</v>
      </c>
    </row>
    <row r="372" spans="1:28" s="4" customFormat="1">
      <c r="A372" s="9">
        <f>IFERROR(VLOOKUP(B372,'[1]DADOS (OCULTAR)'!$P$3:$R$53,3,0),"")</f>
        <v>9767633000447</v>
      </c>
      <c r="B372" s="10" t="str">
        <f>'[1]TCE - ANEXO III - Preencher'!C381</f>
        <v>HOSPITAL SILVIO MAGALHÃES</v>
      </c>
      <c r="C372" s="11"/>
      <c r="D372" s="12" t="str">
        <f>'[1]TCE - ANEXO III - Preencher'!E381</f>
        <v>KATHELLY GABRIELA GUIMARÃES DE ALMEIDA</v>
      </c>
      <c r="E372" s="10" t="str">
        <f>IF('[1]TCE - ANEXO III - Preencher'!F381="4 - Assistência Odontológica","2 - Outros Profissionais da Saúde",'[1]TCE - ANEXO II - Enviar TCE'!E371)</f>
        <v>3 - Administrativo</v>
      </c>
      <c r="F372" s="13">
        <f>'[1]TCE - ANEXO III - Preencher'!G381</f>
        <v>521130</v>
      </c>
      <c r="G372" s="14">
        <f>IF('[1]TCE - ANEXO III - Preencher'!H381="","",'[1]TCE - ANEXO III - Preencher'!H381)</f>
        <v>44013</v>
      </c>
      <c r="H372" s="15">
        <f>'[1]TCE - ANEXO III - Preencher'!I381</f>
        <v>0</v>
      </c>
      <c r="I372" s="15">
        <f>'[1]TCE - ANEXO III - Preencher'!J381</f>
        <v>86.09</v>
      </c>
      <c r="J372" s="15">
        <f>'[1]TCE - ANEXO III - Preencher'!K381</f>
        <v>0</v>
      </c>
      <c r="K372" s="16">
        <f>'[1]TCE - ANEXO III - Preencher'!L381</f>
        <v>41.33</v>
      </c>
      <c r="L372" s="16">
        <f>'[1]TCE - ANEXO III - Preencher'!M381</f>
        <v>5.23</v>
      </c>
      <c r="M372" s="16">
        <f t="shared" si="31"/>
        <v>36.099999999999994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132.75</v>
      </c>
      <c r="R372" s="16">
        <f>'[1]TCE - ANEXO III - Preencher'!S381</f>
        <v>64.569999999999993</v>
      </c>
      <c r="S372" s="17">
        <f t="shared" si="33"/>
        <v>68.180000000000007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190.37</v>
      </c>
    </row>
    <row r="373" spans="1:28" s="4" customFormat="1">
      <c r="A373" s="9">
        <f>IFERROR(VLOOKUP(B373,'[1]DADOS (OCULTAR)'!$P$3:$R$53,3,0),"")</f>
        <v>9767633000447</v>
      </c>
      <c r="B373" s="10" t="str">
        <f>'[1]TCE - ANEXO III - Preencher'!C382</f>
        <v>HOSPITAL SILVIO MAGALHÃES</v>
      </c>
      <c r="C373" s="11"/>
      <c r="D373" s="12" t="str">
        <f>'[1]TCE - ANEXO III - Preencher'!E382</f>
        <v>KATIA NOGUEIRA DA SILVA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44013</v>
      </c>
      <c r="H373" s="15">
        <f>'[1]TCE - ANEXO III - Preencher'!I382</f>
        <v>0</v>
      </c>
      <c r="I373" s="15">
        <f>'[1]TCE - ANEXO III - Preencher'!J382</f>
        <v>145.55000000000001</v>
      </c>
      <c r="J373" s="15">
        <f>'[1]TCE - ANEXO III - Preencher'!K382</f>
        <v>0</v>
      </c>
      <c r="K373" s="16">
        <f>'[1]TCE - ANEXO III - Preencher'!L382</f>
        <v>41.33</v>
      </c>
      <c r="L373" s="16">
        <f>'[1]TCE - ANEXO III - Preencher'!M382</f>
        <v>5.23</v>
      </c>
      <c r="M373" s="16">
        <f t="shared" si="31"/>
        <v>36.099999999999994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132.75</v>
      </c>
      <c r="R373" s="16">
        <f>'[1]TCE - ANEXO III - Preencher'!S382</f>
        <v>62.7</v>
      </c>
      <c r="S373" s="17">
        <f t="shared" si="33"/>
        <v>70.05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251.7</v>
      </c>
    </row>
    <row r="374" spans="1:28" s="4" customFormat="1">
      <c r="A374" s="9">
        <f>IFERROR(VLOOKUP(B374,'[1]DADOS (OCULTAR)'!$P$3:$R$53,3,0),"")</f>
        <v>9767633000447</v>
      </c>
      <c r="B374" s="10" t="str">
        <f>'[1]TCE - ANEXO III - Preencher'!C383</f>
        <v>HOSPITAL SILVIO MAGALHÃES</v>
      </c>
      <c r="C374" s="11"/>
      <c r="D374" s="12" t="str">
        <f>'[1]TCE - ANEXO III - Preencher'!E383</f>
        <v>KATIA PETRUCIA GOMES DA SILVA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223505</v>
      </c>
      <c r="G374" s="14">
        <f>IF('[1]TCE - ANEXO III - Preencher'!H383="","",'[1]TCE - ANEXO III - Preencher'!H383)</f>
        <v>44013</v>
      </c>
      <c r="H374" s="15">
        <f>'[1]TCE - ANEXO III - Preencher'!I383</f>
        <v>0</v>
      </c>
      <c r="I374" s="15">
        <f>'[1]TCE - ANEXO III - Preencher'!J383</f>
        <v>275.81</v>
      </c>
      <c r="J374" s="15">
        <f>'[1]TCE - ANEXO III - Preencher'!K383</f>
        <v>0</v>
      </c>
      <c r="K374" s="16">
        <f>'[1]TCE - ANEXO III - Preencher'!L383</f>
        <v>41.33</v>
      </c>
      <c r="L374" s="16">
        <f>'[1]TCE - ANEXO III - Preencher'!M383</f>
        <v>5.23</v>
      </c>
      <c r="M374" s="16">
        <f t="shared" si="31"/>
        <v>36.099999999999994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311.90999999999997</v>
      </c>
    </row>
    <row r="375" spans="1:28" s="4" customFormat="1">
      <c r="A375" s="9">
        <f>IFERROR(VLOOKUP(B375,'[1]DADOS (OCULTAR)'!$P$3:$R$53,3,0),"")</f>
        <v>9767633000447</v>
      </c>
      <c r="B375" s="10" t="str">
        <f>'[1]TCE - ANEXO III - Preencher'!C384</f>
        <v>HOSPITAL SILVIO MAGALHÃES</v>
      </c>
      <c r="C375" s="11"/>
      <c r="D375" s="12" t="str">
        <f>'[1]TCE - ANEXO III - Preencher'!E384</f>
        <v>KELLY CRISTINA TAVARES DE OLIVEIRA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44013</v>
      </c>
      <c r="H375" s="15">
        <f>'[1]TCE - ANEXO III - Preencher'!I384</f>
        <v>0</v>
      </c>
      <c r="I375" s="15">
        <f>'[1]TCE - ANEXO III - Preencher'!J384</f>
        <v>262.56</v>
      </c>
      <c r="J375" s="15">
        <f>'[1]TCE - ANEXO III - Preencher'!K384</f>
        <v>0</v>
      </c>
      <c r="K375" s="16">
        <f>'[1]TCE - ANEXO III - Preencher'!L384</f>
        <v>41.33</v>
      </c>
      <c r="L375" s="16">
        <f>'[1]TCE - ANEXO III - Preencher'!M384</f>
        <v>5.23</v>
      </c>
      <c r="M375" s="16">
        <f t="shared" si="31"/>
        <v>36.099999999999994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298.65999999999997</v>
      </c>
    </row>
    <row r="376" spans="1:28" s="4" customFormat="1">
      <c r="A376" s="9">
        <f>IFERROR(VLOOKUP(B376,'[1]DADOS (OCULTAR)'!$P$3:$R$53,3,0),"")</f>
        <v>9767633000447</v>
      </c>
      <c r="B376" s="10" t="str">
        <f>'[1]TCE - ANEXO III - Preencher'!C385</f>
        <v>HOSPITAL SILVIO MAGALHÃES</v>
      </c>
      <c r="C376" s="11"/>
      <c r="D376" s="12" t="str">
        <f>'[1]TCE - ANEXO III - Preencher'!E385</f>
        <v>KELLY DE LIMA DIAS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44013</v>
      </c>
      <c r="H376" s="15">
        <f>'[1]TCE - ANEXO III - Preencher'!I385</f>
        <v>0</v>
      </c>
      <c r="I376" s="15">
        <f>'[1]TCE - ANEXO III - Preencher'!J385</f>
        <v>44.47</v>
      </c>
      <c r="J376" s="15">
        <f>'[1]TCE - ANEXO III - Preencher'!K385</f>
        <v>0</v>
      </c>
      <c r="K376" s="16">
        <f>'[1]TCE - ANEXO III - Preencher'!L385</f>
        <v>41.33</v>
      </c>
      <c r="L376" s="16">
        <f>'[1]TCE - ANEXO III - Preencher'!M385</f>
        <v>0</v>
      </c>
      <c r="M376" s="16">
        <f t="shared" si="31"/>
        <v>41.33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85.8</v>
      </c>
    </row>
    <row r="377" spans="1:28" s="4" customFormat="1">
      <c r="A377" s="9">
        <f>IFERROR(VLOOKUP(B377,'[1]DADOS (OCULTAR)'!$P$3:$R$53,3,0),"")</f>
        <v>9767633000447</v>
      </c>
      <c r="B377" s="10" t="str">
        <f>'[1]TCE - ANEXO III - Preencher'!C386</f>
        <v>HOSPITAL SILVIO MAGALHÃES</v>
      </c>
      <c r="C377" s="11"/>
      <c r="D377" s="12" t="str">
        <f>'[1]TCE - ANEXO III - Preencher'!E386</f>
        <v>KELYANE GOMES DA SILVA</v>
      </c>
      <c r="E377" s="10" t="str">
        <f>IF('[1]TCE - ANEXO III - Preencher'!F386="4 - Assistência Odontológica","2 - Outros Profissionais da Saúde",'[1]TCE - ANEXO II - Enviar TCE'!E376)</f>
        <v>3 - Administrativo</v>
      </c>
      <c r="F377" s="13">
        <f>'[1]TCE - ANEXO III - Preencher'!G386</f>
        <v>411005</v>
      </c>
      <c r="G377" s="14">
        <f>IF('[1]TCE - ANEXO III - Preencher'!H386="","",'[1]TCE - ANEXO III - Preencher'!H386)</f>
        <v>44013</v>
      </c>
      <c r="H377" s="15">
        <f>'[1]TCE - ANEXO III - Preencher'!I386</f>
        <v>0</v>
      </c>
      <c r="I377" s="15">
        <f>'[1]TCE - ANEXO III - Preencher'!J386</f>
        <v>137.32</v>
      </c>
      <c r="J377" s="15">
        <f>'[1]TCE - ANEXO III - Preencher'!K386</f>
        <v>0</v>
      </c>
      <c r="K377" s="16">
        <f>'[1]TCE - ANEXO III - Preencher'!L386</f>
        <v>41.33</v>
      </c>
      <c r="L377" s="16">
        <f>'[1]TCE - ANEXO III - Preencher'!M386</f>
        <v>5.23</v>
      </c>
      <c r="M377" s="16">
        <f t="shared" si="31"/>
        <v>36.099999999999994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173.42</v>
      </c>
    </row>
    <row r="378" spans="1:28" s="4" customFormat="1">
      <c r="A378" s="9">
        <f>IFERROR(VLOOKUP(B378,'[1]DADOS (OCULTAR)'!$P$3:$R$53,3,0),"")</f>
        <v>9767633000447</v>
      </c>
      <c r="B378" s="10" t="str">
        <f>'[1]TCE - ANEXO III - Preencher'!C387</f>
        <v>HOSPITAL SILVIO MAGALHÃES</v>
      </c>
      <c r="C378" s="11"/>
      <c r="D378" s="12" t="str">
        <f>'[1]TCE - ANEXO III - Preencher'!E387</f>
        <v xml:space="preserve">KILMA CRISTIANE SILVA DE ANDRADE 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44013</v>
      </c>
      <c r="H378" s="15">
        <f>'[1]TCE - ANEXO III - Preencher'!I387</f>
        <v>0</v>
      </c>
      <c r="I378" s="15">
        <f>'[1]TCE - ANEXO III - Preencher'!J387</f>
        <v>145.19999999999999</v>
      </c>
      <c r="J378" s="15">
        <f>'[1]TCE - ANEXO III - Preencher'!K387</f>
        <v>0</v>
      </c>
      <c r="K378" s="16">
        <f>'[1]TCE - ANEXO III - Preencher'!L387</f>
        <v>41.33</v>
      </c>
      <c r="L378" s="16">
        <f>'[1]TCE - ANEXO III - Preencher'!M387</f>
        <v>5.23</v>
      </c>
      <c r="M378" s="16">
        <f t="shared" si="31"/>
        <v>36.099999999999994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64</v>
      </c>
      <c r="U378" s="16">
        <f>'[1]TCE - ANEXO III - Preencher'!V387</f>
        <v>0</v>
      </c>
      <c r="V378" s="17">
        <f t="shared" si="34"/>
        <v>64</v>
      </c>
      <c r="W378" s="18" t="str">
        <f>IF('[1]TCE - ANEXO III - Preencher'!X387="","",'[1]TCE - ANEXO III - Preencher'!X387)</f>
        <v>AUX.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245.29999999999998</v>
      </c>
    </row>
    <row r="379" spans="1:28" s="4" customFormat="1">
      <c r="A379" s="9">
        <f>IFERROR(VLOOKUP(B379,'[1]DADOS (OCULTAR)'!$P$3:$R$53,3,0),"")</f>
        <v>9767633000447</v>
      </c>
      <c r="B379" s="10" t="str">
        <f>'[1]TCE - ANEXO III - Preencher'!C388</f>
        <v>HOSPITAL SILVIO MAGALHÃES</v>
      </c>
      <c r="C379" s="11"/>
      <c r="D379" s="12" t="str">
        <f>'[1]TCE - ANEXO III - Preencher'!E388</f>
        <v xml:space="preserve">LARISSA ELIDA DA SILVA LIMA 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223710</v>
      </c>
      <c r="G379" s="14">
        <f>IF('[1]TCE - ANEXO III - Preencher'!H388="","",'[1]TCE - ANEXO III - Preencher'!H388)</f>
        <v>44013</v>
      </c>
      <c r="H379" s="15">
        <f>'[1]TCE - ANEXO III - Preencher'!I388</f>
        <v>0</v>
      </c>
      <c r="I379" s="15">
        <f>'[1]TCE - ANEXO III - Preencher'!J388</f>
        <v>234.17</v>
      </c>
      <c r="J379" s="15">
        <f>'[1]TCE - ANEXO III - Preencher'!K388</f>
        <v>0</v>
      </c>
      <c r="K379" s="16">
        <f>'[1]TCE - ANEXO III - Preencher'!L388</f>
        <v>41.33</v>
      </c>
      <c r="L379" s="16">
        <f>'[1]TCE - ANEXO III - Preencher'!M388</f>
        <v>5.23</v>
      </c>
      <c r="M379" s="16">
        <f t="shared" si="31"/>
        <v>36.099999999999994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270.27</v>
      </c>
    </row>
    <row r="380" spans="1:28" s="4" customFormat="1">
      <c r="A380" s="9">
        <f>IFERROR(VLOOKUP(B380,'[1]DADOS (OCULTAR)'!$P$3:$R$53,3,0),"")</f>
        <v>9767633000447</v>
      </c>
      <c r="B380" s="10" t="str">
        <f>'[1]TCE - ANEXO III - Preencher'!C389</f>
        <v>HOSPITAL SILVIO MAGALHÃES</v>
      </c>
      <c r="C380" s="11"/>
      <c r="D380" s="12" t="str">
        <f>'[1]TCE - ANEXO III - Preencher'!E389</f>
        <v>LARISSA GRASIELLY FERREIRA DA SILVA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223505</v>
      </c>
      <c r="G380" s="14">
        <f>IF('[1]TCE - ANEXO III - Preencher'!H389="","",'[1]TCE - ANEXO III - Preencher'!H389)</f>
        <v>44013</v>
      </c>
      <c r="H380" s="15">
        <f>'[1]TCE - ANEXO III - Preencher'!I389</f>
        <v>0</v>
      </c>
      <c r="I380" s="15">
        <f>'[1]TCE - ANEXO III - Preencher'!J389</f>
        <v>252.07</v>
      </c>
      <c r="J380" s="15">
        <f>'[1]TCE - ANEXO III - Preencher'!K389</f>
        <v>0</v>
      </c>
      <c r="K380" s="16">
        <f>'[1]TCE - ANEXO III - Preencher'!L389</f>
        <v>41.33</v>
      </c>
      <c r="L380" s="16">
        <f>'[1]TCE - ANEXO III - Preencher'!M389</f>
        <v>5.23</v>
      </c>
      <c r="M380" s="16">
        <f t="shared" si="31"/>
        <v>36.099999999999994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288.16999999999996</v>
      </c>
    </row>
    <row r="381" spans="1:28" s="4" customFormat="1">
      <c r="A381" s="9">
        <f>IFERROR(VLOOKUP(B381,'[1]DADOS (OCULTAR)'!$P$3:$R$53,3,0),"")</f>
        <v>9767633000447</v>
      </c>
      <c r="B381" s="10" t="str">
        <f>'[1]TCE - ANEXO III - Preencher'!C390</f>
        <v>HOSPITAL SILVIO MAGALHÃES</v>
      </c>
      <c r="C381" s="11"/>
      <c r="D381" s="12" t="str">
        <f>'[1]TCE - ANEXO III - Preencher'!E390</f>
        <v>LARISSA RANIELLE BARRETO MARTINS PEREIRA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223505</v>
      </c>
      <c r="G381" s="14">
        <f>IF('[1]TCE - ANEXO III - Preencher'!H390="","",'[1]TCE - ANEXO III - Preencher'!H390)</f>
        <v>44013</v>
      </c>
      <c r="H381" s="15">
        <f>'[1]TCE - ANEXO III - Preencher'!I390</f>
        <v>0</v>
      </c>
      <c r="I381" s="15">
        <f>'[1]TCE - ANEXO III - Preencher'!J390</f>
        <v>155.22999999999999</v>
      </c>
      <c r="J381" s="15">
        <f>'[1]TCE - ANEXO III - Preencher'!K390</f>
        <v>0</v>
      </c>
      <c r="K381" s="16">
        <f>'[1]TCE - ANEXO III - Preencher'!L390</f>
        <v>41.33</v>
      </c>
      <c r="L381" s="16">
        <f>'[1]TCE - ANEXO III - Preencher'!M390</f>
        <v>5.23</v>
      </c>
      <c r="M381" s="16">
        <f t="shared" si="31"/>
        <v>36.099999999999994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191.32999999999998</v>
      </c>
    </row>
    <row r="382" spans="1:28" s="4" customFormat="1">
      <c r="A382" s="9">
        <f>IFERROR(VLOOKUP(B382,'[1]DADOS (OCULTAR)'!$P$3:$R$53,3,0),"")</f>
        <v>9767633000447</v>
      </c>
      <c r="B382" s="10" t="str">
        <f>'[1]TCE - ANEXO III - Preencher'!C391</f>
        <v>HOSPITAL SILVIO MAGALHÃES</v>
      </c>
      <c r="C382" s="11"/>
      <c r="D382" s="12" t="str">
        <f>'[1]TCE - ANEXO III - Preencher'!E391</f>
        <v>LARISSA SUIANNY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223505</v>
      </c>
      <c r="G382" s="14">
        <f>IF('[1]TCE - ANEXO III - Preencher'!H391="","",'[1]TCE - ANEXO III - Preencher'!H391)</f>
        <v>44013</v>
      </c>
      <c r="H382" s="15">
        <f>'[1]TCE - ANEXO III - Preencher'!I391</f>
        <v>0</v>
      </c>
      <c r="I382" s="15">
        <f>'[1]TCE - ANEXO III - Preencher'!J391</f>
        <v>196.69</v>
      </c>
      <c r="J382" s="15">
        <f>'[1]TCE - ANEXO III - Preencher'!K391</f>
        <v>0</v>
      </c>
      <c r="K382" s="16">
        <f>'[1]TCE - ANEXO III - Preencher'!L391</f>
        <v>41.33</v>
      </c>
      <c r="L382" s="16">
        <f>'[1]TCE - ANEXO III - Preencher'!M391</f>
        <v>5.23</v>
      </c>
      <c r="M382" s="16">
        <f t="shared" si="31"/>
        <v>36.099999999999994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103.28</v>
      </c>
      <c r="U382" s="16">
        <f>'[1]TCE - ANEXO III - Preencher'!V391</f>
        <v>0</v>
      </c>
      <c r="V382" s="17">
        <f t="shared" si="34"/>
        <v>103.28</v>
      </c>
      <c r="W382" s="18" t="str">
        <f>IF('[1]TCE - ANEXO III - Preencher'!X391="","",'[1]TCE - ANEXO III - Preencher'!X391)</f>
        <v>AUX.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336.07</v>
      </c>
    </row>
    <row r="383" spans="1:28" s="4" customFormat="1">
      <c r="A383" s="9">
        <f>IFERROR(VLOOKUP(B383,'[1]DADOS (OCULTAR)'!$P$3:$R$53,3,0),"")</f>
        <v>9767633000447</v>
      </c>
      <c r="B383" s="10" t="str">
        <f>'[1]TCE - ANEXO III - Preencher'!C392</f>
        <v>HOSPITAL SILVIO MAGALHÃES</v>
      </c>
      <c r="C383" s="11"/>
      <c r="D383" s="12" t="str">
        <f>'[1]TCE - ANEXO III - Preencher'!E392</f>
        <v>LAURA GONCALVES MENDES DE OLIVEIRA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223505</v>
      </c>
      <c r="G383" s="14">
        <f>IF('[1]TCE - ANEXO III - Preencher'!H392="","",'[1]TCE - ANEXO III - Preencher'!H392)</f>
        <v>44013</v>
      </c>
      <c r="H383" s="15">
        <f>'[1]TCE - ANEXO III - Preencher'!I392</f>
        <v>0</v>
      </c>
      <c r="I383" s="15">
        <f>'[1]TCE - ANEXO III - Preencher'!J392</f>
        <v>200.77</v>
      </c>
      <c r="J383" s="15">
        <f>'[1]TCE - ANEXO III - Preencher'!K392</f>
        <v>0</v>
      </c>
      <c r="K383" s="16">
        <f>'[1]TCE - ANEXO III - Preencher'!L392</f>
        <v>41.33</v>
      </c>
      <c r="L383" s="16">
        <f>'[1]TCE - ANEXO III - Preencher'!M392</f>
        <v>5.23</v>
      </c>
      <c r="M383" s="16">
        <f t="shared" si="31"/>
        <v>36.099999999999994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236.87</v>
      </c>
    </row>
    <row r="384" spans="1:28" s="4" customFormat="1">
      <c r="A384" s="9">
        <f>IFERROR(VLOOKUP(B384,'[1]DADOS (OCULTAR)'!$P$3:$R$53,3,0),"")</f>
        <v>9767633000447</v>
      </c>
      <c r="B384" s="10" t="str">
        <f>'[1]TCE - ANEXO III - Preencher'!C393</f>
        <v>HOSPITAL SILVIO MAGALHÃES</v>
      </c>
      <c r="C384" s="11"/>
      <c r="D384" s="12" t="str">
        <f>'[1]TCE - ANEXO III - Preencher'!E393</f>
        <v>LAYSSA EULINA RIBEIRO DA SILVA SANTOS</v>
      </c>
      <c r="E384" s="10" t="str">
        <f>IF('[1]TCE - ANEXO III - Preencher'!F393="4 - Assistência Odontológica","2 - Outros Profissionais da Saúde",'[1]TCE - ANEXO II - Enviar TCE'!E383)</f>
        <v>3 - Administrativo</v>
      </c>
      <c r="F384" s="13">
        <f>'[1]TCE - ANEXO III - Preencher'!G393</f>
        <v>422110</v>
      </c>
      <c r="G384" s="14">
        <f>IF('[1]TCE - ANEXO III - Preencher'!H393="","",'[1]TCE - ANEXO III - Preencher'!H393)</f>
        <v>44013</v>
      </c>
      <c r="H384" s="15">
        <f>'[1]TCE - ANEXO III - Preencher'!I393</f>
        <v>0</v>
      </c>
      <c r="I384" s="15">
        <f>'[1]TCE - ANEXO III - Preencher'!J393</f>
        <v>83.6</v>
      </c>
      <c r="J384" s="15">
        <f>'[1]TCE - ANEXO III - Preencher'!K393</f>
        <v>0</v>
      </c>
      <c r="K384" s="16">
        <f>'[1]TCE - ANEXO III - Preencher'!L393</f>
        <v>41.33</v>
      </c>
      <c r="L384" s="16">
        <f>'[1]TCE - ANEXO III - Preencher'!M393</f>
        <v>5.23</v>
      </c>
      <c r="M384" s="16">
        <f t="shared" si="31"/>
        <v>36.099999999999994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119.69999999999999</v>
      </c>
    </row>
    <row r="385" spans="1:28" s="4" customFormat="1">
      <c r="A385" s="9">
        <f>IFERROR(VLOOKUP(B385,'[1]DADOS (OCULTAR)'!$P$3:$R$53,3,0),"")</f>
        <v>9767633000447</v>
      </c>
      <c r="B385" s="10" t="str">
        <f>'[1]TCE - ANEXO III - Preencher'!C394</f>
        <v>HOSPITAL SILVIO MAGALHÃES</v>
      </c>
      <c r="C385" s="11"/>
      <c r="D385" s="12" t="str">
        <f>'[1]TCE - ANEXO III - Preencher'!E394</f>
        <v>LEANDRO RIBEIRO GOMES DE LIMA</v>
      </c>
      <c r="E385" s="10" t="str">
        <f>IF('[1]TCE - ANEXO III - Preencher'!F394="4 - Assistência Odontológica","2 - Outros Profissionais da Saúde",'[1]TCE - ANEXO II - Enviar TCE'!E384)</f>
        <v>1 - Médico</v>
      </c>
      <c r="F385" s="13">
        <f>'[1]TCE - ANEXO III - Preencher'!G394</f>
        <v>225225</v>
      </c>
      <c r="G385" s="14">
        <f>IF('[1]TCE - ANEXO III - Preencher'!H394="","",'[1]TCE - ANEXO III - Preencher'!H394)</f>
        <v>44013</v>
      </c>
      <c r="H385" s="15">
        <f>'[1]TCE - ANEXO III - Preencher'!I394</f>
        <v>0</v>
      </c>
      <c r="I385" s="15">
        <f>'[1]TCE - ANEXO III - Preencher'!J394</f>
        <v>823.12</v>
      </c>
      <c r="J385" s="15">
        <f>'[1]TCE - ANEXO III - Preencher'!K394</f>
        <v>0</v>
      </c>
      <c r="K385" s="16">
        <f>'[1]TCE - ANEXO III - Preencher'!L394</f>
        <v>41.33</v>
      </c>
      <c r="L385" s="16">
        <f>'[1]TCE - ANEXO III - Preencher'!M394</f>
        <v>5.23</v>
      </c>
      <c r="M385" s="16">
        <f t="shared" si="31"/>
        <v>36.099999999999994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859.22</v>
      </c>
    </row>
    <row r="386" spans="1:28" s="4" customFormat="1">
      <c r="A386" s="9">
        <f>IFERROR(VLOOKUP(B386,'[1]DADOS (OCULTAR)'!$P$3:$R$53,3,0),"")</f>
        <v>9767633000447</v>
      </c>
      <c r="B386" s="10" t="str">
        <f>'[1]TCE - ANEXO III - Preencher'!C395</f>
        <v>HOSPITAL SILVIO MAGALHÃES</v>
      </c>
      <c r="C386" s="11"/>
      <c r="D386" s="12" t="str">
        <f>'[1]TCE - ANEXO III - Preencher'!E395</f>
        <v>LEONILDA MARIA CALU ARAUJO DA SILVA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44013</v>
      </c>
      <c r="H386" s="15">
        <f>'[1]TCE - ANEXO III - Preencher'!I395</f>
        <v>0</v>
      </c>
      <c r="I386" s="15">
        <f>'[1]TCE - ANEXO III - Preencher'!J395</f>
        <v>116.28</v>
      </c>
      <c r="J386" s="15">
        <f>'[1]TCE - ANEXO III - Preencher'!K395</f>
        <v>0</v>
      </c>
      <c r="K386" s="16">
        <f>'[1]TCE - ANEXO III - Preencher'!L395</f>
        <v>41.33</v>
      </c>
      <c r="L386" s="16">
        <f>'[1]TCE - ANEXO III - Preencher'!M395</f>
        <v>5.23</v>
      </c>
      <c r="M386" s="16">
        <f t="shared" si="31"/>
        <v>36.099999999999994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152.38</v>
      </c>
    </row>
    <row r="387" spans="1:28" s="4" customFormat="1">
      <c r="A387" s="9">
        <f>IFERROR(VLOOKUP(B387,'[1]DADOS (OCULTAR)'!$P$3:$R$53,3,0),"")</f>
        <v>9767633000447</v>
      </c>
      <c r="B387" s="10" t="str">
        <f>'[1]TCE - ANEXO III - Preencher'!C396</f>
        <v>HOSPITAL SILVIO MAGALHÃES</v>
      </c>
      <c r="C387" s="11"/>
      <c r="D387" s="12" t="str">
        <f>'[1]TCE - ANEXO III - Preencher'!E396</f>
        <v xml:space="preserve">LETICIA MARIA CAVALCANTI SANTOS 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322205</v>
      </c>
      <c r="G387" s="14">
        <f>IF('[1]TCE - ANEXO III - Preencher'!H396="","",'[1]TCE - ANEXO III - Preencher'!H396)</f>
        <v>44013</v>
      </c>
      <c r="H387" s="15">
        <f>'[1]TCE - ANEXO III - Preencher'!I396</f>
        <v>0</v>
      </c>
      <c r="I387" s="15">
        <f>'[1]TCE - ANEXO III - Preencher'!J396</f>
        <v>149.44999999999999</v>
      </c>
      <c r="J387" s="15">
        <f>'[1]TCE - ANEXO III - Preencher'!K396</f>
        <v>0</v>
      </c>
      <c r="K387" s="16">
        <f>'[1]TCE - ANEXO III - Preencher'!L396</f>
        <v>41.33</v>
      </c>
      <c r="L387" s="16">
        <f>'[1]TCE - ANEXO III - Preencher'!M396</f>
        <v>5.23</v>
      </c>
      <c r="M387" s="16">
        <f t="shared" si="31"/>
        <v>36.099999999999994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185.54999999999998</v>
      </c>
    </row>
    <row r="388" spans="1:28" s="4" customFormat="1">
      <c r="A388" s="9">
        <f>IFERROR(VLOOKUP(B388,'[1]DADOS (OCULTAR)'!$P$3:$R$53,3,0),"")</f>
        <v>9767633000447</v>
      </c>
      <c r="B388" s="10" t="str">
        <f>'[1]TCE - ANEXO III - Preencher'!C397</f>
        <v>HOSPITAL SILVIO MAGALHÃES</v>
      </c>
      <c r="C388" s="11"/>
      <c r="D388" s="12" t="str">
        <f>'[1]TCE - ANEXO III - Preencher'!E397</f>
        <v>LISANIA VENANCIO DA SILVA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44013</v>
      </c>
      <c r="H388" s="15">
        <f>'[1]TCE - ANEXO III - Preencher'!I397</f>
        <v>0</v>
      </c>
      <c r="I388" s="15">
        <f>'[1]TCE - ANEXO III - Preencher'!J397</f>
        <v>111.83</v>
      </c>
      <c r="J388" s="15">
        <f>'[1]TCE - ANEXO III - Preencher'!K397</f>
        <v>0</v>
      </c>
      <c r="K388" s="16">
        <f>'[1]TCE - ANEXO III - Preencher'!L397</f>
        <v>41.33</v>
      </c>
      <c r="L388" s="16">
        <f>'[1]TCE - ANEXO III - Preencher'!M397</f>
        <v>5.23</v>
      </c>
      <c r="M388" s="16">
        <f t="shared" ref="M388:M451" si="37">K388-L388</f>
        <v>36.099999999999994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64</v>
      </c>
      <c r="U388" s="16">
        <f>'[1]TCE - ANEXO III - Preencher'!V397</f>
        <v>0</v>
      </c>
      <c r="V388" s="17">
        <f t="shared" ref="V388:V451" si="40">T388-U388</f>
        <v>64</v>
      </c>
      <c r="W388" s="18" t="str">
        <f>IF('[1]TCE - ANEXO III - Preencher'!X397="","",'[1]TCE - ANEXO III - Preencher'!X397)</f>
        <v>AUX.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211.93</v>
      </c>
    </row>
    <row r="389" spans="1:28" s="4" customFormat="1">
      <c r="A389" s="9">
        <f>IFERROR(VLOOKUP(B389,'[1]DADOS (OCULTAR)'!$P$3:$R$53,3,0),"")</f>
        <v>9767633000447</v>
      </c>
      <c r="B389" s="10" t="str">
        <f>'[1]TCE - ANEXO III - Preencher'!C398</f>
        <v>HOSPITAL SILVIO MAGALHÃES</v>
      </c>
      <c r="C389" s="11"/>
      <c r="D389" s="12" t="str">
        <f>'[1]TCE - ANEXO III - Preencher'!E398</f>
        <v>LUANA CRISTINA BENTO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44013</v>
      </c>
      <c r="H389" s="15">
        <f>'[1]TCE - ANEXO III - Preencher'!I398</f>
        <v>0</v>
      </c>
      <c r="I389" s="15">
        <f>'[1]TCE - ANEXO III - Preencher'!J398</f>
        <v>138</v>
      </c>
      <c r="J389" s="15">
        <f>'[1]TCE - ANEXO III - Preencher'!K398</f>
        <v>0</v>
      </c>
      <c r="K389" s="16">
        <f>'[1]TCE - ANEXO III - Preencher'!L398</f>
        <v>41.33</v>
      </c>
      <c r="L389" s="16">
        <f>'[1]TCE - ANEXO III - Preencher'!M398</f>
        <v>5.23</v>
      </c>
      <c r="M389" s="16">
        <f t="shared" si="37"/>
        <v>36.099999999999994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64</v>
      </c>
      <c r="U389" s="16">
        <f>'[1]TCE - ANEXO III - Preencher'!V398</f>
        <v>0</v>
      </c>
      <c r="V389" s="17">
        <f t="shared" si="40"/>
        <v>64</v>
      </c>
      <c r="W389" s="18" t="str">
        <f>IF('[1]TCE - ANEXO III - Preencher'!X398="","",'[1]TCE - ANEXO III - Preencher'!X398)</f>
        <v>AUX.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238.1</v>
      </c>
    </row>
    <row r="390" spans="1:28" s="4" customFormat="1">
      <c r="A390" s="9">
        <f>IFERROR(VLOOKUP(B390,'[1]DADOS (OCULTAR)'!$P$3:$R$53,3,0),"")</f>
        <v>9767633000447</v>
      </c>
      <c r="B390" s="10" t="str">
        <f>'[1]TCE - ANEXO III - Preencher'!C399</f>
        <v>HOSPITAL SILVIO MAGALHÃES</v>
      </c>
      <c r="C390" s="11"/>
      <c r="D390" s="12" t="str">
        <f>'[1]TCE - ANEXO III - Preencher'!E399</f>
        <v>LUANA LIVIA FARIAS CRUZ</v>
      </c>
      <c r="E390" s="10" t="str">
        <f>IF('[1]TCE - ANEXO III - Preencher'!F399="4 - Assistência Odontológica","2 - Outros Profissionais da Saúde",'[1]TCE - ANEXO II - Enviar TCE'!E389)</f>
        <v>3 - Administrativo</v>
      </c>
      <c r="F390" s="13">
        <f>'[1]TCE - ANEXO III - Preencher'!G399</f>
        <v>251605</v>
      </c>
      <c r="G390" s="14">
        <f>IF('[1]TCE - ANEXO III - Preencher'!H399="","",'[1]TCE - ANEXO III - Preencher'!H399)</f>
        <v>44013</v>
      </c>
      <c r="H390" s="15">
        <f>'[1]TCE - ANEXO III - Preencher'!I399</f>
        <v>0</v>
      </c>
      <c r="I390" s="15">
        <f>'[1]TCE - ANEXO III - Preencher'!J399</f>
        <v>236.94</v>
      </c>
      <c r="J390" s="15">
        <f>'[1]TCE - ANEXO III - Preencher'!K399</f>
        <v>0</v>
      </c>
      <c r="K390" s="16">
        <f>'[1]TCE - ANEXO III - Preencher'!L399</f>
        <v>41.33</v>
      </c>
      <c r="L390" s="16">
        <f>'[1]TCE - ANEXO III - Preencher'!M399</f>
        <v>5.23</v>
      </c>
      <c r="M390" s="16">
        <f t="shared" si="37"/>
        <v>36.099999999999994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273.03999999999996</v>
      </c>
    </row>
    <row r="391" spans="1:28" s="4" customFormat="1">
      <c r="A391" s="9">
        <f>IFERROR(VLOOKUP(B391,'[1]DADOS (OCULTAR)'!$P$3:$R$53,3,0),"")</f>
        <v>9767633000447</v>
      </c>
      <c r="B391" s="10" t="str">
        <f>'[1]TCE - ANEXO III - Preencher'!C400</f>
        <v>HOSPITAL SILVIO MAGALHÃES</v>
      </c>
      <c r="C391" s="11"/>
      <c r="D391" s="12" t="str">
        <f>'[1]TCE - ANEXO III - Preencher'!E400</f>
        <v>LUCAS EVERTON MACHADO DA SILVA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44013</v>
      </c>
      <c r="H391" s="15">
        <f>'[1]TCE - ANEXO III - Preencher'!I400</f>
        <v>0</v>
      </c>
      <c r="I391" s="15">
        <f>'[1]TCE - ANEXO III - Preencher'!J400</f>
        <v>127.57</v>
      </c>
      <c r="J391" s="15">
        <f>'[1]TCE - ANEXO III - Preencher'!K400</f>
        <v>0</v>
      </c>
      <c r="K391" s="16">
        <f>'[1]TCE - ANEXO III - Preencher'!L400</f>
        <v>41.33</v>
      </c>
      <c r="L391" s="16">
        <f>'[1]TCE - ANEXO III - Preencher'!M400</f>
        <v>5.23</v>
      </c>
      <c r="M391" s="16">
        <f t="shared" si="37"/>
        <v>36.099999999999994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132.75</v>
      </c>
      <c r="R391" s="16">
        <f>'[1]TCE - ANEXO III - Preencher'!S400</f>
        <v>62.7</v>
      </c>
      <c r="S391" s="17">
        <f t="shared" si="39"/>
        <v>70.05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233.71999999999997</v>
      </c>
    </row>
    <row r="392" spans="1:28" s="4" customFormat="1">
      <c r="A392" s="9">
        <f>IFERROR(VLOOKUP(B392,'[1]DADOS (OCULTAR)'!$P$3:$R$53,3,0),"")</f>
        <v>9767633000447</v>
      </c>
      <c r="B392" s="10" t="str">
        <f>'[1]TCE - ANEXO III - Preencher'!C401</f>
        <v>HOSPITAL SILVIO MAGALHÃES</v>
      </c>
      <c r="C392" s="11"/>
      <c r="D392" s="12" t="str">
        <f>'[1]TCE - ANEXO III - Preencher'!E401</f>
        <v xml:space="preserve">LUCI ANGELA LEITE DA SILVA 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44013</v>
      </c>
      <c r="H392" s="15">
        <f>'[1]TCE - ANEXO III - Preencher'!I401</f>
        <v>0</v>
      </c>
      <c r="I392" s="15">
        <f>'[1]TCE - ANEXO III - Preencher'!J401</f>
        <v>114.73</v>
      </c>
      <c r="J392" s="15">
        <f>'[1]TCE - ANEXO III - Preencher'!K401</f>
        <v>0</v>
      </c>
      <c r="K392" s="16">
        <f>'[1]TCE - ANEXO III - Preencher'!L401</f>
        <v>41.33</v>
      </c>
      <c r="L392" s="16">
        <f>'[1]TCE - ANEXO III - Preencher'!M401</f>
        <v>5.23</v>
      </c>
      <c r="M392" s="16">
        <f t="shared" si="37"/>
        <v>36.099999999999994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150.82999999999998</v>
      </c>
    </row>
    <row r="393" spans="1:28" s="4" customFormat="1">
      <c r="A393" s="9">
        <f>IFERROR(VLOOKUP(B393,'[1]DADOS (OCULTAR)'!$P$3:$R$53,3,0),"")</f>
        <v>9767633000447</v>
      </c>
      <c r="B393" s="10" t="str">
        <f>'[1]TCE - ANEXO III - Preencher'!C402</f>
        <v>HOSPITAL SILVIO MAGALHÃES</v>
      </c>
      <c r="C393" s="11"/>
      <c r="D393" s="12" t="str">
        <f>'[1]TCE - ANEXO III - Preencher'!E402</f>
        <v>LUCIA MARIA DAS GRACAS SILVA</v>
      </c>
      <c r="E393" s="10" t="str">
        <f>IF('[1]TCE - ANEXO III - Preencher'!F402="4 - Assistência Odontológica","2 - Outros Profissionais da Saúde",'[1]TCE - ANEXO II - Enviar TCE'!E392)</f>
        <v>3 - Administrativo</v>
      </c>
      <c r="F393" s="13">
        <f>'[1]TCE - ANEXO III - Preencher'!G402</f>
        <v>513505</v>
      </c>
      <c r="G393" s="14">
        <f>IF('[1]TCE - ANEXO III - Preencher'!H402="","",'[1]TCE - ANEXO III - Preencher'!H402)</f>
        <v>44013</v>
      </c>
      <c r="H393" s="15">
        <f>'[1]TCE - ANEXO III - Preencher'!I402</f>
        <v>0</v>
      </c>
      <c r="I393" s="15">
        <f>'[1]TCE - ANEXO III - Preencher'!J402</f>
        <v>104.55</v>
      </c>
      <c r="J393" s="15">
        <f>'[1]TCE - ANEXO III - Preencher'!K402</f>
        <v>0</v>
      </c>
      <c r="K393" s="16">
        <f>'[1]TCE - ANEXO III - Preencher'!L402</f>
        <v>41.33</v>
      </c>
      <c r="L393" s="16">
        <f>'[1]TCE - ANEXO III - Preencher'!M402</f>
        <v>5.23</v>
      </c>
      <c r="M393" s="16">
        <f t="shared" si="37"/>
        <v>36.099999999999994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64</v>
      </c>
      <c r="U393" s="16">
        <f>'[1]TCE - ANEXO III - Preencher'!V402</f>
        <v>0</v>
      </c>
      <c r="V393" s="17">
        <f t="shared" si="40"/>
        <v>64</v>
      </c>
      <c r="W393" s="18" t="str">
        <f>IF('[1]TCE - ANEXO III - Preencher'!X402="","",'[1]TCE - ANEXO III - Preencher'!X402)</f>
        <v>AUX.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204.64999999999998</v>
      </c>
    </row>
    <row r="394" spans="1:28" s="4" customFormat="1">
      <c r="A394" s="9">
        <f>IFERROR(VLOOKUP(B394,'[1]DADOS (OCULTAR)'!$P$3:$R$53,3,0),"")</f>
        <v>9767633000447</v>
      </c>
      <c r="B394" s="10" t="str">
        <f>'[1]TCE - ANEXO III - Preencher'!C403</f>
        <v>HOSPITAL SILVIO MAGALHÃES</v>
      </c>
      <c r="C394" s="11"/>
      <c r="D394" s="12" t="str">
        <f>'[1]TCE - ANEXO III - Preencher'!E403</f>
        <v>LUCIANA DA SILVA SALUSTIANO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44013</v>
      </c>
      <c r="H394" s="15">
        <f>'[1]TCE - ANEXO III - Preencher'!I403</f>
        <v>0</v>
      </c>
      <c r="I394" s="15">
        <f>'[1]TCE - ANEXO III - Preencher'!J403</f>
        <v>136.15</v>
      </c>
      <c r="J394" s="15">
        <f>'[1]TCE - ANEXO III - Preencher'!K403</f>
        <v>0</v>
      </c>
      <c r="K394" s="16">
        <f>'[1]TCE - ANEXO III - Preencher'!L403</f>
        <v>41.33</v>
      </c>
      <c r="L394" s="16">
        <f>'[1]TCE - ANEXO III - Preencher'!M403</f>
        <v>5.23</v>
      </c>
      <c r="M394" s="16">
        <f t="shared" si="37"/>
        <v>36.099999999999994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172.25</v>
      </c>
    </row>
    <row r="395" spans="1:28" s="4" customFormat="1">
      <c r="A395" s="9">
        <f>IFERROR(VLOOKUP(B395,'[1]DADOS (OCULTAR)'!$P$3:$R$53,3,0),"")</f>
        <v>9767633000447</v>
      </c>
      <c r="B395" s="10" t="str">
        <f>'[1]TCE - ANEXO III - Preencher'!C404</f>
        <v>HOSPITAL SILVIO MAGALHÃES</v>
      </c>
      <c r="C395" s="11"/>
      <c r="D395" s="12" t="str">
        <f>'[1]TCE - ANEXO III - Preencher'!E404</f>
        <v>LUCIANA PATRICIA DOS SANTOS VASCONCELOS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44013</v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>
        <f>IFERROR(VLOOKUP(B396,'[1]DADOS (OCULTAR)'!$P$3:$R$53,3,0),"")</f>
        <v>9767633000447</v>
      </c>
      <c r="B396" s="10" t="str">
        <f>'[1]TCE - ANEXO III - Preencher'!C405</f>
        <v>HOSPITAL SILVIO MAGALHÃES</v>
      </c>
      <c r="C396" s="11"/>
      <c r="D396" s="12" t="str">
        <f>'[1]TCE - ANEXO III - Preencher'!E405</f>
        <v>LUCIANO CRISTIAN BARRETO DA SILVA</v>
      </c>
      <c r="E396" s="10" t="str">
        <f>IF('[1]TCE - ANEXO III - Preencher'!F405="4 - Assistência Odontológica","2 - Outros Profissionais da Saúde",'[1]TCE - ANEXO II - Enviar TCE'!E395)</f>
        <v>3 - Administrativo</v>
      </c>
      <c r="F396" s="13">
        <f>'[1]TCE - ANEXO III - Preencher'!G405</f>
        <v>516310</v>
      </c>
      <c r="G396" s="14">
        <f>IF('[1]TCE - ANEXO III - Preencher'!H405="","",'[1]TCE - ANEXO III - Preencher'!H405)</f>
        <v>44013</v>
      </c>
      <c r="H396" s="15">
        <f>'[1]TCE - ANEXO III - Preencher'!I405</f>
        <v>0</v>
      </c>
      <c r="I396" s="15">
        <f>'[1]TCE - ANEXO III - Preencher'!J405</f>
        <v>117.87</v>
      </c>
      <c r="J396" s="15">
        <f>'[1]TCE - ANEXO III - Preencher'!K405</f>
        <v>0</v>
      </c>
      <c r="K396" s="16">
        <f>'[1]TCE - ANEXO III - Preencher'!L405</f>
        <v>41.33</v>
      </c>
      <c r="L396" s="16">
        <f>'[1]TCE - ANEXO III - Preencher'!M405</f>
        <v>5.23</v>
      </c>
      <c r="M396" s="16">
        <f t="shared" si="37"/>
        <v>36.099999999999994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153.97</v>
      </c>
    </row>
    <row r="397" spans="1:28" s="4" customFormat="1">
      <c r="A397" s="9">
        <f>IFERROR(VLOOKUP(B397,'[1]DADOS (OCULTAR)'!$P$3:$R$53,3,0),"")</f>
        <v>9767633000447</v>
      </c>
      <c r="B397" s="10" t="str">
        <f>'[1]TCE - ANEXO III - Preencher'!C406</f>
        <v>HOSPITAL SILVIO MAGALHÃES</v>
      </c>
      <c r="C397" s="11"/>
      <c r="D397" s="12" t="str">
        <f>'[1]TCE - ANEXO III - Preencher'!E406</f>
        <v>LUCIANO JOSE SANTOS DE SOUZA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324115</v>
      </c>
      <c r="G397" s="14">
        <f>IF('[1]TCE - ANEXO III - Preencher'!H406="","",'[1]TCE - ANEXO III - Preencher'!H406)</f>
        <v>44013</v>
      </c>
      <c r="H397" s="15">
        <f>'[1]TCE - ANEXO III - Preencher'!I406</f>
        <v>0</v>
      </c>
      <c r="I397" s="15">
        <f>'[1]TCE - ANEXO III - Preencher'!J406</f>
        <v>250.15</v>
      </c>
      <c r="J397" s="15">
        <f>'[1]TCE - ANEXO III - Preencher'!K406</f>
        <v>0</v>
      </c>
      <c r="K397" s="16">
        <f>'[1]TCE - ANEXO III - Preencher'!L406</f>
        <v>41.33</v>
      </c>
      <c r="L397" s="16">
        <f>'[1]TCE - ANEXO III - Preencher'!M406</f>
        <v>5.23</v>
      </c>
      <c r="M397" s="16">
        <f t="shared" si="37"/>
        <v>36.099999999999994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286.25</v>
      </c>
    </row>
    <row r="398" spans="1:28" s="4" customFormat="1">
      <c r="A398" s="9">
        <f>IFERROR(VLOOKUP(B398,'[1]DADOS (OCULTAR)'!$P$3:$R$53,3,0),"")</f>
        <v>9767633000447</v>
      </c>
      <c r="B398" s="10" t="str">
        <f>'[1]TCE - ANEXO III - Preencher'!C407</f>
        <v>HOSPITAL SILVIO MAGALHÃES</v>
      </c>
      <c r="C398" s="11"/>
      <c r="D398" s="12" t="str">
        <f>'[1]TCE - ANEXO III - Preencher'!E407</f>
        <v xml:space="preserve">LUCIANO THEODOSIO DA SILVA </v>
      </c>
      <c r="E398" s="10" t="str">
        <f>IF('[1]TCE - ANEXO III - Preencher'!F407="4 - Assistência Odontológica","2 - Outros Profissionais da Saúde",'[1]TCE - ANEXO II - Enviar TCE'!E397)</f>
        <v>3 - Administrativo</v>
      </c>
      <c r="F398" s="13">
        <f>'[1]TCE - ANEXO III - Preencher'!G407</f>
        <v>513505</v>
      </c>
      <c r="G398" s="14">
        <f>IF('[1]TCE - ANEXO III - Preencher'!H407="","",'[1]TCE - ANEXO III - Preencher'!H407)</f>
        <v>44013</v>
      </c>
      <c r="H398" s="15">
        <f>'[1]TCE - ANEXO III - Preencher'!I407</f>
        <v>0</v>
      </c>
      <c r="I398" s="15">
        <f>'[1]TCE - ANEXO III - Preencher'!J407</f>
        <v>93.69</v>
      </c>
      <c r="J398" s="15">
        <f>'[1]TCE - ANEXO III - Preencher'!K407</f>
        <v>0</v>
      </c>
      <c r="K398" s="16">
        <f>'[1]TCE - ANEXO III - Preencher'!L407</f>
        <v>41.33</v>
      </c>
      <c r="L398" s="16">
        <f>'[1]TCE - ANEXO III - Preencher'!M407</f>
        <v>5.23</v>
      </c>
      <c r="M398" s="16">
        <f t="shared" si="37"/>
        <v>36.099999999999994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129.79</v>
      </c>
    </row>
    <row r="399" spans="1:28" s="4" customFormat="1">
      <c r="A399" s="9">
        <f>IFERROR(VLOOKUP(B399,'[1]DADOS (OCULTAR)'!$P$3:$R$53,3,0),"")</f>
        <v>9767633000447</v>
      </c>
      <c r="B399" s="10" t="str">
        <f>'[1]TCE - ANEXO III - Preencher'!C408</f>
        <v>HOSPITAL SILVIO MAGALHÃES</v>
      </c>
      <c r="C399" s="11"/>
      <c r="D399" s="12" t="str">
        <f>'[1]TCE - ANEXO III - Preencher'!E408</f>
        <v>LUCICLEIDE MARIA DA SILVA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44013</v>
      </c>
      <c r="H399" s="15">
        <f>'[1]TCE - ANEXO III - Preencher'!I408</f>
        <v>0</v>
      </c>
      <c r="I399" s="15">
        <f>'[1]TCE - ANEXO III - Preencher'!J408</f>
        <v>145.83000000000001</v>
      </c>
      <c r="J399" s="15">
        <f>'[1]TCE - ANEXO III - Preencher'!K408</f>
        <v>0</v>
      </c>
      <c r="K399" s="16">
        <f>'[1]TCE - ANEXO III - Preencher'!L408</f>
        <v>41.33</v>
      </c>
      <c r="L399" s="16">
        <f>'[1]TCE - ANEXO III - Preencher'!M408</f>
        <v>5.23</v>
      </c>
      <c r="M399" s="16">
        <f t="shared" si="37"/>
        <v>36.099999999999994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181.93</v>
      </c>
    </row>
    <row r="400" spans="1:28" s="4" customFormat="1">
      <c r="A400" s="9">
        <f>IFERROR(VLOOKUP(B400,'[1]DADOS (OCULTAR)'!$P$3:$R$53,3,0),"")</f>
        <v>9767633000447</v>
      </c>
      <c r="B400" s="10" t="str">
        <f>'[1]TCE - ANEXO III - Preencher'!C409</f>
        <v>HOSPITAL SILVIO MAGALHÃES</v>
      </c>
      <c r="C400" s="11"/>
      <c r="D400" s="12" t="str">
        <f>'[1]TCE - ANEXO III - Preencher'!E409</f>
        <v>LUCILENE MAYARA BELARMINO DA SILVA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44013</v>
      </c>
      <c r="H400" s="15">
        <f>'[1]TCE - ANEXO III - Preencher'!I409</f>
        <v>0</v>
      </c>
      <c r="I400" s="15">
        <f>'[1]TCE - ANEXO III - Preencher'!J409</f>
        <v>170.38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170.38</v>
      </c>
    </row>
    <row r="401" spans="1:28" s="4" customFormat="1">
      <c r="A401" s="9">
        <f>IFERROR(VLOOKUP(B401,'[1]DADOS (OCULTAR)'!$P$3:$R$53,3,0),"")</f>
        <v>9767633000447</v>
      </c>
      <c r="B401" s="10" t="str">
        <f>'[1]TCE - ANEXO III - Preencher'!C410</f>
        <v>HOSPITAL SILVIO MAGALHÃES</v>
      </c>
      <c r="C401" s="11"/>
      <c r="D401" s="12" t="str">
        <f>'[1]TCE - ANEXO III - Preencher'!E410</f>
        <v>LUCIMAR JOSE DA SILVA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44013</v>
      </c>
      <c r="H401" s="15">
        <f>'[1]TCE - ANEXO III - Preencher'!I410</f>
        <v>0</v>
      </c>
      <c r="I401" s="15">
        <f>'[1]TCE - ANEXO III - Preencher'!J410</f>
        <v>153.63</v>
      </c>
      <c r="J401" s="15">
        <f>'[1]TCE - ANEXO III - Preencher'!K410</f>
        <v>0</v>
      </c>
      <c r="K401" s="16">
        <f>'[1]TCE - ANEXO III - Preencher'!L410</f>
        <v>41.33</v>
      </c>
      <c r="L401" s="16">
        <f>'[1]TCE - ANEXO III - Preencher'!M410</f>
        <v>5.23</v>
      </c>
      <c r="M401" s="16">
        <f t="shared" si="37"/>
        <v>36.099999999999994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189.73</v>
      </c>
    </row>
    <row r="402" spans="1:28" s="4" customFormat="1">
      <c r="A402" s="9">
        <f>IFERROR(VLOOKUP(B402,'[1]DADOS (OCULTAR)'!$P$3:$R$53,3,0),"")</f>
        <v>9767633000447</v>
      </c>
      <c r="B402" s="10" t="str">
        <f>'[1]TCE - ANEXO III - Preencher'!C411</f>
        <v>HOSPITAL SILVIO MAGALHÃES</v>
      </c>
      <c r="C402" s="11"/>
      <c r="D402" s="12" t="str">
        <f>'[1]TCE - ANEXO III - Preencher'!E411</f>
        <v xml:space="preserve">LUCIVALDO JOAO DA SILVA </v>
      </c>
      <c r="E402" s="10" t="str">
        <f>IF('[1]TCE - ANEXO III - Preencher'!F411="4 - Assistência Odontológica","2 - Outros Profissionais da Saúde",'[1]TCE - ANEXO II - Enviar TCE'!E401)</f>
        <v>3 - Administrativo</v>
      </c>
      <c r="F402" s="13">
        <f>'[1]TCE - ANEXO III - Preencher'!G411</f>
        <v>517410</v>
      </c>
      <c r="G402" s="14">
        <f>IF('[1]TCE - ANEXO III - Preencher'!H411="","",'[1]TCE - ANEXO III - Preencher'!H411)</f>
        <v>44013</v>
      </c>
      <c r="H402" s="15">
        <f>'[1]TCE - ANEXO III - Preencher'!I411</f>
        <v>0</v>
      </c>
      <c r="I402" s="15">
        <f>'[1]TCE - ANEXO III - Preencher'!J411</f>
        <v>133.09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133.09</v>
      </c>
    </row>
    <row r="403" spans="1:28" s="4" customFormat="1">
      <c r="A403" s="9">
        <f>IFERROR(VLOOKUP(B403,'[1]DADOS (OCULTAR)'!$P$3:$R$53,3,0),"")</f>
        <v>9767633000447</v>
      </c>
      <c r="B403" s="10" t="str">
        <f>'[1]TCE - ANEXO III - Preencher'!C412</f>
        <v>HOSPITAL SILVIO MAGALHÃES</v>
      </c>
      <c r="C403" s="11"/>
      <c r="D403" s="12" t="str">
        <f>'[1]TCE - ANEXO III - Preencher'!E412</f>
        <v>LUCLECIA MARIA DE ARAUJO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>
        <f>IF('[1]TCE - ANEXO III - Preencher'!H412="","",'[1]TCE - ANEXO III - Preencher'!H412)</f>
        <v>44013</v>
      </c>
      <c r="H403" s="15">
        <f>'[1]TCE - ANEXO III - Preencher'!I412</f>
        <v>0</v>
      </c>
      <c r="I403" s="15">
        <f>'[1]TCE - ANEXO III - Preencher'!J412</f>
        <v>141.65</v>
      </c>
      <c r="J403" s="15">
        <f>'[1]TCE - ANEXO III - Preencher'!K412</f>
        <v>0</v>
      </c>
      <c r="K403" s="16">
        <f>'[1]TCE - ANEXO III - Preencher'!L412</f>
        <v>41.33</v>
      </c>
      <c r="L403" s="16">
        <f>'[1]TCE - ANEXO III - Preencher'!M412</f>
        <v>5.23</v>
      </c>
      <c r="M403" s="16">
        <f t="shared" si="37"/>
        <v>36.099999999999994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177.75</v>
      </c>
    </row>
    <row r="404" spans="1:28" s="4" customFormat="1">
      <c r="A404" s="9">
        <f>IFERROR(VLOOKUP(B404,'[1]DADOS (OCULTAR)'!$P$3:$R$53,3,0),"")</f>
        <v>9767633000447</v>
      </c>
      <c r="B404" s="10" t="str">
        <f>'[1]TCE - ANEXO III - Preencher'!C413</f>
        <v>HOSPITAL SILVIO MAGALHÃES</v>
      </c>
      <c r="C404" s="11"/>
      <c r="D404" s="12" t="str">
        <f>'[1]TCE - ANEXO III - Preencher'!E413</f>
        <v>LUIZ CARLOS BEZERRA DA SILVEIRA JUNIOR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223505</v>
      </c>
      <c r="G404" s="14">
        <f>IF('[1]TCE - ANEXO III - Preencher'!H413="","",'[1]TCE - ANEXO III - Preencher'!H413)</f>
        <v>44013</v>
      </c>
      <c r="H404" s="15">
        <f>'[1]TCE - ANEXO III - Preencher'!I413</f>
        <v>0</v>
      </c>
      <c r="I404" s="15">
        <f>'[1]TCE - ANEXO III - Preencher'!J413</f>
        <v>179.6</v>
      </c>
      <c r="J404" s="15">
        <f>'[1]TCE - ANEXO III - Preencher'!K413</f>
        <v>0</v>
      </c>
      <c r="K404" s="16">
        <f>'[1]TCE - ANEXO III - Preencher'!L413</f>
        <v>41.33</v>
      </c>
      <c r="L404" s="16">
        <f>'[1]TCE - ANEXO III - Preencher'!M413</f>
        <v>5.23</v>
      </c>
      <c r="M404" s="16">
        <f t="shared" si="37"/>
        <v>36.099999999999994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215.7</v>
      </c>
    </row>
    <row r="405" spans="1:28" s="4" customFormat="1">
      <c r="A405" s="9">
        <f>IFERROR(VLOOKUP(B405,'[1]DADOS (OCULTAR)'!$P$3:$R$53,3,0),"")</f>
        <v>9767633000447</v>
      </c>
      <c r="B405" s="10" t="str">
        <f>'[1]TCE - ANEXO III - Preencher'!C414</f>
        <v>HOSPITAL SILVIO MAGALHÃES</v>
      </c>
      <c r="C405" s="11"/>
      <c r="D405" s="12" t="str">
        <f>'[1]TCE - ANEXO III - Preencher'!E414</f>
        <v>LUIZ HENRIQUE DE LIMA CAMINHA</v>
      </c>
      <c r="E405" s="10" t="str">
        <f>IF('[1]TCE - ANEXO III - Preencher'!F414="4 - Assistência Odontológica","2 - Outros Profissionais da Saúde",'[1]TCE - ANEXO II - Enviar TCE'!E404)</f>
        <v>3 - Administrativo</v>
      </c>
      <c r="F405" s="13">
        <f>'[1]TCE - ANEXO III - Preencher'!G414</f>
        <v>517410</v>
      </c>
      <c r="G405" s="14">
        <f>IF('[1]TCE - ANEXO III - Preencher'!H414="","",'[1]TCE - ANEXO III - Preencher'!H414)</f>
        <v>44013</v>
      </c>
      <c r="H405" s="15">
        <f>'[1]TCE - ANEXO III - Preencher'!I414</f>
        <v>0</v>
      </c>
      <c r="I405" s="15">
        <f>'[1]TCE - ANEXO III - Preencher'!J414</f>
        <v>94.95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94.95</v>
      </c>
    </row>
    <row r="406" spans="1:28" s="4" customFormat="1">
      <c r="A406" s="9">
        <f>IFERROR(VLOOKUP(B406,'[1]DADOS (OCULTAR)'!$P$3:$R$53,3,0),"")</f>
        <v>9767633000447</v>
      </c>
      <c r="B406" s="10" t="str">
        <f>'[1]TCE - ANEXO III - Preencher'!C415</f>
        <v>HOSPITAL SILVIO MAGALHÃES</v>
      </c>
      <c r="C406" s="11"/>
      <c r="D406" s="12" t="str">
        <f>'[1]TCE - ANEXO III - Preencher'!E415</f>
        <v>LUIZA RAQUEL CORDEIRO DOS SANTOS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>
        <f>IF('[1]TCE - ANEXO III - Preencher'!H415="","",'[1]TCE - ANEXO III - Preencher'!H415)</f>
        <v>44013</v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>
        <f>IFERROR(VLOOKUP(B407,'[1]DADOS (OCULTAR)'!$P$3:$R$53,3,0),"")</f>
        <v>9767633000447</v>
      </c>
      <c r="B407" s="10" t="str">
        <f>'[1]TCE - ANEXO III - Preencher'!C416</f>
        <v>HOSPITAL SILVIO MAGALHÃES</v>
      </c>
      <c r="C407" s="11"/>
      <c r="D407" s="12" t="str">
        <f>'[1]TCE - ANEXO III - Preencher'!E416</f>
        <v>LUZIA MONIZE DE OLIVEIRA MENDONCA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44013</v>
      </c>
      <c r="H407" s="15">
        <f>'[1]TCE - ANEXO III - Preencher'!I416</f>
        <v>0</v>
      </c>
      <c r="I407" s="15">
        <f>'[1]TCE - ANEXO III - Preencher'!J416</f>
        <v>119.91</v>
      </c>
      <c r="J407" s="15">
        <f>'[1]TCE - ANEXO III - Preencher'!K416</f>
        <v>0</v>
      </c>
      <c r="K407" s="16">
        <f>'[1]TCE - ANEXO III - Preencher'!L416</f>
        <v>41.33</v>
      </c>
      <c r="L407" s="16">
        <f>'[1]TCE - ANEXO III - Preencher'!M416</f>
        <v>5.23</v>
      </c>
      <c r="M407" s="16">
        <f t="shared" si="37"/>
        <v>36.099999999999994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156.01</v>
      </c>
    </row>
    <row r="408" spans="1:28" s="4" customFormat="1">
      <c r="A408" s="9">
        <f>IFERROR(VLOOKUP(B408,'[1]DADOS (OCULTAR)'!$P$3:$R$53,3,0),"")</f>
        <v>9767633000447</v>
      </c>
      <c r="B408" s="10" t="str">
        <f>'[1]TCE - ANEXO III - Preencher'!C417</f>
        <v>HOSPITAL SILVIO MAGALHÃES</v>
      </c>
      <c r="C408" s="11"/>
      <c r="D408" s="12" t="str">
        <f>'[1]TCE - ANEXO III - Preencher'!E417</f>
        <v>MACIEL SILVERIO DOS SANTOS</v>
      </c>
      <c r="E408" s="10" t="str">
        <f>IF('[1]TCE - ANEXO III - Preencher'!F417="4 - Assistência Odontológica","2 - Outros Profissionais da Saúde",'[1]TCE - ANEXO II - Enviar TCE'!E407)</f>
        <v>3 - Administrativo</v>
      </c>
      <c r="F408" s="13">
        <f>'[1]TCE - ANEXO III - Preencher'!G417</f>
        <v>521130</v>
      </c>
      <c r="G408" s="14">
        <f>IF('[1]TCE - ANEXO III - Preencher'!H417="","",'[1]TCE - ANEXO III - Preencher'!H417)</f>
        <v>44013</v>
      </c>
      <c r="H408" s="15">
        <f>'[1]TCE - ANEXO III - Preencher'!I417</f>
        <v>0</v>
      </c>
      <c r="I408" s="15">
        <f>'[1]TCE - ANEXO III - Preencher'!J417</f>
        <v>113.32</v>
      </c>
      <c r="J408" s="15">
        <f>'[1]TCE - ANEXO III - Preencher'!K417</f>
        <v>0</v>
      </c>
      <c r="K408" s="16">
        <f>'[1]TCE - ANEXO III - Preencher'!L417</f>
        <v>41.33</v>
      </c>
      <c r="L408" s="16">
        <f>'[1]TCE - ANEXO III - Preencher'!M417</f>
        <v>5.23</v>
      </c>
      <c r="M408" s="16">
        <f t="shared" si="37"/>
        <v>36.099999999999994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149.41999999999999</v>
      </c>
    </row>
    <row r="409" spans="1:28" s="4" customFormat="1">
      <c r="A409" s="9">
        <f>IFERROR(VLOOKUP(B409,'[1]DADOS (OCULTAR)'!$P$3:$R$53,3,0),"")</f>
        <v>9767633000447</v>
      </c>
      <c r="B409" s="10" t="str">
        <f>'[1]TCE - ANEXO III - Preencher'!C418</f>
        <v>HOSPITAL SILVIO MAGALHÃES</v>
      </c>
      <c r="C409" s="11"/>
      <c r="D409" s="12" t="str">
        <f>'[1]TCE - ANEXO III - Preencher'!E418</f>
        <v>MANOEL FELIX DA SILVA JUNIOR</v>
      </c>
      <c r="E409" s="10" t="str">
        <f>IF('[1]TCE - ANEXO III - Preencher'!F418="4 - Assistência Odontológica","2 - Outros Profissionais da Saúde",'[1]TCE - ANEXO II - Enviar TCE'!E408)</f>
        <v>3 - Administrativo</v>
      </c>
      <c r="F409" s="13">
        <f>'[1]TCE - ANEXO III - Preencher'!G418</f>
        <v>313120</v>
      </c>
      <c r="G409" s="14">
        <f>IF('[1]TCE - ANEXO III - Preencher'!H418="","",'[1]TCE - ANEXO III - Preencher'!H418)</f>
        <v>44013</v>
      </c>
      <c r="H409" s="15">
        <f>'[1]TCE - ANEXO III - Preencher'!I418</f>
        <v>0</v>
      </c>
      <c r="I409" s="15">
        <f>'[1]TCE - ANEXO III - Preencher'!J418</f>
        <v>162.66</v>
      </c>
      <c r="J409" s="15">
        <f>'[1]TCE - ANEXO III - Preencher'!K418</f>
        <v>0</v>
      </c>
      <c r="K409" s="16">
        <f>'[1]TCE - ANEXO III - Preencher'!L418</f>
        <v>41.33</v>
      </c>
      <c r="L409" s="16">
        <f>'[1]TCE - ANEXO III - Preencher'!M418</f>
        <v>5.23</v>
      </c>
      <c r="M409" s="16">
        <f t="shared" si="37"/>
        <v>36.099999999999994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198.76</v>
      </c>
    </row>
    <row r="410" spans="1:28" s="4" customFormat="1">
      <c r="A410" s="9">
        <f>IFERROR(VLOOKUP(B410,'[1]DADOS (OCULTAR)'!$P$3:$R$53,3,0),"")</f>
        <v>9767633000447</v>
      </c>
      <c r="B410" s="10" t="str">
        <f>'[1]TCE - ANEXO III - Preencher'!C419</f>
        <v>HOSPITAL SILVIO MAGALHÃES</v>
      </c>
      <c r="C410" s="11"/>
      <c r="D410" s="12" t="str">
        <f>'[1]TCE - ANEXO III - Preencher'!E419</f>
        <v>MANOEL GONCALVES DE SOUZA</v>
      </c>
      <c r="E410" s="10" t="str">
        <f>IF('[1]TCE - ANEXO III - Preencher'!F419="4 - Assistência Odontológica","2 - Outros Profissionais da Saúde",'[1]TCE - ANEXO II - Enviar TCE'!E409)</f>
        <v>3 - Administrativo</v>
      </c>
      <c r="F410" s="13">
        <f>'[1]TCE - ANEXO III - Preencher'!G419</f>
        <v>517330</v>
      </c>
      <c r="G410" s="14">
        <f>IF('[1]TCE - ANEXO III - Preencher'!H419="","",'[1]TCE - ANEXO III - Preencher'!H419)</f>
        <v>44013</v>
      </c>
      <c r="H410" s="15">
        <f>'[1]TCE - ANEXO III - Preencher'!I419</f>
        <v>0</v>
      </c>
      <c r="I410" s="15">
        <f>'[1]TCE - ANEXO III - Preencher'!J419</f>
        <v>270.98</v>
      </c>
      <c r="J410" s="15">
        <f>'[1]TCE - ANEXO III - Preencher'!K419</f>
        <v>0</v>
      </c>
      <c r="K410" s="16">
        <f>'[1]TCE - ANEXO III - Preencher'!L419</f>
        <v>41.33</v>
      </c>
      <c r="L410" s="16">
        <f>'[1]TCE - ANEXO III - Preencher'!M419</f>
        <v>5.23</v>
      </c>
      <c r="M410" s="16">
        <f t="shared" si="37"/>
        <v>36.099999999999994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307.08000000000004</v>
      </c>
    </row>
    <row r="411" spans="1:28" s="4" customFormat="1">
      <c r="A411" s="9">
        <f>IFERROR(VLOOKUP(B411,'[1]DADOS (OCULTAR)'!$P$3:$R$53,3,0),"")</f>
        <v>9767633000447</v>
      </c>
      <c r="B411" s="10" t="str">
        <f>'[1]TCE - ANEXO III - Preencher'!C420</f>
        <v>HOSPITAL SILVIO MAGALHÃES</v>
      </c>
      <c r="C411" s="11"/>
      <c r="D411" s="12" t="str">
        <f>'[1]TCE - ANEXO III - Preencher'!E420</f>
        <v>MANOEL TEIXEIRA DA SILVA FILHO</v>
      </c>
      <c r="E411" s="10" t="str">
        <f>IF('[1]TCE - ANEXO III - Preencher'!F420="4 - Assistência Odontológica","2 - Outros Profissionais da Saúde",'[1]TCE - ANEXO II - Enviar TCE'!E410)</f>
        <v>3 - Administrativo</v>
      </c>
      <c r="F411" s="13">
        <f>'[1]TCE - ANEXO III - Preencher'!G420</f>
        <v>951105</v>
      </c>
      <c r="G411" s="14">
        <f>IF('[1]TCE - ANEXO III - Preencher'!H420="","",'[1]TCE - ANEXO III - Preencher'!H420)</f>
        <v>44013</v>
      </c>
      <c r="H411" s="15">
        <f>'[1]TCE - ANEXO III - Preencher'!I420</f>
        <v>0</v>
      </c>
      <c r="I411" s="15">
        <f>'[1]TCE - ANEXO III - Preencher'!J420</f>
        <v>215.05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215.05</v>
      </c>
    </row>
    <row r="412" spans="1:28" s="4" customFormat="1">
      <c r="A412" s="9">
        <f>IFERROR(VLOOKUP(B412,'[1]DADOS (OCULTAR)'!$P$3:$R$53,3,0),"")</f>
        <v>9767633000447</v>
      </c>
      <c r="B412" s="10" t="str">
        <f>'[1]TCE - ANEXO III - Preencher'!C421</f>
        <v>HOSPITAL SILVIO MAGALHÃES</v>
      </c>
      <c r="C412" s="11"/>
      <c r="D412" s="12" t="str">
        <f>'[1]TCE - ANEXO III - Preencher'!E421</f>
        <v xml:space="preserve">MARAYZA BERNARDO SILVA 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324115</v>
      </c>
      <c r="G412" s="14">
        <f>IF('[1]TCE - ANEXO III - Preencher'!H421="","",'[1]TCE - ANEXO III - Preencher'!H421)</f>
        <v>44013</v>
      </c>
      <c r="H412" s="15">
        <f>'[1]TCE - ANEXO III - Preencher'!I421</f>
        <v>0</v>
      </c>
      <c r="I412" s="15">
        <f>'[1]TCE - ANEXO III - Preencher'!J421</f>
        <v>250.15</v>
      </c>
      <c r="J412" s="15">
        <f>'[1]TCE - ANEXO III - Preencher'!K421</f>
        <v>0</v>
      </c>
      <c r="K412" s="16">
        <f>'[1]TCE - ANEXO III - Preencher'!L421</f>
        <v>41.33</v>
      </c>
      <c r="L412" s="16">
        <f>'[1]TCE - ANEXO III - Preencher'!M421</f>
        <v>5.23</v>
      </c>
      <c r="M412" s="16">
        <f t="shared" si="37"/>
        <v>36.099999999999994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286.25</v>
      </c>
    </row>
    <row r="413" spans="1:28" s="4" customFormat="1">
      <c r="A413" s="9">
        <f>IFERROR(VLOOKUP(B413,'[1]DADOS (OCULTAR)'!$P$3:$R$53,3,0),"")</f>
        <v>9767633000447</v>
      </c>
      <c r="B413" s="10" t="str">
        <f>'[1]TCE - ANEXO III - Preencher'!C422</f>
        <v>HOSPITAL SILVIO MAGALHÃES</v>
      </c>
      <c r="C413" s="11"/>
      <c r="D413" s="12" t="str">
        <f>'[1]TCE - ANEXO III - Preencher'!E422</f>
        <v>MARCELO PINHEIRO DE ARAUJO</v>
      </c>
      <c r="E413" s="10" t="str">
        <f>IF('[1]TCE - ANEXO III - Preencher'!F422="4 - Assistência Odontológica","2 - Outros Profissionais da Saúde",'[1]TCE - ANEXO II - Enviar TCE'!E412)</f>
        <v>3 - Administrativo</v>
      </c>
      <c r="F413" s="13">
        <f>'[1]TCE - ANEXO III - Preencher'!G422</f>
        <v>521130</v>
      </c>
      <c r="G413" s="14">
        <f>IF('[1]TCE - ANEXO III - Preencher'!H422="","",'[1]TCE - ANEXO III - Preencher'!H422)</f>
        <v>44013</v>
      </c>
      <c r="H413" s="15">
        <f>'[1]TCE - ANEXO III - Preencher'!I422</f>
        <v>0</v>
      </c>
      <c r="I413" s="15">
        <f>'[1]TCE - ANEXO III - Preencher'!J422</f>
        <v>113.32</v>
      </c>
      <c r="J413" s="15">
        <f>'[1]TCE - ANEXO III - Preencher'!K422</f>
        <v>0</v>
      </c>
      <c r="K413" s="16">
        <f>'[1]TCE - ANEXO III - Preencher'!L422</f>
        <v>41.33</v>
      </c>
      <c r="L413" s="16">
        <f>'[1]TCE - ANEXO III - Preencher'!M422</f>
        <v>5.23</v>
      </c>
      <c r="M413" s="16">
        <f t="shared" si="37"/>
        <v>36.099999999999994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149.41999999999999</v>
      </c>
    </row>
    <row r="414" spans="1:28" s="4" customFormat="1">
      <c r="A414" s="9">
        <f>IFERROR(VLOOKUP(B414,'[1]DADOS (OCULTAR)'!$P$3:$R$53,3,0),"")</f>
        <v>9767633000447</v>
      </c>
      <c r="B414" s="10" t="str">
        <f>'[1]TCE - ANEXO III - Preencher'!C423</f>
        <v>HOSPITAL SILVIO MAGALHÃES</v>
      </c>
      <c r="C414" s="11"/>
      <c r="D414" s="12" t="str">
        <f>'[1]TCE - ANEXO III - Preencher'!E423</f>
        <v>MARCELO SOARES BARRETO FILHO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515110</v>
      </c>
      <c r="G414" s="14">
        <f>IF('[1]TCE - ANEXO III - Preencher'!H423="","",'[1]TCE - ANEXO III - Preencher'!H423)</f>
        <v>44013</v>
      </c>
      <c r="H414" s="15">
        <f>'[1]TCE - ANEXO III - Preencher'!I423</f>
        <v>0</v>
      </c>
      <c r="I414" s="15">
        <f>'[1]TCE - ANEXO III - Preencher'!J423</f>
        <v>122.2</v>
      </c>
      <c r="J414" s="15">
        <f>'[1]TCE - ANEXO III - Preencher'!K423</f>
        <v>0</v>
      </c>
      <c r="K414" s="16">
        <f>'[1]TCE - ANEXO III - Preencher'!L423</f>
        <v>41.33</v>
      </c>
      <c r="L414" s="16">
        <f>'[1]TCE - ANEXO III - Preencher'!M423</f>
        <v>5.23</v>
      </c>
      <c r="M414" s="16">
        <f t="shared" si="37"/>
        <v>36.099999999999994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158.30000000000001</v>
      </c>
    </row>
    <row r="415" spans="1:28" s="4" customFormat="1">
      <c r="A415" s="9">
        <f>IFERROR(VLOOKUP(B415,'[1]DADOS (OCULTAR)'!$P$3:$R$53,3,0),"")</f>
        <v>9767633000447</v>
      </c>
      <c r="B415" s="10" t="str">
        <f>'[1]TCE - ANEXO III - Preencher'!C424</f>
        <v>HOSPITAL SILVIO MAGALHÃES</v>
      </c>
      <c r="C415" s="11"/>
      <c r="D415" s="12" t="str">
        <f>'[1]TCE - ANEXO III - Preencher'!E424</f>
        <v>MARCIA CRISTIANE ARAUJO DO NASCIMENTO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44013</v>
      </c>
      <c r="H415" s="15">
        <f>'[1]TCE - ANEXO III - Preencher'!I424</f>
        <v>0</v>
      </c>
      <c r="I415" s="15">
        <f>'[1]TCE - ANEXO III - Preencher'!J424</f>
        <v>136.15</v>
      </c>
      <c r="J415" s="15">
        <f>'[1]TCE - ANEXO III - Preencher'!K424</f>
        <v>0</v>
      </c>
      <c r="K415" s="16">
        <f>'[1]TCE - ANEXO III - Preencher'!L424</f>
        <v>41.33</v>
      </c>
      <c r="L415" s="16">
        <f>'[1]TCE - ANEXO III - Preencher'!M424</f>
        <v>5.23</v>
      </c>
      <c r="M415" s="16">
        <f t="shared" si="37"/>
        <v>36.099999999999994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172.25</v>
      </c>
    </row>
    <row r="416" spans="1:28" s="4" customFormat="1">
      <c r="A416" s="9">
        <f>IFERROR(VLOOKUP(B416,'[1]DADOS (OCULTAR)'!$P$3:$R$53,3,0),"")</f>
        <v>9767633000447</v>
      </c>
      <c r="B416" s="10" t="str">
        <f>'[1]TCE - ANEXO III - Preencher'!C425</f>
        <v>HOSPITAL SILVIO MAGALHÃES</v>
      </c>
      <c r="C416" s="11"/>
      <c r="D416" s="12" t="str">
        <f>'[1]TCE - ANEXO III - Preencher'!E425</f>
        <v>MARCIA MARIA DA SILVA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223505</v>
      </c>
      <c r="G416" s="14">
        <f>IF('[1]TCE - ANEXO III - Preencher'!H425="","",'[1]TCE - ANEXO III - Preencher'!H425)</f>
        <v>44013</v>
      </c>
      <c r="H416" s="15">
        <f>'[1]TCE - ANEXO III - Preencher'!I425</f>
        <v>0</v>
      </c>
      <c r="I416" s="15">
        <f>'[1]TCE - ANEXO III - Preencher'!J425</f>
        <v>221.7</v>
      </c>
      <c r="J416" s="15">
        <f>'[1]TCE - ANEXO III - Preencher'!K425</f>
        <v>0</v>
      </c>
      <c r="K416" s="16">
        <f>'[1]TCE - ANEXO III - Preencher'!L425</f>
        <v>41.33</v>
      </c>
      <c r="L416" s="16">
        <f>'[1]TCE - ANEXO III - Preencher'!M425</f>
        <v>5.23</v>
      </c>
      <c r="M416" s="16">
        <f t="shared" si="37"/>
        <v>36.099999999999994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257.79999999999995</v>
      </c>
    </row>
    <row r="417" spans="1:28" s="4" customFormat="1">
      <c r="A417" s="9">
        <f>IFERROR(VLOOKUP(B417,'[1]DADOS (OCULTAR)'!$P$3:$R$53,3,0),"")</f>
        <v>9767633000447</v>
      </c>
      <c r="B417" s="10" t="str">
        <f>'[1]TCE - ANEXO III - Preencher'!C426</f>
        <v>HOSPITAL SILVIO MAGALHÃES</v>
      </c>
      <c r="C417" s="11"/>
      <c r="D417" s="12" t="str">
        <f>'[1]TCE - ANEXO III - Preencher'!E426</f>
        <v>MARCIA MARIA LIODORO DA SILVA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>
        <f>IF('[1]TCE - ANEXO III - Preencher'!H426="","",'[1]TCE - ANEXO III - Preencher'!H426)</f>
        <v>44013</v>
      </c>
      <c r="H417" s="15">
        <f>'[1]TCE - ANEXO III - Preencher'!I426</f>
        <v>0</v>
      </c>
      <c r="I417" s="15">
        <f>'[1]TCE - ANEXO III - Preencher'!J426</f>
        <v>141.65</v>
      </c>
      <c r="J417" s="15">
        <f>'[1]TCE - ANEXO III - Preencher'!K426</f>
        <v>0</v>
      </c>
      <c r="K417" s="16">
        <f>'[1]TCE - ANEXO III - Preencher'!L426</f>
        <v>41.33</v>
      </c>
      <c r="L417" s="16">
        <f>'[1]TCE - ANEXO III - Preencher'!M426</f>
        <v>5.23</v>
      </c>
      <c r="M417" s="16">
        <f t="shared" si="37"/>
        <v>36.099999999999994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64</v>
      </c>
      <c r="U417" s="16">
        <f>'[1]TCE - ANEXO III - Preencher'!V426</f>
        <v>0</v>
      </c>
      <c r="V417" s="17">
        <f t="shared" si="40"/>
        <v>64</v>
      </c>
      <c r="W417" s="18" t="str">
        <f>IF('[1]TCE - ANEXO III - Preencher'!X426="","",'[1]TCE - ANEXO III - Preencher'!X426)</f>
        <v>AUX.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241.75</v>
      </c>
    </row>
    <row r="418" spans="1:28" s="4" customFormat="1">
      <c r="A418" s="9">
        <f>IFERROR(VLOOKUP(B418,'[1]DADOS (OCULTAR)'!$P$3:$R$53,3,0),"")</f>
        <v>9767633000447</v>
      </c>
      <c r="B418" s="10" t="str">
        <f>'[1]TCE - ANEXO III - Preencher'!C427</f>
        <v>HOSPITAL SILVIO MAGALHÃES</v>
      </c>
      <c r="C418" s="11"/>
      <c r="D418" s="12" t="str">
        <f>'[1]TCE - ANEXO III - Preencher'!E427</f>
        <v>MARCIO ELIAS DE SOUZA</v>
      </c>
      <c r="E418" s="10" t="str">
        <f>IF('[1]TCE - ANEXO III - Preencher'!F427="4 - Assistência Odontológica","2 - Outros Profissionais da Saúde",'[1]TCE - ANEXO II - Enviar TCE'!E417)</f>
        <v>3 - Administrativo</v>
      </c>
      <c r="F418" s="13">
        <f>'[1]TCE - ANEXO III - Preencher'!G427</f>
        <v>413115</v>
      </c>
      <c r="G418" s="14">
        <f>IF('[1]TCE - ANEXO III - Preencher'!H427="","",'[1]TCE - ANEXO III - Preencher'!H427)</f>
        <v>44013</v>
      </c>
      <c r="H418" s="15">
        <f>'[1]TCE - ANEXO III - Preencher'!I427</f>
        <v>0</v>
      </c>
      <c r="I418" s="15">
        <f>'[1]TCE - ANEXO III - Preencher'!J427</f>
        <v>194.16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194.16</v>
      </c>
    </row>
    <row r="419" spans="1:28" s="4" customFormat="1">
      <c r="A419" s="9">
        <f>IFERROR(VLOOKUP(B419,'[1]DADOS (OCULTAR)'!$P$3:$R$53,3,0),"")</f>
        <v>9767633000447</v>
      </c>
      <c r="B419" s="10" t="str">
        <f>'[1]TCE - ANEXO III - Preencher'!C428</f>
        <v>HOSPITAL SILVIO MAGALHÃES</v>
      </c>
      <c r="C419" s="11"/>
      <c r="D419" s="12" t="str">
        <f>'[1]TCE - ANEXO III - Preencher'!E428</f>
        <v>MARCONDES OTENÁSIO SANTANA DA SILVA</v>
      </c>
      <c r="E419" s="10" t="str">
        <f>IF('[1]TCE - ANEXO III - Preencher'!F428="4 - Assistência Odontológica","2 - Outros Profissionais da Saúde",'[1]TCE - ANEXO II - Enviar TCE'!E418)</f>
        <v>3 - Administrativo</v>
      </c>
      <c r="F419" s="13">
        <f>'[1]TCE - ANEXO III - Preencher'!G428</f>
        <v>782320</v>
      </c>
      <c r="G419" s="14">
        <f>IF('[1]TCE - ANEXO III - Preencher'!H428="","",'[1]TCE - ANEXO III - Preencher'!H428)</f>
        <v>44013</v>
      </c>
      <c r="H419" s="15">
        <f>'[1]TCE - ANEXO III - Preencher'!I428</f>
        <v>0</v>
      </c>
      <c r="I419" s="15">
        <f>'[1]TCE - ANEXO III - Preencher'!J428</f>
        <v>128.46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128.46</v>
      </c>
    </row>
    <row r="420" spans="1:28" s="4" customFormat="1">
      <c r="A420" s="9">
        <f>IFERROR(VLOOKUP(B420,'[1]DADOS (OCULTAR)'!$P$3:$R$53,3,0),"")</f>
        <v>9767633000447</v>
      </c>
      <c r="B420" s="10" t="str">
        <f>'[1]TCE - ANEXO III - Preencher'!C429</f>
        <v>HOSPITAL SILVIO MAGALHÃES</v>
      </c>
      <c r="C420" s="11"/>
      <c r="D420" s="12" t="str">
        <f>'[1]TCE - ANEXO III - Preencher'!E429</f>
        <v>MARCONDES SILVA DE ANDRADE</v>
      </c>
      <c r="E420" s="10" t="str">
        <f>IF('[1]TCE - ANEXO III - Preencher'!F429="4 - Assistência Odontológica","2 - Outros Profissionais da Saúde",'[1]TCE - ANEXO II - Enviar TCE'!E419)</f>
        <v>3 - Administrativo</v>
      </c>
      <c r="F420" s="13">
        <f>'[1]TCE - ANEXO III - Preencher'!G429</f>
        <v>422110</v>
      </c>
      <c r="G420" s="14">
        <f>IF('[1]TCE - ANEXO III - Preencher'!H429="","",'[1]TCE - ANEXO III - Preencher'!H429)</f>
        <v>44013</v>
      </c>
      <c r="H420" s="15">
        <f>'[1]TCE - ANEXO III - Preencher'!I429</f>
        <v>0</v>
      </c>
      <c r="I420" s="15">
        <f>'[1]TCE - ANEXO III - Preencher'!J429</f>
        <v>106.19</v>
      </c>
      <c r="J420" s="15">
        <f>'[1]TCE - ANEXO III - Preencher'!K429</f>
        <v>0</v>
      </c>
      <c r="K420" s="16">
        <f>'[1]TCE - ANEXO III - Preencher'!L429</f>
        <v>41.33</v>
      </c>
      <c r="L420" s="16">
        <f>'[1]TCE - ANEXO III - Preencher'!M429</f>
        <v>5.23</v>
      </c>
      <c r="M420" s="16">
        <f t="shared" si="37"/>
        <v>36.099999999999994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142.29</v>
      </c>
    </row>
    <row r="421" spans="1:28" s="4" customFormat="1">
      <c r="A421" s="9">
        <f>IFERROR(VLOOKUP(B421,'[1]DADOS (OCULTAR)'!$P$3:$R$53,3,0),"")</f>
        <v>9767633000447</v>
      </c>
      <c r="B421" s="10" t="str">
        <f>'[1]TCE - ANEXO III - Preencher'!C430</f>
        <v>HOSPITAL SILVIO MAGALHÃES</v>
      </c>
      <c r="C421" s="11"/>
      <c r="D421" s="12" t="str">
        <f>'[1]TCE - ANEXO III - Preencher'!E430</f>
        <v>MARCOS ANDRE DOS SANTOS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515110</v>
      </c>
      <c r="G421" s="14">
        <f>IF('[1]TCE - ANEXO III - Preencher'!H430="","",'[1]TCE - ANEXO III - Preencher'!H430)</f>
        <v>44013</v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>
        <f>IFERROR(VLOOKUP(B422,'[1]DADOS (OCULTAR)'!$P$3:$R$53,3,0),"")</f>
        <v>9767633000447</v>
      </c>
      <c r="B422" s="10" t="str">
        <f>'[1]TCE - ANEXO III - Preencher'!C431</f>
        <v>HOSPITAL SILVIO MAGALHÃES</v>
      </c>
      <c r="C422" s="11"/>
      <c r="D422" s="12" t="str">
        <f>'[1]TCE - ANEXO III - Preencher'!E431</f>
        <v>MARCOS DOMINGOS DA SILVA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322605</v>
      </c>
      <c r="G422" s="14">
        <f>IF('[1]TCE - ANEXO III - Preencher'!H431="","",'[1]TCE - ANEXO III - Preencher'!H431)</f>
        <v>44013</v>
      </c>
      <c r="H422" s="15">
        <f>'[1]TCE - ANEXO III - Preencher'!I431</f>
        <v>0</v>
      </c>
      <c r="I422" s="15">
        <f>'[1]TCE - ANEXO III - Preencher'!J431</f>
        <v>110.73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110.73</v>
      </c>
    </row>
    <row r="423" spans="1:28" s="4" customFormat="1">
      <c r="A423" s="9">
        <f>IFERROR(VLOOKUP(B423,'[1]DADOS (OCULTAR)'!$P$3:$R$53,3,0),"")</f>
        <v>9767633000447</v>
      </c>
      <c r="B423" s="10" t="str">
        <f>'[1]TCE - ANEXO III - Preencher'!C432</f>
        <v>HOSPITAL SILVIO MAGALHÃES</v>
      </c>
      <c r="C423" s="11"/>
      <c r="D423" s="12" t="str">
        <f>'[1]TCE - ANEXO III - Preencher'!E432</f>
        <v>MARCOS FELIPE DA SILVA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324115</v>
      </c>
      <c r="G423" s="14">
        <f>IF('[1]TCE - ANEXO III - Preencher'!H432="","",'[1]TCE - ANEXO III - Preencher'!H432)</f>
        <v>44013</v>
      </c>
      <c r="H423" s="15">
        <f>'[1]TCE - ANEXO III - Preencher'!I432</f>
        <v>0</v>
      </c>
      <c r="I423" s="15">
        <f>'[1]TCE - ANEXO III - Preencher'!J432</f>
        <v>250.15</v>
      </c>
      <c r="J423" s="15">
        <f>'[1]TCE - ANEXO III - Preencher'!K432</f>
        <v>0</v>
      </c>
      <c r="K423" s="16">
        <f>'[1]TCE - ANEXO III - Preencher'!L432</f>
        <v>41.33</v>
      </c>
      <c r="L423" s="16">
        <f>'[1]TCE - ANEXO III - Preencher'!M432</f>
        <v>5.23</v>
      </c>
      <c r="M423" s="16">
        <f t="shared" si="37"/>
        <v>36.099999999999994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286.25</v>
      </c>
    </row>
    <row r="424" spans="1:28" s="4" customFormat="1">
      <c r="A424" s="9">
        <f>IFERROR(VLOOKUP(B424,'[1]DADOS (OCULTAR)'!$P$3:$R$53,3,0),"")</f>
        <v>9767633000447</v>
      </c>
      <c r="B424" s="10" t="str">
        <f>'[1]TCE - ANEXO III - Preencher'!C433</f>
        <v>HOSPITAL SILVIO MAGALHÃES</v>
      </c>
      <c r="C424" s="11"/>
      <c r="D424" s="12" t="str">
        <f>'[1]TCE - ANEXO III - Preencher'!E433</f>
        <v>MARCOS JOSE DA SILVA</v>
      </c>
      <c r="E424" s="10" t="str">
        <f>IF('[1]TCE - ANEXO III - Preencher'!F433="4 - Assistência Odontológica","2 - Outros Profissionais da Saúde",'[1]TCE - ANEXO II - Enviar TCE'!E423)</f>
        <v>3 - Administrativo</v>
      </c>
      <c r="F424" s="13">
        <f>'[1]TCE - ANEXO III - Preencher'!G433</f>
        <v>514310</v>
      </c>
      <c r="G424" s="14">
        <f>IF('[1]TCE - ANEXO III - Preencher'!H433="","",'[1]TCE - ANEXO III - Preencher'!H433)</f>
        <v>44013</v>
      </c>
      <c r="H424" s="15">
        <f>'[1]TCE - ANEXO III - Preencher'!I433</f>
        <v>0</v>
      </c>
      <c r="I424" s="15">
        <f>'[1]TCE - ANEXO III - Preencher'!J433</f>
        <v>100.32</v>
      </c>
      <c r="J424" s="15">
        <f>'[1]TCE - ANEXO III - Preencher'!K433</f>
        <v>0</v>
      </c>
      <c r="K424" s="16">
        <f>'[1]TCE - ANEXO III - Preencher'!L433</f>
        <v>41.33</v>
      </c>
      <c r="L424" s="16">
        <f>'[1]TCE - ANEXO III - Preencher'!M433</f>
        <v>5.23</v>
      </c>
      <c r="M424" s="16">
        <f t="shared" si="37"/>
        <v>36.099999999999994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136.41999999999999</v>
      </c>
    </row>
    <row r="425" spans="1:28" s="4" customFormat="1">
      <c r="A425" s="9">
        <f>IFERROR(VLOOKUP(B425,'[1]DADOS (OCULTAR)'!$P$3:$R$53,3,0),"")</f>
        <v>9767633000447</v>
      </c>
      <c r="B425" s="10" t="str">
        <f>'[1]TCE - ANEXO III - Preencher'!C434</f>
        <v>HOSPITAL SILVIO MAGALHÃES</v>
      </c>
      <c r="C425" s="11"/>
      <c r="D425" s="12" t="str">
        <f>'[1]TCE - ANEXO III - Preencher'!E434</f>
        <v>MAREVALDO SOARES DA SILVA</v>
      </c>
      <c r="E425" s="10" t="str">
        <f>IF('[1]TCE - ANEXO III - Preencher'!F434="4 - Assistência Odontológica","2 - Outros Profissionais da Saúde",'[1]TCE - ANEXO II - Enviar TCE'!E424)</f>
        <v>3 - Administrativo</v>
      </c>
      <c r="F425" s="13">
        <f>'[1]TCE - ANEXO III - Preencher'!G434</f>
        <v>513505</v>
      </c>
      <c r="G425" s="14">
        <f>IF('[1]TCE - ANEXO III - Preencher'!H434="","",'[1]TCE - ANEXO III - Preencher'!H434)</f>
        <v>44013</v>
      </c>
      <c r="H425" s="15">
        <f>'[1]TCE - ANEXO III - Preencher'!I434</f>
        <v>0</v>
      </c>
      <c r="I425" s="15">
        <f>'[1]TCE - ANEXO III - Preencher'!J434</f>
        <v>97.87</v>
      </c>
      <c r="J425" s="15">
        <f>'[1]TCE - ANEXO III - Preencher'!K434</f>
        <v>0</v>
      </c>
      <c r="K425" s="16">
        <f>'[1]TCE - ANEXO III - Preencher'!L434</f>
        <v>41.33</v>
      </c>
      <c r="L425" s="16">
        <f>'[1]TCE - ANEXO III - Preencher'!M434</f>
        <v>5.23</v>
      </c>
      <c r="M425" s="16">
        <f t="shared" si="37"/>
        <v>36.099999999999994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133.97</v>
      </c>
    </row>
    <row r="426" spans="1:28" s="4" customFormat="1">
      <c r="A426" s="9">
        <f>IFERROR(VLOOKUP(B426,'[1]DADOS (OCULTAR)'!$P$3:$R$53,3,0),"")</f>
        <v>9767633000447</v>
      </c>
      <c r="B426" s="10" t="str">
        <f>'[1]TCE - ANEXO III - Preencher'!C435</f>
        <v>HOSPITAL SILVIO MAGALHÃES</v>
      </c>
      <c r="C426" s="11"/>
      <c r="D426" s="12" t="str">
        <f>'[1]TCE - ANEXO III - Preencher'!E435</f>
        <v>MARIA ALCIONE DA SILVA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322205</v>
      </c>
      <c r="G426" s="14">
        <f>IF('[1]TCE - ANEXO III - Preencher'!H435="","",'[1]TCE - ANEXO III - Preencher'!H435)</f>
        <v>44013</v>
      </c>
      <c r="H426" s="15">
        <f>'[1]TCE - ANEXO III - Preencher'!I435</f>
        <v>0</v>
      </c>
      <c r="I426" s="15">
        <f>'[1]TCE - ANEXO III - Preencher'!J435</f>
        <v>111.66</v>
      </c>
      <c r="J426" s="15">
        <f>'[1]TCE - ANEXO III - Preencher'!K435</f>
        <v>0</v>
      </c>
      <c r="K426" s="16">
        <f>'[1]TCE - ANEXO III - Preencher'!L435</f>
        <v>41.33</v>
      </c>
      <c r="L426" s="16">
        <f>'[1]TCE - ANEXO III - Preencher'!M435</f>
        <v>5.23</v>
      </c>
      <c r="M426" s="16">
        <f t="shared" si="37"/>
        <v>36.099999999999994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64</v>
      </c>
      <c r="U426" s="16">
        <f>'[1]TCE - ANEXO III - Preencher'!V435</f>
        <v>0</v>
      </c>
      <c r="V426" s="17">
        <f t="shared" si="40"/>
        <v>64</v>
      </c>
      <c r="W426" s="18" t="str">
        <f>IF('[1]TCE - ANEXO III - Preencher'!X435="","",'[1]TCE - ANEXO III - Preencher'!X435)</f>
        <v>AUX.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211.76</v>
      </c>
    </row>
    <row r="427" spans="1:28" s="4" customFormat="1">
      <c r="A427" s="9">
        <f>IFERROR(VLOOKUP(B427,'[1]DADOS (OCULTAR)'!$P$3:$R$53,3,0),"")</f>
        <v>9767633000447</v>
      </c>
      <c r="B427" s="10" t="str">
        <f>'[1]TCE - ANEXO III - Preencher'!C436</f>
        <v>HOSPITAL SILVIO MAGALHÃES</v>
      </c>
      <c r="C427" s="11"/>
      <c r="D427" s="12" t="str">
        <f>'[1]TCE - ANEXO III - Preencher'!E436</f>
        <v>MARIA ANDREZA COUTO SILVA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223505</v>
      </c>
      <c r="G427" s="14">
        <f>IF('[1]TCE - ANEXO III - Preencher'!H436="","",'[1]TCE - ANEXO III - Preencher'!H436)</f>
        <v>44013</v>
      </c>
      <c r="H427" s="15">
        <f>'[1]TCE - ANEXO III - Preencher'!I436</f>
        <v>0</v>
      </c>
      <c r="I427" s="15">
        <f>'[1]TCE - ANEXO III - Preencher'!J436</f>
        <v>360.98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100</v>
      </c>
      <c r="U427" s="16">
        <f>'[1]TCE - ANEXO III - Preencher'!V436</f>
        <v>0</v>
      </c>
      <c r="V427" s="17">
        <f t="shared" si="40"/>
        <v>100</v>
      </c>
      <c r="W427" s="18" t="str">
        <f>IF('[1]TCE - ANEXO III - Preencher'!X436="","",'[1]TCE - ANEXO III - Preencher'!X436)</f>
        <v>AUX.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460.98</v>
      </c>
    </row>
    <row r="428" spans="1:28" s="4" customFormat="1">
      <c r="A428" s="9">
        <f>IFERROR(VLOOKUP(B428,'[1]DADOS (OCULTAR)'!$P$3:$R$53,3,0),"")</f>
        <v>9767633000447</v>
      </c>
      <c r="B428" s="10" t="str">
        <f>'[1]TCE - ANEXO III - Preencher'!C437</f>
        <v>HOSPITAL SILVIO MAGALHÃES</v>
      </c>
      <c r="C428" s="11"/>
      <c r="D428" s="12" t="str">
        <f>'[1]TCE - ANEXO III - Preencher'!E437</f>
        <v>MARIA APARECIDA DA SILVA</v>
      </c>
      <c r="E428" s="10" t="str">
        <f>IF('[1]TCE - ANEXO III - Preencher'!F437="4 - Assistência Odontológica","2 - Outros Profissionais da Saúde",'[1]TCE - ANEXO II - Enviar TCE'!E427)</f>
        <v>3 - Administrativo</v>
      </c>
      <c r="F428" s="13">
        <f>'[1]TCE - ANEXO III - Preencher'!G437</f>
        <v>411005</v>
      </c>
      <c r="G428" s="14">
        <f>IF('[1]TCE - ANEXO III - Preencher'!H437="","",'[1]TCE - ANEXO III - Preencher'!H437)</f>
        <v>44013</v>
      </c>
      <c r="H428" s="15">
        <f>'[1]TCE - ANEXO III - Preencher'!I437</f>
        <v>0</v>
      </c>
      <c r="I428" s="15">
        <f>'[1]TCE - ANEXO III - Preencher'!J437</f>
        <v>137.32</v>
      </c>
      <c r="J428" s="15">
        <f>'[1]TCE - ANEXO III - Preencher'!K437</f>
        <v>0</v>
      </c>
      <c r="K428" s="16">
        <f>'[1]TCE - ANEXO III - Preencher'!L437</f>
        <v>41.33</v>
      </c>
      <c r="L428" s="16">
        <f>'[1]TCE - ANEXO III - Preencher'!M437</f>
        <v>5.23</v>
      </c>
      <c r="M428" s="16">
        <f t="shared" si="37"/>
        <v>36.099999999999994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173.42</v>
      </c>
    </row>
    <row r="429" spans="1:28" s="4" customFormat="1">
      <c r="A429" s="9">
        <f>IFERROR(VLOOKUP(B429,'[1]DADOS (OCULTAR)'!$P$3:$R$53,3,0),"")</f>
        <v>9767633000447</v>
      </c>
      <c r="B429" s="10" t="str">
        <f>'[1]TCE - ANEXO III - Preencher'!C438</f>
        <v>HOSPITAL SILVIO MAGALHÃES</v>
      </c>
      <c r="C429" s="11"/>
      <c r="D429" s="12" t="str">
        <f>'[1]TCE - ANEXO III - Preencher'!E438</f>
        <v>MARIA CAROLINE DA SILVA ARAUJO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44013</v>
      </c>
      <c r="H429" s="15">
        <f>'[1]TCE - ANEXO III - Preencher'!I438</f>
        <v>0</v>
      </c>
      <c r="I429" s="15">
        <f>'[1]TCE - ANEXO III - Preencher'!J438</f>
        <v>107.48</v>
      </c>
      <c r="J429" s="15">
        <f>'[1]TCE - ANEXO III - Preencher'!K438</f>
        <v>0</v>
      </c>
      <c r="K429" s="16">
        <f>'[1]TCE - ANEXO III - Preencher'!L438</f>
        <v>41.33</v>
      </c>
      <c r="L429" s="16">
        <f>'[1]TCE - ANEXO III - Preencher'!M438</f>
        <v>5.23</v>
      </c>
      <c r="M429" s="16">
        <f t="shared" si="37"/>
        <v>36.099999999999994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143.57999999999998</v>
      </c>
    </row>
    <row r="430" spans="1:28" s="4" customFormat="1">
      <c r="A430" s="9">
        <f>IFERROR(VLOOKUP(B430,'[1]DADOS (OCULTAR)'!$P$3:$R$53,3,0),"")</f>
        <v>9767633000447</v>
      </c>
      <c r="B430" s="10" t="str">
        <f>'[1]TCE - ANEXO III - Preencher'!C439</f>
        <v>HOSPITAL SILVIO MAGALHÃES</v>
      </c>
      <c r="C430" s="11"/>
      <c r="D430" s="12" t="str">
        <f>'[1]TCE - ANEXO III - Preencher'!E439</f>
        <v>MARIA CRISTIANE DA SILVA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44013</v>
      </c>
      <c r="H430" s="15">
        <f>'[1]TCE - ANEXO III - Preencher'!I439</f>
        <v>0</v>
      </c>
      <c r="I430" s="15">
        <f>'[1]TCE - ANEXO III - Preencher'!J439</f>
        <v>161.84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161.84</v>
      </c>
    </row>
    <row r="431" spans="1:28" s="4" customFormat="1">
      <c r="A431" s="9">
        <f>IFERROR(VLOOKUP(B431,'[1]DADOS (OCULTAR)'!$P$3:$R$53,3,0),"")</f>
        <v>9767633000447</v>
      </c>
      <c r="B431" s="10" t="str">
        <f>'[1]TCE - ANEXO III - Preencher'!C440</f>
        <v>HOSPITAL SILVIO MAGALHÃES</v>
      </c>
      <c r="C431" s="11"/>
      <c r="D431" s="12" t="str">
        <f>'[1]TCE - ANEXO III - Preencher'!E440</f>
        <v>MARIA DAS GRACAS DA SILVA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44013</v>
      </c>
      <c r="H431" s="15">
        <f>'[1]TCE - ANEXO III - Preencher'!I440</f>
        <v>0</v>
      </c>
      <c r="I431" s="15">
        <f>'[1]TCE - ANEXO III - Preencher'!J440</f>
        <v>145.83000000000001</v>
      </c>
      <c r="J431" s="15">
        <f>'[1]TCE - ANEXO III - Preencher'!K440</f>
        <v>0</v>
      </c>
      <c r="K431" s="16">
        <f>'[1]TCE - ANEXO III - Preencher'!L440</f>
        <v>41.33</v>
      </c>
      <c r="L431" s="16">
        <f>'[1]TCE - ANEXO III - Preencher'!M440</f>
        <v>5.23</v>
      </c>
      <c r="M431" s="16">
        <f t="shared" si="37"/>
        <v>36.099999999999994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181.93</v>
      </c>
    </row>
    <row r="432" spans="1:28" s="4" customFormat="1">
      <c r="A432" s="9">
        <f>IFERROR(VLOOKUP(B432,'[1]DADOS (OCULTAR)'!$P$3:$R$53,3,0),"")</f>
        <v>9767633000447</v>
      </c>
      <c r="B432" s="10" t="str">
        <f>'[1]TCE - ANEXO III - Preencher'!C441</f>
        <v>HOSPITAL SILVIO MAGALHÃES</v>
      </c>
      <c r="C432" s="11"/>
      <c r="D432" s="12" t="str">
        <f>'[1]TCE - ANEXO III - Preencher'!E441</f>
        <v>MARIA DE LOURDES DA SILVA</v>
      </c>
      <c r="E432" s="10" t="str">
        <f>IF('[1]TCE - ANEXO III - Preencher'!F441="4 - Assistência Odontológica","2 - Outros Profissionais da Saúde",'[1]TCE - ANEXO II - Enviar TCE'!E431)</f>
        <v>3 - Administrativo</v>
      </c>
      <c r="F432" s="13">
        <f>'[1]TCE - ANEXO III - Preencher'!G441</f>
        <v>513430</v>
      </c>
      <c r="G432" s="14">
        <f>IF('[1]TCE - ANEXO III - Preencher'!H441="","",'[1]TCE - ANEXO III - Preencher'!H441)</f>
        <v>44013</v>
      </c>
      <c r="H432" s="15">
        <f>'[1]TCE - ANEXO III - Preencher'!I441</f>
        <v>0</v>
      </c>
      <c r="I432" s="15">
        <f>'[1]TCE - ANEXO III - Preencher'!J441</f>
        <v>99.13</v>
      </c>
      <c r="J432" s="15">
        <f>'[1]TCE - ANEXO III - Preencher'!K441</f>
        <v>0</v>
      </c>
      <c r="K432" s="16">
        <f>'[1]TCE - ANEXO III - Preencher'!L441</f>
        <v>41.33</v>
      </c>
      <c r="L432" s="16">
        <f>'[1]TCE - ANEXO III - Preencher'!M441</f>
        <v>5.23</v>
      </c>
      <c r="M432" s="16">
        <f t="shared" si="37"/>
        <v>36.099999999999994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135.22999999999999</v>
      </c>
    </row>
    <row r="433" spans="1:28" s="4" customFormat="1">
      <c r="A433" s="9">
        <f>IFERROR(VLOOKUP(B433,'[1]DADOS (OCULTAR)'!$P$3:$R$53,3,0),"")</f>
        <v>9767633000447</v>
      </c>
      <c r="B433" s="10" t="str">
        <f>'[1]TCE - ANEXO III - Preencher'!C442</f>
        <v>HOSPITAL SILVIO MAGALHÃES</v>
      </c>
      <c r="C433" s="11"/>
      <c r="D433" s="12" t="str">
        <f>'[1]TCE - ANEXO III - Preencher'!E442</f>
        <v>MARIA DE LOURDES LUNA DA SILVA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223505</v>
      </c>
      <c r="G433" s="14">
        <f>IF('[1]TCE - ANEXO III - Preencher'!H442="","",'[1]TCE - ANEXO III - Preencher'!H442)</f>
        <v>44013</v>
      </c>
      <c r="H433" s="15">
        <f>'[1]TCE - ANEXO III - Preencher'!I442</f>
        <v>0</v>
      </c>
      <c r="I433" s="15">
        <f>'[1]TCE - ANEXO III - Preencher'!J442</f>
        <v>237.22</v>
      </c>
      <c r="J433" s="15">
        <f>'[1]TCE - ANEXO III - Preencher'!K442</f>
        <v>0</v>
      </c>
      <c r="K433" s="16">
        <f>'[1]TCE - ANEXO III - Preencher'!L442</f>
        <v>41.33</v>
      </c>
      <c r="L433" s="16">
        <f>'[1]TCE - ANEXO III - Preencher'!M442</f>
        <v>5.23</v>
      </c>
      <c r="M433" s="16">
        <f t="shared" si="37"/>
        <v>36.099999999999994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103.28</v>
      </c>
      <c r="U433" s="16">
        <f>'[1]TCE - ANEXO III - Preencher'!V442</f>
        <v>0</v>
      </c>
      <c r="V433" s="17">
        <f t="shared" si="40"/>
        <v>103.28</v>
      </c>
      <c r="W433" s="18" t="str">
        <f>IF('[1]TCE - ANEXO III - Preencher'!X442="","",'[1]TCE - ANEXO III - Preencher'!X442)</f>
        <v>AUX.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376.6</v>
      </c>
    </row>
    <row r="434" spans="1:28" s="4" customFormat="1">
      <c r="A434" s="9">
        <f>IFERROR(VLOOKUP(B434,'[1]DADOS (OCULTAR)'!$P$3:$R$53,3,0),"")</f>
        <v>9767633000447</v>
      </c>
      <c r="B434" s="10" t="str">
        <f>'[1]TCE - ANEXO III - Preencher'!C443</f>
        <v>HOSPITAL SILVIO MAGALHÃES</v>
      </c>
      <c r="C434" s="11"/>
      <c r="D434" s="12" t="str">
        <f>'[1]TCE - ANEXO III - Preencher'!E443</f>
        <v>MARIA DELARIA DA SILVA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44013</v>
      </c>
      <c r="H434" s="15">
        <f>'[1]TCE - ANEXO III - Preencher'!I443</f>
        <v>0</v>
      </c>
      <c r="I434" s="15">
        <f>'[1]TCE - ANEXO III - Preencher'!J443</f>
        <v>145.83000000000001</v>
      </c>
      <c r="J434" s="15">
        <f>'[1]TCE - ANEXO III - Preencher'!K443</f>
        <v>0</v>
      </c>
      <c r="K434" s="16">
        <f>'[1]TCE - ANEXO III - Preencher'!L443</f>
        <v>41.33</v>
      </c>
      <c r="L434" s="16">
        <f>'[1]TCE - ANEXO III - Preencher'!M443</f>
        <v>5.23</v>
      </c>
      <c r="M434" s="16">
        <f t="shared" si="37"/>
        <v>36.099999999999994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132.75</v>
      </c>
      <c r="R434" s="16">
        <f>'[1]TCE - ANEXO III - Preencher'!S443</f>
        <v>62.7</v>
      </c>
      <c r="S434" s="17">
        <f t="shared" si="39"/>
        <v>70.05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251.98000000000002</v>
      </c>
    </row>
    <row r="435" spans="1:28" s="4" customFormat="1">
      <c r="A435" s="9">
        <f>IFERROR(VLOOKUP(B435,'[1]DADOS (OCULTAR)'!$P$3:$R$53,3,0),"")</f>
        <v>9767633000447</v>
      </c>
      <c r="B435" s="10" t="str">
        <f>'[1]TCE - ANEXO III - Preencher'!C444</f>
        <v>HOSPITAL SILVIO MAGALHÃES</v>
      </c>
      <c r="C435" s="11"/>
      <c r="D435" s="12" t="str">
        <f>'[1]TCE - ANEXO III - Preencher'!E444</f>
        <v>MARIA DO SOCORRO SIQUEIRA DA SILVA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223505</v>
      </c>
      <c r="G435" s="14">
        <f>IF('[1]TCE - ANEXO III - Preencher'!H444="","",'[1]TCE - ANEXO III - Preencher'!H444)</f>
        <v>44013</v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>
        <f>IFERROR(VLOOKUP(B436,'[1]DADOS (OCULTAR)'!$P$3:$R$53,3,0),"")</f>
        <v>9767633000447</v>
      </c>
      <c r="B436" s="10" t="str">
        <f>'[1]TCE - ANEXO III - Preencher'!C445</f>
        <v>HOSPITAL SILVIO MAGALHÃES</v>
      </c>
      <c r="C436" s="11"/>
      <c r="D436" s="12" t="str">
        <f>'[1]TCE - ANEXO III - Preencher'!E445</f>
        <v xml:space="preserve">MARIA EDUARDA MONTARROYOS SANTOS 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223505</v>
      </c>
      <c r="G436" s="14">
        <f>IF('[1]TCE - ANEXO III - Preencher'!H445="","",'[1]TCE - ANEXO III - Preencher'!H445)</f>
        <v>44013</v>
      </c>
      <c r="H436" s="15">
        <f>'[1]TCE - ANEXO III - Preencher'!I445</f>
        <v>0</v>
      </c>
      <c r="I436" s="15">
        <f>'[1]TCE - ANEXO III - Preencher'!J445</f>
        <v>219.42</v>
      </c>
      <c r="J436" s="15">
        <f>'[1]TCE - ANEXO III - Preencher'!K445</f>
        <v>0</v>
      </c>
      <c r="K436" s="16">
        <f>'[1]TCE - ANEXO III - Preencher'!L445</f>
        <v>41.33</v>
      </c>
      <c r="L436" s="16">
        <f>'[1]TCE - ANEXO III - Preencher'!M445</f>
        <v>5.23</v>
      </c>
      <c r="M436" s="16">
        <f t="shared" si="37"/>
        <v>36.099999999999994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255.51999999999998</v>
      </c>
    </row>
    <row r="437" spans="1:28" s="4" customFormat="1">
      <c r="A437" s="9">
        <f>IFERROR(VLOOKUP(B437,'[1]DADOS (OCULTAR)'!$P$3:$R$53,3,0),"")</f>
        <v>9767633000447</v>
      </c>
      <c r="B437" s="10" t="str">
        <f>'[1]TCE - ANEXO III - Preencher'!C446</f>
        <v>HOSPITAL SILVIO MAGALHÃES</v>
      </c>
      <c r="C437" s="11"/>
      <c r="D437" s="12" t="str">
        <f>'[1]TCE - ANEXO III - Preencher'!E446</f>
        <v>MARIA ELAINE SILVA DE ANDRADE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44013</v>
      </c>
      <c r="H437" s="15">
        <f>'[1]TCE - ANEXO III - Preencher'!I446</f>
        <v>0</v>
      </c>
      <c r="I437" s="15">
        <f>'[1]TCE - ANEXO III - Preencher'!J446</f>
        <v>133.80000000000001</v>
      </c>
      <c r="J437" s="15">
        <f>'[1]TCE - ANEXO III - Preencher'!K446</f>
        <v>0</v>
      </c>
      <c r="K437" s="16">
        <f>'[1]TCE - ANEXO III - Preencher'!L446</f>
        <v>41.33</v>
      </c>
      <c r="L437" s="16">
        <f>'[1]TCE - ANEXO III - Preencher'!M446</f>
        <v>5.23</v>
      </c>
      <c r="M437" s="16">
        <f t="shared" si="37"/>
        <v>36.099999999999994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169.9</v>
      </c>
    </row>
    <row r="438" spans="1:28" s="4" customFormat="1">
      <c r="A438" s="9">
        <f>IFERROR(VLOOKUP(B438,'[1]DADOS (OCULTAR)'!$P$3:$R$53,3,0),"")</f>
        <v>9767633000447</v>
      </c>
      <c r="B438" s="10" t="str">
        <f>'[1]TCE - ANEXO III - Preencher'!C447</f>
        <v>HOSPITAL SILVIO MAGALHÃES</v>
      </c>
      <c r="C438" s="11"/>
      <c r="D438" s="12" t="str">
        <f>'[1]TCE - ANEXO III - Preencher'!E447</f>
        <v>MARIA ELIANE DE BARROS ALVES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44013</v>
      </c>
      <c r="H438" s="15">
        <f>'[1]TCE - ANEXO III - Preencher'!I447</f>
        <v>0</v>
      </c>
      <c r="I438" s="15">
        <f>'[1]TCE - ANEXO III - Preencher'!J447</f>
        <v>140.33000000000001</v>
      </c>
      <c r="J438" s="15">
        <f>'[1]TCE - ANEXO III - Preencher'!K447</f>
        <v>0</v>
      </c>
      <c r="K438" s="16">
        <f>'[1]TCE - ANEXO III - Preencher'!L447</f>
        <v>41.33</v>
      </c>
      <c r="L438" s="16">
        <f>'[1]TCE - ANEXO III - Preencher'!M447</f>
        <v>5.23</v>
      </c>
      <c r="M438" s="16">
        <f t="shared" si="37"/>
        <v>36.099999999999994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176.43</v>
      </c>
    </row>
    <row r="439" spans="1:28" s="4" customFormat="1">
      <c r="A439" s="9">
        <f>IFERROR(VLOOKUP(B439,'[1]DADOS (OCULTAR)'!$P$3:$R$53,3,0),"")</f>
        <v>9767633000447</v>
      </c>
      <c r="B439" s="10" t="str">
        <f>'[1]TCE - ANEXO III - Preencher'!C448</f>
        <v>HOSPITAL SILVIO MAGALHÃES</v>
      </c>
      <c r="C439" s="11"/>
      <c r="D439" s="12" t="str">
        <f>'[1]TCE - ANEXO III - Preencher'!E448</f>
        <v>MARIA GIRLANE LOPES DA SILVA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44013</v>
      </c>
      <c r="H439" s="15">
        <f>'[1]TCE - ANEXO III - Preencher'!I448</f>
        <v>0</v>
      </c>
      <c r="I439" s="15">
        <f>'[1]TCE - ANEXO III - Preencher'!J448</f>
        <v>140.33000000000001</v>
      </c>
      <c r="J439" s="15">
        <f>'[1]TCE - ANEXO III - Preencher'!K448</f>
        <v>0</v>
      </c>
      <c r="K439" s="16">
        <f>'[1]TCE - ANEXO III - Preencher'!L448</f>
        <v>41.33</v>
      </c>
      <c r="L439" s="16">
        <f>'[1]TCE - ANEXO III - Preencher'!M448</f>
        <v>5.23</v>
      </c>
      <c r="M439" s="16">
        <f t="shared" si="37"/>
        <v>36.099999999999994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128</v>
      </c>
      <c r="U439" s="16">
        <f>'[1]TCE - ANEXO III - Preencher'!V448</f>
        <v>0</v>
      </c>
      <c r="V439" s="17">
        <f t="shared" si="40"/>
        <v>128</v>
      </c>
      <c r="W439" s="18" t="str">
        <f>IF('[1]TCE - ANEXO III - Preencher'!X448="","",'[1]TCE - ANEXO III - Preencher'!X448)</f>
        <v>AUX.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304.43</v>
      </c>
    </row>
    <row r="440" spans="1:28" s="4" customFormat="1">
      <c r="A440" s="9">
        <f>IFERROR(VLOOKUP(B440,'[1]DADOS (OCULTAR)'!$P$3:$R$53,3,0),"")</f>
        <v>9767633000447</v>
      </c>
      <c r="B440" s="10" t="str">
        <f>'[1]TCE - ANEXO III - Preencher'!C449</f>
        <v>HOSPITAL SILVIO MAGALHÃES</v>
      </c>
      <c r="C440" s="11"/>
      <c r="D440" s="12" t="str">
        <f>'[1]TCE - ANEXO III - Preencher'!E449</f>
        <v>MARIA JANILDA BENTO DA SILVA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44013</v>
      </c>
      <c r="H440" s="15">
        <f>'[1]TCE - ANEXO III - Preencher'!I449</f>
        <v>0</v>
      </c>
      <c r="I440" s="15">
        <f>'[1]TCE - ANEXO III - Preencher'!J449</f>
        <v>140.05000000000001</v>
      </c>
      <c r="J440" s="15">
        <f>'[1]TCE - ANEXO III - Preencher'!K449</f>
        <v>0</v>
      </c>
      <c r="K440" s="16">
        <f>'[1]TCE - ANEXO III - Preencher'!L449</f>
        <v>41.33</v>
      </c>
      <c r="L440" s="16">
        <f>'[1]TCE - ANEXO III - Preencher'!M449</f>
        <v>5.23</v>
      </c>
      <c r="M440" s="16">
        <f t="shared" si="37"/>
        <v>36.099999999999994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176.15</v>
      </c>
    </row>
    <row r="441" spans="1:28" s="4" customFormat="1">
      <c r="A441" s="9">
        <f>IFERROR(VLOOKUP(B441,'[1]DADOS (OCULTAR)'!$P$3:$R$53,3,0),"")</f>
        <v>9767633000447</v>
      </c>
      <c r="B441" s="10" t="str">
        <f>'[1]TCE - ANEXO III - Preencher'!C450</f>
        <v>HOSPITAL SILVIO MAGALHÃES</v>
      </c>
      <c r="C441" s="11"/>
      <c r="D441" s="12" t="str">
        <f>'[1]TCE - ANEXO III - Preencher'!E450</f>
        <v>MARIA JOELI SANTOS LOPES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223505</v>
      </c>
      <c r="G441" s="14">
        <f>IF('[1]TCE - ANEXO III - Preencher'!H450="","",'[1]TCE - ANEXO III - Preencher'!H450)</f>
        <v>44013</v>
      </c>
      <c r="H441" s="15">
        <f>'[1]TCE - ANEXO III - Preencher'!I450</f>
        <v>0</v>
      </c>
      <c r="I441" s="15">
        <f>'[1]TCE - ANEXO III - Preencher'!J450</f>
        <v>207.09</v>
      </c>
      <c r="J441" s="15">
        <f>'[1]TCE - ANEXO III - Preencher'!K450</f>
        <v>0</v>
      </c>
      <c r="K441" s="16">
        <f>'[1]TCE - ANEXO III - Preencher'!L450</f>
        <v>41.33</v>
      </c>
      <c r="L441" s="16">
        <f>'[1]TCE - ANEXO III - Preencher'!M450</f>
        <v>5.23</v>
      </c>
      <c r="M441" s="16">
        <f t="shared" si="37"/>
        <v>36.099999999999994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243.19</v>
      </c>
    </row>
    <row r="442" spans="1:28" s="4" customFormat="1">
      <c r="A442" s="9">
        <f>IFERROR(VLOOKUP(B442,'[1]DADOS (OCULTAR)'!$P$3:$R$53,3,0),"")</f>
        <v>9767633000447</v>
      </c>
      <c r="B442" s="10" t="str">
        <f>'[1]TCE - ANEXO III - Preencher'!C451</f>
        <v>HOSPITAL SILVIO MAGALHÃES</v>
      </c>
      <c r="C442" s="11"/>
      <c r="D442" s="12" t="str">
        <f>'[1]TCE - ANEXO III - Preencher'!E451</f>
        <v>MARIA JOSE BATISTA DA SILVA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223505</v>
      </c>
      <c r="G442" s="14">
        <f>IF('[1]TCE - ANEXO III - Preencher'!H451="","",'[1]TCE - ANEXO III - Preencher'!H451)</f>
        <v>44013</v>
      </c>
      <c r="H442" s="15">
        <f>'[1]TCE - ANEXO III - Preencher'!I451</f>
        <v>0</v>
      </c>
      <c r="I442" s="15">
        <f>'[1]TCE - ANEXO III - Preencher'!J451</f>
        <v>198.48</v>
      </c>
      <c r="J442" s="15">
        <f>'[1]TCE - ANEXO III - Preencher'!K451</f>
        <v>0</v>
      </c>
      <c r="K442" s="16">
        <f>'[1]TCE - ANEXO III - Preencher'!L451</f>
        <v>41.33</v>
      </c>
      <c r="L442" s="16">
        <f>'[1]TCE - ANEXO III - Preencher'!M451</f>
        <v>5.23</v>
      </c>
      <c r="M442" s="16">
        <f t="shared" si="37"/>
        <v>36.099999999999994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234.57999999999998</v>
      </c>
    </row>
    <row r="443" spans="1:28" s="4" customFormat="1">
      <c r="A443" s="9">
        <f>IFERROR(VLOOKUP(B443,'[1]DADOS (OCULTAR)'!$P$3:$R$53,3,0),"")</f>
        <v>9767633000447</v>
      </c>
      <c r="B443" s="10" t="str">
        <f>'[1]TCE - ANEXO III - Preencher'!C452</f>
        <v>HOSPITAL SILVIO MAGALHÃES</v>
      </c>
      <c r="C443" s="11"/>
      <c r="D443" s="12" t="str">
        <f>'[1]TCE - ANEXO III - Preencher'!E452</f>
        <v>MARIA JOSE DA SILVA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44013</v>
      </c>
      <c r="H443" s="15">
        <f>'[1]TCE - ANEXO III - Preencher'!I452</f>
        <v>0</v>
      </c>
      <c r="I443" s="15">
        <f>'[1]TCE - ANEXO III - Preencher'!J452</f>
        <v>136.15</v>
      </c>
      <c r="J443" s="15">
        <f>'[1]TCE - ANEXO III - Preencher'!K452</f>
        <v>0</v>
      </c>
      <c r="K443" s="16">
        <f>'[1]TCE - ANEXO III - Preencher'!L452</f>
        <v>41.33</v>
      </c>
      <c r="L443" s="16">
        <f>'[1]TCE - ANEXO III - Preencher'!M452</f>
        <v>5.23</v>
      </c>
      <c r="M443" s="16">
        <f t="shared" si="37"/>
        <v>36.099999999999994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172.25</v>
      </c>
    </row>
    <row r="444" spans="1:28" s="4" customFormat="1">
      <c r="A444" s="9">
        <f>IFERROR(VLOOKUP(B444,'[1]DADOS (OCULTAR)'!$P$3:$R$53,3,0),"")</f>
        <v>9767633000447</v>
      </c>
      <c r="B444" s="10" t="str">
        <f>'[1]TCE - ANEXO III - Preencher'!C453</f>
        <v>HOSPITAL SILVIO MAGALHÃES</v>
      </c>
      <c r="C444" s="11"/>
      <c r="D444" s="12" t="str">
        <f>'[1]TCE - ANEXO III - Preencher'!E453</f>
        <v>MARIA JOSE SALUSTIANO DA SILVA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>
        <f>IF('[1]TCE - ANEXO III - Preencher'!H453="","",'[1]TCE - ANEXO III - Preencher'!H453)</f>
        <v>44013</v>
      </c>
      <c r="H444" s="15">
        <f>'[1]TCE - ANEXO III - Preencher'!I453</f>
        <v>0</v>
      </c>
      <c r="I444" s="15">
        <f>'[1]TCE - ANEXO III - Preencher'!J453</f>
        <v>145.53</v>
      </c>
      <c r="J444" s="15">
        <f>'[1]TCE - ANEXO III - Preencher'!K453</f>
        <v>0</v>
      </c>
      <c r="K444" s="16">
        <f>'[1]TCE - ANEXO III - Preencher'!L453</f>
        <v>41.33</v>
      </c>
      <c r="L444" s="16">
        <f>'[1]TCE - ANEXO III - Preencher'!M453</f>
        <v>5.23</v>
      </c>
      <c r="M444" s="16">
        <f t="shared" si="37"/>
        <v>36.099999999999994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181.63</v>
      </c>
    </row>
    <row r="445" spans="1:28" s="4" customFormat="1">
      <c r="A445" s="9">
        <f>IFERROR(VLOOKUP(B445,'[1]DADOS (OCULTAR)'!$P$3:$R$53,3,0),"")</f>
        <v>9767633000447</v>
      </c>
      <c r="B445" s="10" t="str">
        <f>'[1]TCE - ANEXO III - Preencher'!C454</f>
        <v>HOSPITAL SILVIO MAGALHÃES</v>
      </c>
      <c r="C445" s="11"/>
      <c r="D445" s="12" t="str">
        <f>'[1]TCE - ANEXO III - Preencher'!E454</f>
        <v>MARIA JOSE SILVA DE ABREU</v>
      </c>
      <c r="E445" s="10" t="str">
        <f>IF('[1]TCE - ANEXO III - Preencher'!F454="4 - Assistência Odontológica","2 - Outros Profissionais da Saúde",'[1]TCE - ANEXO II - Enviar TCE'!E444)</f>
        <v>3 - Administrativo</v>
      </c>
      <c r="F445" s="13">
        <f>'[1]TCE - ANEXO III - Preencher'!G454</f>
        <v>517410</v>
      </c>
      <c r="G445" s="14">
        <f>IF('[1]TCE - ANEXO III - Preencher'!H454="","",'[1]TCE - ANEXO III - Preencher'!H454)</f>
        <v>44013</v>
      </c>
      <c r="H445" s="15">
        <f>'[1]TCE - ANEXO III - Preencher'!I454</f>
        <v>0</v>
      </c>
      <c r="I445" s="15">
        <f>'[1]TCE - ANEXO III - Preencher'!J454</f>
        <v>93.69</v>
      </c>
      <c r="J445" s="15">
        <f>'[1]TCE - ANEXO III - Preencher'!K454</f>
        <v>0</v>
      </c>
      <c r="K445" s="16">
        <f>'[1]TCE - ANEXO III - Preencher'!L454</f>
        <v>41.33</v>
      </c>
      <c r="L445" s="16">
        <f>'[1]TCE - ANEXO III - Preencher'!M454</f>
        <v>5.23</v>
      </c>
      <c r="M445" s="16">
        <f t="shared" si="37"/>
        <v>36.099999999999994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129.79</v>
      </c>
    </row>
    <row r="446" spans="1:28" s="4" customFormat="1">
      <c r="A446" s="9">
        <f>IFERROR(VLOOKUP(B446,'[1]DADOS (OCULTAR)'!$P$3:$R$53,3,0),"")</f>
        <v>9767633000447</v>
      </c>
      <c r="B446" s="10" t="str">
        <f>'[1]TCE - ANEXO III - Preencher'!C455</f>
        <v>HOSPITAL SILVIO MAGALHÃES</v>
      </c>
      <c r="C446" s="11"/>
      <c r="D446" s="12" t="str">
        <f>'[1]TCE - ANEXO III - Preencher'!E455</f>
        <v>MARIA JOSIELMA TENORIO DE OLIVEIRA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44013</v>
      </c>
      <c r="H446" s="15">
        <f>'[1]TCE - ANEXO III - Preencher'!I455</f>
        <v>0</v>
      </c>
      <c r="I446" s="15">
        <f>'[1]TCE - ANEXO III - Preencher'!J455</f>
        <v>153.94</v>
      </c>
      <c r="J446" s="15">
        <f>'[1]TCE - ANEXO III - Preencher'!K455</f>
        <v>0</v>
      </c>
      <c r="K446" s="16">
        <f>'[1]TCE - ANEXO III - Preencher'!L455</f>
        <v>41.33</v>
      </c>
      <c r="L446" s="16">
        <f>'[1]TCE - ANEXO III - Preencher'!M455</f>
        <v>5.23</v>
      </c>
      <c r="M446" s="16">
        <f t="shared" si="37"/>
        <v>36.099999999999994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190.04</v>
      </c>
    </row>
    <row r="447" spans="1:28" s="4" customFormat="1">
      <c r="A447" s="9">
        <f>IFERROR(VLOOKUP(B447,'[1]DADOS (OCULTAR)'!$P$3:$R$53,3,0),"")</f>
        <v>9767633000447</v>
      </c>
      <c r="B447" s="10" t="str">
        <f>'[1]TCE - ANEXO III - Preencher'!C456</f>
        <v>HOSPITAL SILVIO MAGALHÃES</v>
      </c>
      <c r="C447" s="11"/>
      <c r="D447" s="12" t="str">
        <f>'[1]TCE - ANEXO III - Preencher'!E456</f>
        <v>MARIA LAYANNE CARLA PEREIRA SALES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44013</v>
      </c>
      <c r="H447" s="15">
        <f>'[1]TCE - ANEXO III - Preencher'!I456</f>
        <v>0</v>
      </c>
      <c r="I447" s="15">
        <f>'[1]TCE - ANEXO III - Preencher'!J456</f>
        <v>171.63</v>
      </c>
      <c r="J447" s="15">
        <f>'[1]TCE - ANEXO III - Preencher'!K456</f>
        <v>0</v>
      </c>
      <c r="K447" s="16">
        <f>'[1]TCE - ANEXO III - Preencher'!L456</f>
        <v>41.33</v>
      </c>
      <c r="L447" s="16">
        <f>'[1]TCE - ANEXO III - Preencher'!M456</f>
        <v>5.23</v>
      </c>
      <c r="M447" s="16">
        <f t="shared" si="37"/>
        <v>36.099999999999994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207.73</v>
      </c>
    </row>
    <row r="448" spans="1:28" s="4" customFormat="1">
      <c r="A448" s="9">
        <f>IFERROR(VLOOKUP(B448,'[1]DADOS (OCULTAR)'!$P$3:$R$53,3,0),"")</f>
        <v>9767633000447</v>
      </c>
      <c r="B448" s="10" t="str">
        <f>'[1]TCE - ANEXO III - Preencher'!C457</f>
        <v>HOSPITAL SILVIO MAGALHÃES</v>
      </c>
      <c r="C448" s="11"/>
      <c r="D448" s="12" t="str">
        <f>'[1]TCE - ANEXO III - Preencher'!E457</f>
        <v>MARIA MADALENA DO NASCIMENTO</v>
      </c>
      <c r="E448" s="10" t="str">
        <f>IF('[1]TCE - ANEXO III - Preencher'!F457="4 - Assistência Odontológica","2 - Outros Profissionais da Saúde",'[1]TCE - ANEXO II - Enviar TCE'!E447)</f>
        <v>3 - Administrativo</v>
      </c>
      <c r="F448" s="13">
        <f>'[1]TCE - ANEXO III - Preencher'!G457</f>
        <v>411030</v>
      </c>
      <c r="G448" s="14">
        <f>IF('[1]TCE - ANEXO III - Preencher'!H457="","",'[1]TCE - ANEXO III - Preencher'!H457)</f>
        <v>44013</v>
      </c>
      <c r="H448" s="15">
        <f>'[1]TCE - ANEXO III - Preencher'!I457</f>
        <v>0</v>
      </c>
      <c r="I448" s="15">
        <f>'[1]TCE - ANEXO III - Preencher'!J457</f>
        <v>145.62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145.62</v>
      </c>
    </row>
    <row r="449" spans="1:28" s="4" customFormat="1">
      <c r="A449" s="9">
        <f>IFERROR(VLOOKUP(B449,'[1]DADOS (OCULTAR)'!$P$3:$R$53,3,0),"")</f>
        <v>9767633000447</v>
      </c>
      <c r="B449" s="10" t="str">
        <f>'[1]TCE - ANEXO III - Preencher'!C458</f>
        <v>HOSPITAL SILVIO MAGALHÃES</v>
      </c>
      <c r="C449" s="11"/>
      <c r="D449" s="12" t="str">
        <f>'[1]TCE - ANEXO III - Preencher'!E458</f>
        <v>MARIA NIDIA DOS SANTOS DA SILVA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44013</v>
      </c>
      <c r="H449" s="15">
        <f>'[1]TCE - ANEXO III - Preencher'!I458</f>
        <v>0</v>
      </c>
      <c r="I449" s="15">
        <f>'[1]TCE - ANEXO III - Preencher'!J458</f>
        <v>140.33000000000001</v>
      </c>
      <c r="J449" s="15">
        <f>'[1]TCE - ANEXO III - Preencher'!K458</f>
        <v>0</v>
      </c>
      <c r="K449" s="16">
        <f>'[1]TCE - ANEXO III - Preencher'!L458</f>
        <v>41.33</v>
      </c>
      <c r="L449" s="16">
        <f>'[1]TCE - ANEXO III - Preencher'!M458</f>
        <v>5.23</v>
      </c>
      <c r="M449" s="16">
        <f t="shared" si="37"/>
        <v>36.099999999999994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64</v>
      </c>
      <c r="U449" s="16">
        <f>'[1]TCE - ANEXO III - Preencher'!V458</f>
        <v>0</v>
      </c>
      <c r="V449" s="17">
        <f t="shared" si="40"/>
        <v>64</v>
      </c>
      <c r="W449" s="18" t="str">
        <f>IF('[1]TCE - ANEXO III - Preencher'!X458="","",'[1]TCE - ANEXO III - Preencher'!X458)</f>
        <v>AUX.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240.43</v>
      </c>
    </row>
    <row r="450" spans="1:28" s="4" customFormat="1">
      <c r="A450" s="9">
        <f>IFERROR(VLOOKUP(B450,'[1]DADOS (OCULTAR)'!$P$3:$R$53,3,0),"")</f>
        <v>9767633000447</v>
      </c>
      <c r="B450" s="10" t="str">
        <f>'[1]TCE - ANEXO III - Preencher'!C459</f>
        <v>HOSPITAL SILVIO MAGALHÃES</v>
      </c>
      <c r="C450" s="11"/>
      <c r="D450" s="12" t="str">
        <f>'[1]TCE - ANEXO III - Preencher'!E459</f>
        <v xml:space="preserve">MARIA PATRICIA DE MENDONCA 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322205</v>
      </c>
      <c r="G450" s="14">
        <f>IF('[1]TCE - ANEXO III - Preencher'!H459="","",'[1]TCE - ANEXO III - Preencher'!H459)</f>
        <v>44013</v>
      </c>
      <c r="H450" s="15">
        <f>'[1]TCE - ANEXO III - Preencher'!I459</f>
        <v>0</v>
      </c>
      <c r="I450" s="15">
        <f>'[1]TCE - ANEXO III - Preencher'!J459</f>
        <v>141.65</v>
      </c>
      <c r="J450" s="15">
        <f>'[1]TCE - ANEXO III - Preencher'!K459</f>
        <v>0</v>
      </c>
      <c r="K450" s="16">
        <f>'[1]TCE - ANEXO III - Preencher'!L459</f>
        <v>41.33</v>
      </c>
      <c r="L450" s="16">
        <f>'[1]TCE - ANEXO III - Preencher'!M459</f>
        <v>5.23</v>
      </c>
      <c r="M450" s="16">
        <f t="shared" si="37"/>
        <v>36.099999999999994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177.75</v>
      </c>
    </row>
    <row r="451" spans="1:28" s="4" customFormat="1">
      <c r="A451" s="9">
        <f>IFERROR(VLOOKUP(B451,'[1]DADOS (OCULTAR)'!$P$3:$R$53,3,0),"")</f>
        <v>9767633000447</v>
      </c>
      <c r="B451" s="10" t="str">
        <f>'[1]TCE - ANEXO III - Preencher'!C460</f>
        <v>HOSPITAL SILVIO MAGALHÃES</v>
      </c>
      <c r="C451" s="11"/>
      <c r="D451" s="12" t="str">
        <f>'[1]TCE - ANEXO III - Preencher'!E460</f>
        <v>MARIA ROSIDELMA DE LIMA NASCIMENTO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44013</v>
      </c>
      <c r="H451" s="15">
        <f>'[1]TCE - ANEXO III - Preencher'!I460</f>
        <v>0</v>
      </c>
      <c r="I451" s="15">
        <f>'[1]TCE - ANEXO III - Preencher'!J460</f>
        <v>143.94999999999999</v>
      </c>
      <c r="J451" s="15">
        <f>'[1]TCE - ANEXO III - Preencher'!K460</f>
        <v>0</v>
      </c>
      <c r="K451" s="16">
        <f>'[1]TCE - ANEXO III - Preencher'!L460</f>
        <v>41.33</v>
      </c>
      <c r="L451" s="16">
        <f>'[1]TCE - ANEXO III - Preencher'!M460</f>
        <v>5.23</v>
      </c>
      <c r="M451" s="16">
        <f t="shared" si="37"/>
        <v>36.099999999999994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180.04999999999998</v>
      </c>
    </row>
    <row r="452" spans="1:28" s="4" customFormat="1">
      <c r="A452" s="9">
        <f>IFERROR(VLOOKUP(B452,'[1]DADOS (OCULTAR)'!$P$3:$R$53,3,0),"")</f>
        <v>9767633000447</v>
      </c>
      <c r="B452" s="10" t="str">
        <f>'[1]TCE - ANEXO III - Preencher'!C461</f>
        <v>HOSPITAL SILVIO MAGALHÃES</v>
      </c>
      <c r="C452" s="11"/>
      <c r="D452" s="12" t="str">
        <f>'[1]TCE - ANEXO III - Preencher'!E461</f>
        <v>MARIA ROSINEIDE DE MOURA AQUINO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223505</v>
      </c>
      <c r="G452" s="14">
        <f>IF('[1]TCE - ANEXO III - Preencher'!H461="","",'[1]TCE - ANEXO III - Preencher'!H461)</f>
        <v>44013</v>
      </c>
      <c r="H452" s="15">
        <f>'[1]TCE - ANEXO III - Preencher'!I461</f>
        <v>0</v>
      </c>
      <c r="I452" s="15">
        <f>'[1]TCE - ANEXO III - Preencher'!J461</f>
        <v>257.61</v>
      </c>
      <c r="J452" s="15">
        <f>'[1]TCE - ANEXO III - Preencher'!K461</f>
        <v>0</v>
      </c>
      <c r="K452" s="16">
        <f>'[1]TCE - ANEXO III - Preencher'!L461</f>
        <v>41.33</v>
      </c>
      <c r="L452" s="16">
        <f>'[1]TCE - ANEXO III - Preencher'!M461</f>
        <v>5.23</v>
      </c>
      <c r="M452" s="16">
        <f t="shared" ref="M452:M515" si="43">K452-L452</f>
        <v>36.099999999999994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103.28</v>
      </c>
      <c r="U452" s="16">
        <f>'[1]TCE - ANEXO III - Preencher'!V461</f>
        <v>0</v>
      </c>
      <c r="V452" s="17">
        <f t="shared" ref="V452:V515" si="46">T452-U452</f>
        <v>103.28</v>
      </c>
      <c r="W452" s="18" t="str">
        <f>IF('[1]TCE - ANEXO III - Preencher'!X461="","",'[1]TCE - ANEXO III - Preencher'!X461)</f>
        <v>AUX.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396.99</v>
      </c>
    </row>
    <row r="453" spans="1:28" s="4" customFormat="1">
      <c r="A453" s="9">
        <f>IFERROR(VLOOKUP(B453,'[1]DADOS (OCULTAR)'!$P$3:$R$53,3,0),"")</f>
        <v>9767633000447</v>
      </c>
      <c r="B453" s="10" t="str">
        <f>'[1]TCE - ANEXO III - Preencher'!C462</f>
        <v>HOSPITAL SILVIO MAGALHÃES</v>
      </c>
      <c r="C453" s="11"/>
      <c r="D453" s="12" t="str">
        <f>'[1]TCE - ANEXO III - Preencher'!E462</f>
        <v>MARIA ROSINEIDE RUFINO DA SILVA</v>
      </c>
      <c r="E453" s="10" t="str">
        <f>IF('[1]TCE - ANEXO III - Preencher'!F462="4 - Assistência Odontológica","2 - Outros Profissionais da Saúde",'[1]TCE - ANEXO II - Enviar TCE'!E452)</f>
        <v>3 - Administrativo</v>
      </c>
      <c r="F453" s="13">
        <f>'[1]TCE - ANEXO III - Preencher'!G462</f>
        <v>513505</v>
      </c>
      <c r="G453" s="14">
        <f>IF('[1]TCE - ANEXO III - Preencher'!H462="","",'[1]TCE - ANEXO III - Preencher'!H462)</f>
        <v>44013</v>
      </c>
      <c r="H453" s="15">
        <f>'[1]TCE - ANEXO III - Preencher'!I462</f>
        <v>0</v>
      </c>
      <c r="I453" s="15">
        <f>'[1]TCE - ANEXO III - Preencher'!J462</f>
        <v>124.93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124.93</v>
      </c>
    </row>
    <row r="454" spans="1:28" s="4" customFormat="1">
      <c r="A454" s="9">
        <f>IFERROR(VLOOKUP(B454,'[1]DADOS (OCULTAR)'!$P$3:$R$53,3,0),"")</f>
        <v>9767633000447</v>
      </c>
      <c r="B454" s="10" t="str">
        <f>'[1]TCE - ANEXO III - Preencher'!C463</f>
        <v>HOSPITAL SILVIO MAGALHÃES</v>
      </c>
      <c r="C454" s="11"/>
      <c r="D454" s="12" t="str">
        <f>'[1]TCE - ANEXO III - Preencher'!E463</f>
        <v xml:space="preserve">MARIA ZENAIDE SANTOS DE PAULA SILVA 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223505</v>
      </c>
      <c r="G454" s="14">
        <f>IF('[1]TCE - ANEXO III - Preencher'!H463="","",'[1]TCE - ANEXO III - Preencher'!H463)</f>
        <v>44013</v>
      </c>
      <c r="H454" s="15">
        <f>'[1]TCE - ANEXO III - Preencher'!I463</f>
        <v>0</v>
      </c>
      <c r="I454" s="15">
        <f>'[1]TCE - ANEXO III - Preencher'!J463</f>
        <v>192.79</v>
      </c>
      <c r="J454" s="15">
        <f>'[1]TCE - ANEXO III - Preencher'!K463</f>
        <v>0</v>
      </c>
      <c r="K454" s="16">
        <f>'[1]TCE - ANEXO III - Preencher'!L463</f>
        <v>41.33</v>
      </c>
      <c r="L454" s="16">
        <f>'[1]TCE - ANEXO III - Preencher'!M463</f>
        <v>5.23</v>
      </c>
      <c r="M454" s="16">
        <f t="shared" si="43"/>
        <v>36.099999999999994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228.89</v>
      </c>
    </row>
    <row r="455" spans="1:28" s="4" customFormat="1">
      <c r="A455" s="9">
        <f>IFERROR(VLOOKUP(B455,'[1]DADOS (OCULTAR)'!$P$3:$R$53,3,0),"")</f>
        <v>9767633000447</v>
      </c>
      <c r="B455" s="10" t="str">
        <f>'[1]TCE - ANEXO III - Preencher'!C464</f>
        <v>HOSPITAL SILVIO MAGALHÃES</v>
      </c>
      <c r="C455" s="11"/>
      <c r="D455" s="12" t="str">
        <f>'[1]TCE - ANEXO III - Preencher'!E464</f>
        <v>MARILIA NATHALIA DA SILVA MELO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223505</v>
      </c>
      <c r="G455" s="14">
        <f>IF('[1]TCE - ANEXO III - Preencher'!H464="","",'[1]TCE - ANEXO III - Preencher'!H464)</f>
        <v>44013</v>
      </c>
      <c r="H455" s="15">
        <f>'[1]TCE - ANEXO III - Preencher'!I464</f>
        <v>0</v>
      </c>
      <c r="I455" s="15">
        <f>'[1]TCE - ANEXO III - Preencher'!J464</f>
        <v>217.64</v>
      </c>
      <c r="J455" s="15">
        <f>'[1]TCE - ANEXO III - Preencher'!K464</f>
        <v>0</v>
      </c>
      <c r="K455" s="16">
        <f>'[1]TCE - ANEXO III - Preencher'!L464</f>
        <v>41.33</v>
      </c>
      <c r="L455" s="16">
        <f>'[1]TCE - ANEXO III - Preencher'!M464</f>
        <v>5.23</v>
      </c>
      <c r="M455" s="16">
        <f t="shared" si="43"/>
        <v>36.099999999999994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253.73999999999998</v>
      </c>
    </row>
    <row r="456" spans="1:28" s="4" customFormat="1">
      <c r="A456" s="9">
        <f>IFERROR(VLOOKUP(B456,'[1]DADOS (OCULTAR)'!$P$3:$R$53,3,0),"")</f>
        <v>9767633000447</v>
      </c>
      <c r="B456" s="10" t="str">
        <f>'[1]TCE - ANEXO III - Preencher'!C465</f>
        <v>HOSPITAL SILVIO MAGALHÃES</v>
      </c>
      <c r="C456" s="11"/>
      <c r="D456" s="12" t="str">
        <f>'[1]TCE - ANEXO III - Preencher'!E465</f>
        <v>MARILYA GERONCIO DE LUNA LINS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223208</v>
      </c>
      <c r="G456" s="14">
        <f>IF('[1]TCE - ANEXO III - Preencher'!H465="","",'[1]TCE - ANEXO III - Preencher'!H465)</f>
        <v>44013</v>
      </c>
      <c r="H456" s="15">
        <f>'[1]TCE - ANEXO III - Preencher'!I465</f>
        <v>0</v>
      </c>
      <c r="I456" s="15">
        <f>'[1]TCE - ANEXO III - Preencher'!J465</f>
        <v>256.72000000000003</v>
      </c>
      <c r="J456" s="15">
        <f>'[1]TCE - ANEXO III - Preencher'!K465</f>
        <v>0</v>
      </c>
      <c r="K456" s="16">
        <f>'[1]TCE - ANEXO III - Preencher'!L465</f>
        <v>41.33</v>
      </c>
      <c r="L456" s="16">
        <f>'[1]TCE - ANEXO III - Preencher'!M465</f>
        <v>5.23</v>
      </c>
      <c r="M456" s="16">
        <f t="shared" si="43"/>
        <v>36.099999999999994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292.82000000000005</v>
      </c>
    </row>
    <row r="457" spans="1:28" s="4" customFormat="1">
      <c r="A457" s="9">
        <f>IFERROR(VLOOKUP(B457,'[1]DADOS (OCULTAR)'!$P$3:$R$53,3,0),"")</f>
        <v>9767633000447</v>
      </c>
      <c r="B457" s="10" t="str">
        <f>'[1]TCE - ANEXO III - Preencher'!C466</f>
        <v>HOSPITAL SILVIO MAGALHÃES</v>
      </c>
      <c r="C457" s="11"/>
      <c r="D457" s="12" t="str">
        <f>'[1]TCE - ANEXO III - Preencher'!E466</f>
        <v>MARINEIDE ALVES DA SILVA</v>
      </c>
      <c r="E457" s="10" t="str">
        <f>IF('[1]TCE - ANEXO III - Preencher'!F466="4 - Assistência Odontológica","2 - Outros Profissionais da Saúde",'[1]TCE - ANEXO II - Enviar TCE'!E456)</f>
        <v>3 - Administrativo</v>
      </c>
      <c r="F457" s="13">
        <f>'[1]TCE - ANEXO III - Preencher'!G466</f>
        <v>521130</v>
      </c>
      <c r="G457" s="14">
        <f>IF('[1]TCE - ANEXO III - Preencher'!H466="","",'[1]TCE - ANEXO III - Preencher'!H466)</f>
        <v>44013</v>
      </c>
      <c r="H457" s="15">
        <f>'[1]TCE - ANEXO III - Preencher'!I466</f>
        <v>0</v>
      </c>
      <c r="I457" s="15">
        <f>'[1]TCE - ANEXO III - Preencher'!J466</f>
        <v>100.49</v>
      </c>
      <c r="J457" s="15">
        <f>'[1]TCE - ANEXO III - Preencher'!K466</f>
        <v>0</v>
      </c>
      <c r="K457" s="16">
        <f>'[1]TCE - ANEXO III - Preencher'!L466</f>
        <v>41.33</v>
      </c>
      <c r="L457" s="16">
        <f>'[1]TCE - ANEXO III - Preencher'!M466</f>
        <v>5.23</v>
      </c>
      <c r="M457" s="16">
        <f t="shared" si="43"/>
        <v>36.099999999999994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136.58999999999997</v>
      </c>
    </row>
    <row r="458" spans="1:28" s="4" customFormat="1">
      <c r="A458" s="9">
        <f>IFERROR(VLOOKUP(B458,'[1]DADOS (OCULTAR)'!$P$3:$R$53,3,0),"")</f>
        <v>9767633000447</v>
      </c>
      <c r="B458" s="10" t="str">
        <f>'[1]TCE - ANEXO III - Preencher'!C467</f>
        <v>HOSPITAL SILVIO MAGALHÃES</v>
      </c>
      <c r="C458" s="11"/>
      <c r="D458" s="12" t="str">
        <f>'[1]TCE - ANEXO III - Preencher'!E467</f>
        <v>MARIO ALVES DA COSTA JUNIOR</v>
      </c>
      <c r="E458" s="10" t="str">
        <f>IF('[1]TCE - ANEXO III - Preencher'!F467="4 - Assistência Odontológica","2 - Outros Profissionais da Saúde",'[1]TCE - ANEXO II - Enviar TCE'!E457)</f>
        <v>1 - Médico</v>
      </c>
      <c r="F458" s="13">
        <f>'[1]TCE - ANEXO III - Preencher'!G467</f>
        <v>225270</v>
      </c>
      <c r="G458" s="14">
        <f>IF('[1]TCE - ANEXO III - Preencher'!H467="","",'[1]TCE - ANEXO III - Preencher'!H467)</f>
        <v>44013</v>
      </c>
      <c r="H458" s="15">
        <f>'[1]TCE - ANEXO III - Preencher'!I467</f>
        <v>0</v>
      </c>
      <c r="I458" s="15">
        <f>'[1]TCE - ANEXO III - Preencher'!J467</f>
        <v>1085.77</v>
      </c>
      <c r="J458" s="15">
        <f>'[1]TCE - ANEXO III - Preencher'!K467</f>
        <v>0</v>
      </c>
      <c r="K458" s="16">
        <f>'[1]TCE - ANEXO III - Preencher'!L467</f>
        <v>41.33</v>
      </c>
      <c r="L458" s="16">
        <f>'[1]TCE - ANEXO III - Preencher'!M467</f>
        <v>5.23</v>
      </c>
      <c r="M458" s="16">
        <f t="shared" si="43"/>
        <v>36.099999999999994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1121.8699999999999</v>
      </c>
    </row>
    <row r="459" spans="1:28" s="4" customFormat="1">
      <c r="A459" s="9">
        <f>IFERROR(VLOOKUP(B459,'[1]DADOS (OCULTAR)'!$P$3:$R$53,3,0),"")</f>
        <v>9767633000447</v>
      </c>
      <c r="B459" s="10" t="str">
        <f>'[1]TCE - ANEXO III - Preencher'!C468</f>
        <v>HOSPITAL SILVIO MAGALHÃES</v>
      </c>
      <c r="C459" s="11"/>
      <c r="D459" s="12" t="str">
        <f>'[1]TCE - ANEXO III - Preencher'!E468</f>
        <v>MARISTELA GABRIELLE DA SILVA SENA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223505</v>
      </c>
      <c r="G459" s="14">
        <f>IF('[1]TCE - ANEXO III - Preencher'!H468="","",'[1]TCE - ANEXO III - Preencher'!H468)</f>
        <v>44013</v>
      </c>
      <c r="H459" s="15">
        <f>'[1]TCE - ANEXO III - Preencher'!I468</f>
        <v>0</v>
      </c>
      <c r="I459" s="15">
        <f>'[1]TCE - ANEXO III - Preencher'!J468</f>
        <v>204.11</v>
      </c>
      <c r="J459" s="15">
        <f>'[1]TCE - ANEXO III - Preencher'!K468</f>
        <v>0</v>
      </c>
      <c r="K459" s="16">
        <f>'[1]TCE - ANEXO III - Preencher'!L468</f>
        <v>41.33</v>
      </c>
      <c r="L459" s="16">
        <f>'[1]TCE - ANEXO III - Preencher'!M468</f>
        <v>5.23</v>
      </c>
      <c r="M459" s="16">
        <f t="shared" si="43"/>
        <v>36.099999999999994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240.21</v>
      </c>
    </row>
    <row r="460" spans="1:28" s="4" customFormat="1">
      <c r="A460" s="9">
        <f>IFERROR(VLOOKUP(B460,'[1]DADOS (OCULTAR)'!$P$3:$R$53,3,0),"")</f>
        <v>9767633000447</v>
      </c>
      <c r="B460" s="10" t="str">
        <f>'[1]TCE - ANEXO III - Preencher'!C469</f>
        <v>HOSPITAL SILVIO MAGALHÃES</v>
      </c>
      <c r="C460" s="11"/>
      <c r="D460" s="12" t="str">
        <f>'[1]TCE - ANEXO III - Preencher'!E469</f>
        <v>MARLENE VICENTE SANTANA</v>
      </c>
      <c r="E460" s="10" t="str">
        <f>IF('[1]TCE - ANEXO III - Preencher'!F469="4 - Assistência Odontológica","2 - Outros Profissionais da Saúde",'[1]TCE - ANEXO II - Enviar TCE'!E459)</f>
        <v>3 - Administrativo</v>
      </c>
      <c r="F460" s="13">
        <f>'[1]TCE - ANEXO III - Preencher'!G469</f>
        <v>513430</v>
      </c>
      <c r="G460" s="14">
        <f>IF('[1]TCE - ANEXO III - Preencher'!H469="","",'[1]TCE - ANEXO III - Preencher'!H469)</f>
        <v>44013</v>
      </c>
      <c r="H460" s="15">
        <f>'[1]TCE - ANEXO III - Preencher'!I469</f>
        <v>0</v>
      </c>
      <c r="I460" s="15">
        <f>'[1]TCE - ANEXO III - Preencher'!J469</f>
        <v>110.37</v>
      </c>
      <c r="J460" s="15">
        <f>'[1]TCE - ANEXO III - Preencher'!K469</f>
        <v>0</v>
      </c>
      <c r="K460" s="16">
        <f>'[1]TCE - ANEXO III - Preencher'!L469</f>
        <v>41.33</v>
      </c>
      <c r="L460" s="16">
        <f>'[1]TCE - ANEXO III - Preencher'!M469</f>
        <v>5.23</v>
      </c>
      <c r="M460" s="16">
        <f t="shared" si="43"/>
        <v>36.099999999999994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146.47</v>
      </c>
    </row>
    <row r="461" spans="1:28" s="4" customFormat="1">
      <c r="A461" s="9">
        <f>IFERROR(VLOOKUP(B461,'[1]DADOS (OCULTAR)'!$P$3:$R$53,3,0),"")</f>
        <v>9767633000447</v>
      </c>
      <c r="B461" s="10" t="str">
        <f>'[1]TCE - ANEXO III - Preencher'!C470</f>
        <v>HOSPITAL SILVIO MAGALHÃES</v>
      </c>
      <c r="C461" s="11"/>
      <c r="D461" s="12" t="str">
        <f>'[1]TCE - ANEXO III - Preencher'!E470</f>
        <v>MARLON PETRONIO DE OLIVEIRA BARBOSA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44013</v>
      </c>
      <c r="H461" s="15">
        <f>'[1]TCE - ANEXO III - Preencher'!I470</f>
        <v>0</v>
      </c>
      <c r="I461" s="15">
        <f>'[1]TCE - ANEXO III - Preencher'!J470</f>
        <v>140.33000000000001</v>
      </c>
      <c r="J461" s="15">
        <f>'[1]TCE - ANEXO III - Preencher'!K470</f>
        <v>0</v>
      </c>
      <c r="K461" s="16">
        <f>'[1]TCE - ANEXO III - Preencher'!L470</f>
        <v>41.33</v>
      </c>
      <c r="L461" s="16">
        <f>'[1]TCE - ANEXO III - Preencher'!M470</f>
        <v>5.23</v>
      </c>
      <c r="M461" s="16">
        <f t="shared" si="43"/>
        <v>36.099999999999994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176.43</v>
      </c>
    </row>
    <row r="462" spans="1:28" s="4" customFormat="1">
      <c r="A462" s="9">
        <f>IFERROR(VLOOKUP(B462,'[1]DADOS (OCULTAR)'!$P$3:$R$53,3,0),"")</f>
        <v>9767633000447</v>
      </c>
      <c r="B462" s="10" t="str">
        <f>'[1]TCE - ANEXO III - Preencher'!C471</f>
        <v>HOSPITAL SILVIO MAGALHÃES</v>
      </c>
      <c r="C462" s="11"/>
      <c r="D462" s="12" t="str">
        <f>'[1]TCE - ANEXO III - Preencher'!E471</f>
        <v>MATINAIA LUCILENE DA SILVA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44013</v>
      </c>
      <c r="H462" s="15">
        <f>'[1]TCE - ANEXO III - Preencher'!I471</f>
        <v>0</v>
      </c>
      <c r="I462" s="15">
        <f>'[1]TCE - ANEXO III - Preencher'!J471</f>
        <v>111.83</v>
      </c>
      <c r="J462" s="15">
        <f>'[1]TCE - ANEXO III - Preencher'!K471</f>
        <v>0</v>
      </c>
      <c r="K462" s="16">
        <f>'[1]TCE - ANEXO III - Preencher'!L471</f>
        <v>41.33</v>
      </c>
      <c r="L462" s="16">
        <f>'[1]TCE - ANEXO III - Preencher'!M471</f>
        <v>5.23</v>
      </c>
      <c r="M462" s="16">
        <f t="shared" si="43"/>
        <v>36.099999999999994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147.93</v>
      </c>
    </row>
    <row r="463" spans="1:28" s="4" customFormat="1">
      <c r="A463" s="9">
        <f>IFERROR(VLOOKUP(B463,'[1]DADOS (OCULTAR)'!$P$3:$R$53,3,0),"")</f>
        <v>9767633000447</v>
      </c>
      <c r="B463" s="10" t="str">
        <f>'[1]TCE - ANEXO III - Preencher'!C472</f>
        <v>HOSPITAL SILVIO MAGALHÃES</v>
      </c>
      <c r="C463" s="11"/>
      <c r="D463" s="12" t="str">
        <f>'[1]TCE - ANEXO III - Preencher'!E472</f>
        <v>MAVIA MIKAELLE BARBOSA MELO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44013</v>
      </c>
      <c r="H463" s="15">
        <f>'[1]TCE - ANEXO III - Preencher'!I472</f>
        <v>0</v>
      </c>
      <c r="I463" s="15">
        <f>'[1]TCE - ANEXO III - Preencher'!J472</f>
        <v>292.73</v>
      </c>
      <c r="J463" s="15">
        <f>'[1]TCE - ANEXO III - Preencher'!K472</f>
        <v>0</v>
      </c>
      <c r="K463" s="16">
        <f>'[1]TCE - ANEXO III - Preencher'!L472</f>
        <v>41.33</v>
      </c>
      <c r="L463" s="16">
        <f>'[1]TCE - ANEXO III - Preencher'!M472</f>
        <v>5.23</v>
      </c>
      <c r="M463" s="16">
        <f t="shared" si="43"/>
        <v>36.099999999999994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103.28</v>
      </c>
      <c r="U463" s="16">
        <f>'[1]TCE - ANEXO III - Preencher'!V472</f>
        <v>0</v>
      </c>
      <c r="V463" s="17">
        <f t="shared" si="46"/>
        <v>103.28</v>
      </c>
      <c r="W463" s="18" t="str">
        <f>IF('[1]TCE - ANEXO III - Preencher'!X472="","",'[1]TCE - ANEXO III - Preencher'!X472)</f>
        <v>AUX.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432.11</v>
      </c>
    </row>
    <row r="464" spans="1:28" s="4" customFormat="1">
      <c r="A464" s="9">
        <f>IFERROR(VLOOKUP(B464,'[1]DADOS (OCULTAR)'!$P$3:$R$53,3,0),"")</f>
        <v>9767633000447</v>
      </c>
      <c r="B464" s="10" t="str">
        <f>'[1]TCE - ANEXO III - Preencher'!C473</f>
        <v>HOSPITAL SILVIO MAGALHÃES</v>
      </c>
      <c r="C464" s="11"/>
      <c r="D464" s="12" t="str">
        <f>'[1]TCE - ANEXO III - Preencher'!E473</f>
        <v>MAYARA LUIZA SANTOS DE ARAUJO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>
        <f>IF('[1]TCE - ANEXO III - Preencher'!H473="","",'[1]TCE - ANEXO III - Preencher'!H473)</f>
        <v>44013</v>
      </c>
      <c r="H464" s="15">
        <f>'[1]TCE - ANEXO III - Preencher'!I473</f>
        <v>0</v>
      </c>
      <c r="I464" s="15">
        <f>'[1]TCE - ANEXO III - Preencher'!J473</f>
        <v>162.55000000000001</v>
      </c>
      <c r="J464" s="15">
        <f>'[1]TCE - ANEXO III - Preencher'!K473</f>
        <v>0</v>
      </c>
      <c r="K464" s="16">
        <f>'[1]TCE - ANEXO III - Preencher'!L473</f>
        <v>41.33</v>
      </c>
      <c r="L464" s="16">
        <f>'[1]TCE - ANEXO III - Preencher'!M473</f>
        <v>5.23</v>
      </c>
      <c r="M464" s="16">
        <f t="shared" si="43"/>
        <v>36.099999999999994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198.65</v>
      </c>
    </row>
    <row r="465" spans="1:28" s="4" customFormat="1">
      <c r="A465" s="9">
        <f>IFERROR(VLOOKUP(B465,'[1]DADOS (OCULTAR)'!$P$3:$R$53,3,0),"")</f>
        <v>9767633000447</v>
      </c>
      <c r="B465" s="10" t="str">
        <f>'[1]TCE - ANEXO III - Preencher'!C474</f>
        <v>HOSPITAL SILVIO MAGALHÃES</v>
      </c>
      <c r="C465" s="11"/>
      <c r="D465" s="12" t="str">
        <f>'[1]TCE - ANEXO III - Preencher'!E474</f>
        <v>MAYARA NATASHA ERMINIO DO NASCIMENTO</v>
      </c>
      <c r="E465" s="10" t="str">
        <f>IF('[1]TCE - ANEXO III - Preencher'!F474="4 - Assistência Odontológica","2 - Outros Profissionais da Saúde",'[1]TCE - ANEXO II - Enviar TCE'!E464)</f>
        <v>3 - Administrativo</v>
      </c>
      <c r="F465" s="13">
        <f>'[1]TCE - ANEXO III - Preencher'!G474</f>
        <v>413115</v>
      </c>
      <c r="G465" s="14">
        <f>IF('[1]TCE - ANEXO III - Preencher'!H474="","",'[1]TCE - ANEXO III - Preencher'!H474)</f>
        <v>44013</v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>
        <f>IFERROR(VLOOKUP(B466,'[1]DADOS (OCULTAR)'!$P$3:$R$53,3,0),"")</f>
        <v>9767633000447</v>
      </c>
      <c r="B466" s="10" t="str">
        <f>'[1]TCE - ANEXO III - Preencher'!C475</f>
        <v>HOSPITAL SILVIO MAGALHÃES</v>
      </c>
      <c r="C466" s="11"/>
      <c r="D466" s="12" t="str">
        <f>'[1]TCE - ANEXO III - Preencher'!E475</f>
        <v>MERCIA MARIA RODRIGUES PIMENTEL LIRA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44013</v>
      </c>
      <c r="H466" s="15">
        <f>'[1]TCE - ANEXO III - Preencher'!I475</f>
        <v>0</v>
      </c>
      <c r="I466" s="15">
        <f>'[1]TCE - ANEXO III - Preencher'!J475</f>
        <v>141.65</v>
      </c>
      <c r="J466" s="15">
        <f>'[1]TCE - ANEXO III - Preencher'!K475</f>
        <v>0</v>
      </c>
      <c r="K466" s="16">
        <f>'[1]TCE - ANEXO III - Preencher'!L475</f>
        <v>41.33</v>
      </c>
      <c r="L466" s="16">
        <f>'[1]TCE - ANEXO III - Preencher'!M475</f>
        <v>5.23</v>
      </c>
      <c r="M466" s="16">
        <f t="shared" si="43"/>
        <v>36.099999999999994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132.75</v>
      </c>
      <c r="R466" s="16">
        <f>'[1]TCE - ANEXO III - Preencher'!S475</f>
        <v>62.7</v>
      </c>
      <c r="S466" s="17">
        <f t="shared" si="45"/>
        <v>70.05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247.8</v>
      </c>
    </row>
    <row r="467" spans="1:28" s="4" customFormat="1">
      <c r="A467" s="9">
        <f>IFERROR(VLOOKUP(B467,'[1]DADOS (OCULTAR)'!$P$3:$R$53,3,0),"")</f>
        <v>9767633000447</v>
      </c>
      <c r="B467" s="10" t="str">
        <f>'[1]TCE - ANEXO III - Preencher'!C476</f>
        <v>HOSPITAL SILVIO MAGALHÃES</v>
      </c>
      <c r="C467" s="11"/>
      <c r="D467" s="12" t="str">
        <f>'[1]TCE - ANEXO III - Preencher'!E476</f>
        <v>MEYVE JULIANE DA SILVA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44013</v>
      </c>
      <c r="H467" s="15">
        <f>'[1]TCE - ANEXO III - Preencher'!I476</f>
        <v>0</v>
      </c>
      <c r="I467" s="15">
        <f>'[1]TCE - ANEXO III - Preencher'!J476</f>
        <v>121.02</v>
      </c>
      <c r="J467" s="15">
        <f>'[1]TCE - ANEXO III - Preencher'!K476</f>
        <v>0</v>
      </c>
      <c r="K467" s="16">
        <f>'[1]TCE - ANEXO III - Preencher'!L476</f>
        <v>41.33</v>
      </c>
      <c r="L467" s="16">
        <f>'[1]TCE - ANEXO III - Preencher'!M476</f>
        <v>5.23</v>
      </c>
      <c r="M467" s="16">
        <f t="shared" si="43"/>
        <v>36.099999999999994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64</v>
      </c>
      <c r="U467" s="16">
        <f>'[1]TCE - ANEXO III - Preencher'!V476</f>
        <v>0</v>
      </c>
      <c r="V467" s="17">
        <f t="shared" si="46"/>
        <v>64</v>
      </c>
      <c r="W467" s="18" t="str">
        <f>IF('[1]TCE - ANEXO III - Preencher'!X476="","",'[1]TCE - ANEXO III - Preencher'!X476)</f>
        <v>AUX.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221.12</v>
      </c>
    </row>
    <row r="468" spans="1:28" s="4" customFormat="1">
      <c r="A468" s="9">
        <f>IFERROR(VLOOKUP(B468,'[1]DADOS (OCULTAR)'!$P$3:$R$53,3,0),"")</f>
        <v>9767633000447</v>
      </c>
      <c r="B468" s="10" t="str">
        <f>'[1]TCE - ANEXO III - Preencher'!C477</f>
        <v>HOSPITAL SILVIO MAGALHÃES</v>
      </c>
      <c r="C468" s="11"/>
      <c r="D468" s="12" t="str">
        <f>'[1]TCE - ANEXO III - Preencher'!E477</f>
        <v>MICAELLE MAYRA COSTA DE FARIAS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223505</v>
      </c>
      <c r="G468" s="14">
        <f>IF('[1]TCE - ANEXO III - Preencher'!H477="","",'[1]TCE - ANEXO III - Preencher'!H477)</f>
        <v>44013</v>
      </c>
      <c r="H468" s="15">
        <f>'[1]TCE - ANEXO III - Preencher'!I477</f>
        <v>0</v>
      </c>
      <c r="I468" s="15">
        <f>'[1]TCE - ANEXO III - Preencher'!J477</f>
        <v>171.59</v>
      </c>
      <c r="J468" s="15">
        <f>'[1]TCE - ANEXO III - Preencher'!K477</f>
        <v>0</v>
      </c>
      <c r="K468" s="16">
        <f>'[1]TCE - ANEXO III - Preencher'!L477</f>
        <v>41.33</v>
      </c>
      <c r="L468" s="16">
        <f>'[1]TCE - ANEXO III - Preencher'!M477</f>
        <v>5.23</v>
      </c>
      <c r="M468" s="16">
        <f t="shared" si="43"/>
        <v>36.099999999999994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103.28</v>
      </c>
      <c r="U468" s="16">
        <f>'[1]TCE - ANEXO III - Preencher'!V477</f>
        <v>0</v>
      </c>
      <c r="V468" s="17">
        <f t="shared" si="46"/>
        <v>103.28</v>
      </c>
      <c r="W468" s="18" t="str">
        <f>IF('[1]TCE - ANEXO III - Preencher'!X477="","",'[1]TCE - ANEXO III - Preencher'!X477)</f>
        <v>AUX. CRECHE</v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310.97000000000003</v>
      </c>
    </row>
    <row r="469" spans="1:28" s="4" customFormat="1">
      <c r="A469" s="9">
        <f>IFERROR(VLOOKUP(B469,'[1]DADOS (OCULTAR)'!$P$3:$R$53,3,0),"")</f>
        <v>9767633000447</v>
      </c>
      <c r="B469" s="10" t="str">
        <f>'[1]TCE - ANEXO III - Preencher'!C478</f>
        <v>HOSPITAL SILVIO MAGALHÃES</v>
      </c>
      <c r="C469" s="11"/>
      <c r="D469" s="12" t="str">
        <f>'[1]TCE - ANEXO III - Preencher'!E478</f>
        <v>MICHELINE MARIA DOS SANTOS SILVA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251605</v>
      </c>
      <c r="G469" s="14">
        <f>IF('[1]TCE - ANEXO III - Preencher'!H478="","",'[1]TCE - ANEXO III - Preencher'!H478)</f>
        <v>44013</v>
      </c>
      <c r="H469" s="15">
        <f>'[1]TCE - ANEXO III - Preencher'!I478</f>
        <v>0</v>
      </c>
      <c r="I469" s="15">
        <f>'[1]TCE - ANEXO III - Preencher'!J478</f>
        <v>246.8</v>
      </c>
      <c r="J469" s="15">
        <f>'[1]TCE - ANEXO III - Preencher'!K478</f>
        <v>0</v>
      </c>
      <c r="K469" s="16">
        <f>'[1]TCE - ANEXO III - Preencher'!L478</f>
        <v>41.33</v>
      </c>
      <c r="L469" s="16">
        <f>'[1]TCE - ANEXO III - Preencher'!M478</f>
        <v>5.23</v>
      </c>
      <c r="M469" s="16">
        <f t="shared" si="43"/>
        <v>36.099999999999994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282.89999999999998</v>
      </c>
    </row>
    <row r="470" spans="1:28" s="4" customFormat="1">
      <c r="A470" s="9">
        <f>IFERROR(VLOOKUP(B470,'[1]DADOS (OCULTAR)'!$P$3:$R$53,3,0),"")</f>
        <v>9767633000447</v>
      </c>
      <c r="B470" s="10" t="str">
        <f>'[1]TCE - ANEXO III - Preencher'!C479</f>
        <v>HOSPITAL SILVIO MAGALHÃES</v>
      </c>
      <c r="C470" s="11"/>
      <c r="D470" s="12" t="str">
        <f>'[1]TCE - ANEXO III - Preencher'!E479</f>
        <v>MICHELLE INGRID CAVALCANTE DA SILVA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223505</v>
      </c>
      <c r="G470" s="14">
        <f>IF('[1]TCE - ANEXO III - Preencher'!H479="","",'[1]TCE - ANEXO III - Preencher'!H479)</f>
        <v>44013</v>
      </c>
      <c r="H470" s="15">
        <f>'[1]TCE - ANEXO III - Preencher'!I479</f>
        <v>0</v>
      </c>
      <c r="I470" s="15">
        <f>'[1]TCE - ANEXO III - Preencher'!J479</f>
        <v>393.64</v>
      </c>
      <c r="J470" s="15">
        <f>'[1]TCE - ANEXO III - Preencher'!K479</f>
        <v>0</v>
      </c>
      <c r="K470" s="16">
        <f>'[1]TCE - ANEXO III - Preencher'!L479</f>
        <v>41.33</v>
      </c>
      <c r="L470" s="16">
        <f>'[1]TCE - ANEXO III - Preencher'!M479</f>
        <v>5.23</v>
      </c>
      <c r="M470" s="16">
        <f t="shared" si="43"/>
        <v>36.099999999999994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429.74</v>
      </c>
    </row>
    <row r="471" spans="1:28" s="4" customFormat="1">
      <c r="A471" s="9">
        <f>IFERROR(VLOOKUP(B471,'[1]DADOS (OCULTAR)'!$P$3:$R$53,3,0),"")</f>
        <v>9767633000447</v>
      </c>
      <c r="B471" s="10" t="str">
        <f>'[1]TCE - ANEXO III - Preencher'!C480</f>
        <v>HOSPITAL SILVIO MAGALHÃES</v>
      </c>
      <c r="C471" s="11"/>
      <c r="D471" s="12" t="str">
        <f>'[1]TCE - ANEXO III - Preencher'!E480</f>
        <v>MICHELLINY OLIVEIRA DE ANDRADE</v>
      </c>
      <c r="E471" s="10" t="str">
        <f>IF('[1]TCE - ANEXO III - Preencher'!F480="4 - Assistência Odontológica","2 - Outros Profissionais da Saúde",'[1]TCE - ANEXO II - Enviar TCE'!E470)</f>
        <v>3 - Administrativo</v>
      </c>
      <c r="F471" s="13">
        <f>'[1]TCE - ANEXO III - Preencher'!G480</f>
        <v>517410</v>
      </c>
      <c r="G471" s="14">
        <f>IF('[1]TCE - ANEXO III - Preencher'!H480="","",'[1]TCE - ANEXO III - Preencher'!H480)</f>
        <v>44013</v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64</v>
      </c>
      <c r="U471" s="16">
        <f>'[1]TCE - ANEXO III - Preencher'!V480</f>
        <v>0</v>
      </c>
      <c r="V471" s="17">
        <f t="shared" si="46"/>
        <v>64</v>
      </c>
      <c r="W471" s="18" t="str">
        <f>IF('[1]TCE - ANEXO III - Preencher'!X480="","",'[1]TCE - ANEXO III - Preencher'!X480)</f>
        <v>AUX.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64</v>
      </c>
    </row>
    <row r="472" spans="1:28" s="4" customFormat="1">
      <c r="A472" s="9">
        <f>IFERROR(VLOOKUP(B472,'[1]DADOS (OCULTAR)'!$P$3:$R$53,3,0),"")</f>
        <v>9767633000447</v>
      </c>
      <c r="B472" s="10" t="str">
        <f>'[1]TCE - ANEXO III - Preencher'!C481</f>
        <v>HOSPITAL SILVIO MAGALHÃES</v>
      </c>
      <c r="C472" s="11"/>
      <c r="D472" s="12" t="str">
        <f>'[1]TCE - ANEXO III - Preencher'!E481</f>
        <v>MIGUEL ALVES TEIXEIRA NETO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223505</v>
      </c>
      <c r="G472" s="14">
        <f>IF('[1]TCE - ANEXO III - Preencher'!H481="","",'[1]TCE - ANEXO III - Preencher'!H481)</f>
        <v>44013</v>
      </c>
      <c r="H472" s="15">
        <f>'[1]TCE - ANEXO III - Preencher'!I481</f>
        <v>0</v>
      </c>
      <c r="I472" s="15">
        <f>'[1]TCE - ANEXO III - Preencher'!J481</f>
        <v>247.3</v>
      </c>
      <c r="J472" s="15">
        <f>'[1]TCE - ANEXO III - Preencher'!K481</f>
        <v>0</v>
      </c>
      <c r="K472" s="16">
        <f>'[1]TCE - ANEXO III - Preencher'!L481</f>
        <v>41.33</v>
      </c>
      <c r="L472" s="16">
        <f>'[1]TCE - ANEXO III - Preencher'!M481</f>
        <v>5.23</v>
      </c>
      <c r="M472" s="16">
        <f t="shared" si="43"/>
        <v>36.099999999999994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283.39999999999998</v>
      </c>
    </row>
    <row r="473" spans="1:28" s="4" customFormat="1">
      <c r="A473" s="9">
        <f>IFERROR(VLOOKUP(B473,'[1]DADOS (OCULTAR)'!$P$3:$R$53,3,0),"")</f>
        <v>9767633000447</v>
      </c>
      <c r="B473" s="10" t="str">
        <f>'[1]TCE - ANEXO III - Preencher'!C482</f>
        <v>HOSPITAL SILVIO MAGALHÃES</v>
      </c>
      <c r="C473" s="11"/>
      <c r="D473" s="12" t="str">
        <f>'[1]TCE - ANEXO III - Preencher'!E482</f>
        <v xml:space="preserve">MIRIAM DE MELO </v>
      </c>
      <c r="E473" s="10" t="str">
        <f>IF('[1]TCE - ANEXO III - Preencher'!F482="4 - Assistência Odontológica","2 - Outros Profissionais da Saúde",'[1]TCE - ANEXO II - Enviar TCE'!E472)</f>
        <v>3 - Administrativo</v>
      </c>
      <c r="F473" s="13">
        <f>'[1]TCE - ANEXO III - Preencher'!G482</f>
        <v>251605</v>
      </c>
      <c r="G473" s="14">
        <f>IF('[1]TCE - ANEXO III - Preencher'!H482="","",'[1]TCE - ANEXO III - Preencher'!H482)</f>
        <v>44013</v>
      </c>
      <c r="H473" s="15">
        <f>'[1]TCE - ANEXO III - Preencher'!I482</f>
        <v>0</v>
      </c>
      <c r="I473" s="15">
        <f>'[1]TCE - ANEXO III - Preencher'!J482</f>
        <v>199.58</v>
      </c>
      <c r="J473" s="15">
        <f>'[1]TCE - ANEXO III - Preencher'!K482</f>
        <v>0</v>
      </c>
      <c r="K473" s="16">
        <f>'[1]TCE - ANEXO III - Preencher'!L482</f>
        <v>41.33</v>
      </c>
      <c r="L473" s="16">
        <f>'[1]TCE - ANEXO III - Preencher'!M482</f>
        <v>5.23</v>
      </c>
      <c r="M473" s="16">
        <f t="shared" si="43"/>
        <v>36.099999999999994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235.68</v>
      </c>
    </row>
    <row r="474" spans="1:28" s="4" customFormat="1">
      <c r="A474" s="9">
        <f>IFERROR(VLOOKUP(B474,'[1]DADOS (OCULTAR)'!$P$3:$R$53,3,0),"")</f>
        <v>9767633000447</v>
      </c>
      <c r="B474" s="10" t="str">
        <f>'[1]TCE - ANEXO III - Preencher'!C483</f>
        <v>HOSPITAL SILVIO MAGALHÃES</v>
      </c>
      <c r="C474" s="11"/>
      <c r="D474" s="12" t="str">
        <f>'[1]TCE - ANEXO III - Preencher'!E483</f>
        <v>MISSILENE MARIA DA SILVA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44013</v>
      </c>
      <c r="H474" s="15">
        <f>'[1]TCE - ANEXO III - Preencher'!I483</f>
        <v>0</v>
      </c>
      <c r="I474" s="15">
        <f>'[1]TCE - ANEXO III - Preencher'!J483</f>
        <v>111.66</v>
      </c>
      <c r="J474" s="15">
        <f>'[1]TCE - ANEXO III - Preencher'!K483</f>
        <v>0</v>
      </c>
      <c r="K474" s="16">
        <f>'[1]TCE - ANEXO III - Preencher'!L483</f>
        <v>41.33</v>
      </c>
      <c r="L474" s="16">
        <f>'[1]TCE - ANEXO III - Preencher'!M483</f>
        <v>5.23</v>
      </c>
      <c r="M474" s="16">
        <f t="shared" si="43"/>
        <v>36.099999999999994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128</v>
      </c>
      <c r="U474" s="16">
        <f>'[1]TCE - ANEXO III - Preencher'!V483</f>
        <v>0</v>
      </c>
      <c r="V474" s="17">
        <f t="shared" si="46"/>
        <v>128</v>
      </c>
      <c r="W474" s="18" t="str">
        <f>IF('[1]TCE - ANEXO III - Preencher'!X483="","",'[1]TCE - ANEXO III - Preencher'!X483)</f>
        <v>AUX.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275.76</v>
      </c>
    </row>
    <row r="475" spans="1:28" s="4" customFormat="1">
      <c r="A475" s="9">
        <f>IFERROR(VLOOKUP(B475,'[1]DADOS (OCULTAR)'!$P$3:$R$53,3,0),"")</f>
        <v>9767633000447</v>
      </c>
      <c r="B475" s="10" t="str">
        <f>'[1]TCE - ANEXO III - Preencher'!C484</f>
        <v>HOSPITAL SILVIO MAGALHÃES</v>
      </c>
      <c r="C475" s="11"/>
      <c r="D475" s="12" t="str">
        <f>'[1]TCE - ANEXO III - Preencher'!E484</f>
        <v>MONICA GISELI DA SILVA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44013</v>
      </c>
      <c r="H475" s="15">
        <f>'[1]TCE - ANEXO III - Preencher'!I484</f>
        <v>0</v>
      </c>
      <c r="I475" s="15">
        <f>'[1]TCE - ANEXO III - Preencher'!J484</f>
        <v>109.15</v>
      </c>
      <c r="J475" s="15">
        <f>'[1]TCE - ANEXO III - Preencher'!K484</f>
        <v>0</v>
      </c>
      <c r="K475" s="16">
        <f>'[1]TCE - ANEXO III - Preencher'!L484</f>
        <v>41.33</v>
      </c>
      <c r="L475" s="16">
        <f>'[1]TCE - ANEXO III - Preencher'!M484</f>
        <v>5.23</v>
      </c>
      <c r="M475" s="16">
        <f t="shared" si="43"/>
        <v>36.099999999999994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145.25</v>
      </c>
    </row>
    <row r="476" spans="1:28" s="4" customFormat="1">
      <c r="A476" s="9">
        <f>IFERROR(VLOOKUP(B476,'[1]DADOS (OCULTAR)'!$P$3:$R$53,3,0),"")</f>
        <v>9767633000447</v>
      </c>
      <c r="B476" s="10" t="str">
        <f>'[1]TCE - ANEXO III - Preencher'!C485</f>
        <v>HOSPITAL SILVIO MAGALHÃES</v>
      </c>
      <c r="C476" s="11"/>
      <c r="D476" s="12" t="str">
        <f>'[1]TCE - ANEXO III - Preencher'!E485</f>
        <v>MONICA MARIA DE OLIVEIRA ALVES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44013</v>
      </c>
      <c r="H476" s="15">
        <f>'[1]TCE - ANEXO III - Preencher'!I485</f>
        <v>0</v>
      </c>
      <c r="I476" s="15">
        <f>'[1]TCE - ANEXO III - Preencher'!J485</f>
        <v>145.83000000000001</v>
      </c>
      <c r="J476" s="15">
        <f>'[1]TCE - ANEXO III - Preencher'!K485</f>
        <v>0</v>
      </c>
      <c r="K476" s="16">
        <f>'[1]TCE - ANEXO III - Preencher'!L485</f>
        <v>41.33</v>
      </c>
      <c r="L476" s="16">
        <f>'[1]TCE - ANEXO III - Preencher'!M485</f>
        <v>5.23</v>
      </c>
      <c r="M476" s="16">
        <f t="shared" si="43"/>
        <v>36.099999999999994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181.93</v>
      </c>
    </row>
    <row r="477" spans="1:28" s="4" customFormat="1">
      <c r="A477" s="9">
        <f>IFERROR(VLOOKUP(B477,'[1]DADOS (OCULTAR)'!$P$3:$R$53,3,0),"")</f>
        <v>9767633000447</v>
      </c>
      <c r="B477" s="10" t="str">
        <f>'[1]TCE - ANEXO III - Preencher'!C486</f>
        <v>HOSPITAL SILVIO MAGALHÃES</v>
      </c>
      <c r="C477" s="11"/>
      <c r="D477" s="12" t="str">
        <f>'[1]TCE - ANEXO III - Preencher'!E486</f>
        <v>MURILO DE SENA CAMPELO</v>
      </c>
      <c r="E477" s="10" t="str">
        <f>IF('[1]TCE - ANEXO III - Preencher'!F486="4 - Assistência Odontológica","2 - Outros Profissionais da Saúde",'[1]TCE - ANEXO II - Enviar TCE'!E476)</f>
        <v>3 - Administrativo</v>
      </c>
      <c r="F477" s="13">
        <f>'[1]TCE - ANEXO III - Preencher'!G486</f>
        <v>517410</v>
      </c>
      <c r="G477" s="14">
        <f>IF('[1]TCE - ANEXO III - Preencher'!H486="","",'[1]TCE - ANEXO III - Preencher'!H486)</f>
        <v>44013</v>
      </c>
      <c r="H477" s="15">
        <f>'[1]TCE - ANEXO III - Preencher'!I486</f>
        <v>0</v>
      </c>
      <c r="I477" s="15">
        <f>'[1]TCE - ANEXO III - Preencher'!J486</f>
        <v>93.69</v>
      </c>
      <c r="J477" s="15">
        <f>'[1]TCE - ANEXO III - Preencher'!K486</f>
        <v>0</v>
      </c>
      <c r="K477" s="16">
        <f>'[1]TCE - ANEXO III - Preencher'!L486</f>
        <v>41.33</v>
      </c>
      <c r="L477" s="16">
        <f>'[1]TCE - ANEXO III - Preencher'!M486</f>
        <v>5.23</v>
      </c>
      <c r="M477" s="16">
        <f t="shared" si="43"/>
        <v>36.099999999999994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129.79</v>
      </c>
    </row>
    <row r="478" spans="1:28" s="4" customFormat="1">
      <c r="A478" s="9">
        <f>IFERROR(VLOOKUP(B478,'[1]DADOS (OCULTAR)'!$P$3:$R$53,3,0),"")</f>
        <v>9767633000447</v>
      </c>
      <c r="B478" s="10" t="str">
        <f>'[1]TCE - ANEXO III - Preencher'!C487</f>
        <v>HOSPITAL SILVIO MAGALHÃES</v>
      </c>
      <c r="C478" s="11"/>
      <c r="D478" s="12" t="str">
        <f>'[1]TCE - ANEXO III - Preencher'!E487</f>
        <v>NAIRAN BARRETTO JUNIOR</v>
      </c>
      <c r="E478" s="10" t="str">
        <f>IF('[1]TCE - ANEXO III - Preencher'!F487="4 - Assistência Odontológica","2 - Outros Profissionais da Saúde",'[1]TCE - ANEXO II - Enviar TCE'!E477)</f>
        <v>3 - Administrativo</v>
      </c>
      <c r="F478" s="13">
        <f>'[1]TCE - ANEXO III - Preencher'!G487</f>
        <v>413110</v>
      </c>
      <c r="G478" s="14">
        <f>IF('[1]TCE - ANEXO III - Preencher'!H487="","",'[1]TCE - ANEXO III - Preencher'!H487)</f>
        <v>44013</v>
      </c>
      <c r="H478" s="15">
        <f>'[1]TCE - ANEXO III - Preencher'!I487</f>
        <v>0</v>
      </c>
      <c r="I478" s="15">
        <f>'[1]TCE - ANEXO III - Preencher'!J487</f>
        <v>116.64</v>
      </c>
      <c r="J478" s="15">
        <f>'[1]TCE - ANEXO III - Preencher'!K487</f>
        <v>0</v>
      </c>
      <c r="K478" s="16">
        <f>'[1]TCE - ANEXO III - Preencher'!L487</f>
        <v>41.33</v>
      </c>
      <c r="L478" s="16">
        <f>'[1]TCE - ANEXO III - Preencher'!M487</f>
        <v>5.23</v>
      </c>
      <c r="M478" s="16">
        <f t="shared" si="43"/>
        <v>36.099999999999994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152.74</v>
      </c>
    </row>
    <row r="479" spans="1:28" s="4" customFormat="1">
      <c r="A479" s="9">
        <f>IFERROR(VLOOKUP(B479,'[1]DADOS (OCULTAR)'!$P$3:$R$53,3,0),"")</f>
        <v>9767633000447</v>
      </c>
      <c r="B479" s="10" t="str">
        <f>'[1]TCE - ANEXO III - Preencher'!C488</f>
        <v>HOSPITAL SILVIO MAGALHÃES</v>
      </c>
      <c r="C479" s="11"/>
      <c r="D479" s="12" t="str">
        <f>'[1]TCE - ANEXO III - Preencher'!E488</f>
        <v>NARA RODRIGUES DE QUEIROZ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324115</v>
      </c>
      <c r="G479" s="14">
        <f>IF('[1]TCE - ANEXO III - Preencher'!H488="","",'[1]TCE - ANEXO III - Preencher'!H488)</f>
        <v>44013</v>
      </c>
      <c r="H479" s="15">
        <f>'[1]TCE - ANEXO III - Preencher'!I488</f>
        <v>0</v>
      </c>
      <c r="I479" s="15">
        <f>'[1]TCE - ANEXO III - Preencher'!J488</f>
        <v>250.15</v>
      </c>
      <c r="J479" s="15">
        <f>'[1]TCE - ANEXO III - Preencher'!K488</f>
        <v>0</v>
      </c>
      <c r="K479" s="16">
        <f>'[1]TCE - ANEXO III - Preencher'!L488</f>
        <v>41.33</v>
      </c>
      <c r="L479" s="16">
        <f>'[1]TCE - ANEXO III - Preencher'!M488</f>
        <v>5.23</v>
      </c>
      <c r="M479" s="16">
        <f t="shared" si="43"/>
        <v>36.099999999999994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286.25</v>
      </c>
    </row>
    <row r="480" spans="1:28" s="4" customFormat="1">
      <c r="A480" s="9">
        <f>IFERROR(VLOOKUP(B480,'[1]DADOS (OCULTAR)'!$P$3:$R$53,3,0),"")</f>
        <v>9767633000447</v>
      </c>
      <c r="B480" s="10" t="str">
        <f>'[1]TCE - ANEXO III - Preencher'!C489</f>
        <v>HOSPITAL SILVIO MAGALHÃES</v>
      </c>
      <c r="C480" s="11"/>
      <c r="D480" s="12" t="str">
        <f>'[1]TCE - ANEXO III - Preencher'!E489</f>
        <v>NATALI PRISCILA DA SILVA CAVALCANTI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44013</v>
      </c>
      <c r="H480" s="15">
        <f>'[1]TCE - ANEXO III - Preencher'!I489</f>
        <v>0</v>
      </c>
      <c r="I480" s="15">
        <f>'[1]TCE - ANEXO III - Preencher'!J489</f>
        <v>119.63</v>
      </c>
      <c r="J480" s="15">
        <f>'[1]TCE - ANEXO III - Preencher'!K489</f>
        <v>0</v>
      </c>
      <c r="K480" s="16">
        <f>'[1]TCE - ANEXO III - Preencher'!L489</f>
        <v>41.33</v>
      </c>
      <c r="L480" s="16">
        <f>'[1]TCE - ANEXO III - Preencher'!M489</f>
        <v>5.23</v>
      </c>
      <c r="M480" s="16">
        <f t="shared" si="43"/>
        <v>36.099999999999994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155.72999999999999</v>
      </c>
    </row>
    <row r="481" spans="1:28" s="4" customFormat="1">
      <c r="A481" s="9">
        <f>IFERROR(VLOOKUP(B481,'[1]DADOS (OCULTAR)'!$P$3:$R$53,3,0),"")</f>
        <v>9767633000447</v>
      </c>
      <c r="B481" s="10" t="str">
        <f>'[1]TCE - ANEXO III - Preencher'!C490</f>
        <v>HOSPITAL SILVIO MAGALHÃES</v>
      </c>
      <c r="C481" s="11"/>
      <c r="D481" s="12" t="str">
        <f>'[1]TCE - ANEXO III - Preencher'!E490</f>
        <v>NATALIA MARIA COELHO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223505</v>
      </c>
      <c r="G481" s="14">
        <f>IF('[1]TCE - ANEXO III - Preencher'!H490="","",'[1]TCE - ANEXO III - Preencher'!H490)</f>
        <v>44013</v>
      </c>
      <c r="H481" s="15">
        <f>'[1]TCE - ANEXO III - Preencher'!I490</f>
        <v>0</v>
      </c>
      <c r="I481" s="15">
        <f>'[1]TCE - ANEXO III - Preencher'!J490</f>
        <v>179.64</v>
      </c>
      <c r="J481" s="15">
        <f>'[1]TCE - ANEXO III - Preencher'!K490</f>
        <v>0</v>
      </c>
      <c r="K481" s="16">
        <f>'[1]TCE - ANEXO III - Preencher'!L490</f>
        <v>41.33</v>
      </c>
      <c r="L481" s="16">
        <f>'[1]TCE - ANEXO III - Preencher'!M490</f>
        <v>5.23</v>
      </c>
      <c r="M481" s="16">
        <f t="shared" si="43"/>
        <v>36.099999999999994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215.73999999999998</v>
      </c>
    </row>
    <row r="482" spans="1:28" s="4" customFormat="1">
      <c r="A482" s="9">
        <f>IFERROR(VLOOKUP(B482,'[1]DADOS (OCULTAR)'!$P$3:$R$53,3,0),"")</f>
        <v>9767633000447</v>
      </c>
      <c r="B482" s="10" t="str">
        <f>'[1]TCE - ANEXO III - Preencher'!C491</f>
        <v>HOSPITAL SILVIO MAGALHÃES</v>
      </c>
      <c r="C482" s="11"/>
      <c r="D482" s="12" t="str">
        <f>'[1]TCE - ANEXO III - Preencher'!E491</f>
        <v xml:space="preserve">NATALY MYKAELLA MIRANDA DA SILVA 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223505</v>
      </c>
      <c r="G482" s="14">
        <f>IF('[1]TCE - ANEXO III - Preencher'!H491="","",'[1]TCE - ANEXO III - Preencher'!H491)</f>
        <v>44013</v>
      </c>
      <c r="H482" s="15">
        <f>'[1]TCE - ANEXO III - Preencher'!I491</f>
        <v>0</v>
      </c>
      <c r="I482" s="15">
        <f>'[1]TCE - ANEXO III - Preencher'!J491</f>
        <v>224.97</v>
      </c>
      <c r="J482" s="15">
        <f>'[1]TCE - ANEXO III - Preencher'!K491</f>
        <v>0</v>
      </c>
      <c r="K482" s="16">
        <f>'[1]TCE - ANEXO III - Preencher'!L491</f>
        <v>41.33</v>
      </c>
      <c r="L482" s="16">
        <f>'[1]TCE - ANEXO III - Preencher'!M491</f>
        <v>5.23</v>
      </c>
      <c r="M482" s="16">
        <f t="shared" si="43"/>
        <v>36.099999999999994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103.28</v>
      </c>
      <c r="U482" s="16">
        <f>'[1]TCE - ANEXO III - Preencher'!V491</f>
        <v>0</v>
      </c>
      <c r="V482" s="17">
        <f t="shared" si="46"/>
        <v>103.28</v>
      </c>
      <c r="W482" s="18" t="str">
        <f>IF('[1]TCE - ANEXO III - Preencher'!X491="","",'[1]TCE - ANEXO III - Preencher'!X491)</f>
        <v>AUX.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364.35</v>
      </c>
    </row>
    <row r="483" spans="1:28" s="4" customFormat="1">
      <c r="A483" s="9">
        <f>IFERROR(VLOOKUP(B483,'[1]DADOS (OCULTAR)'!$P$3:$R$53,3,0),"")</f>
        <v>9767633000447</v>
      </c>
      <c r="B483" s="10" t="str">
        <f>'[1]TCE - ANEXO III - Preencher'!C492</f>
        <v>HOSPITAL SILVIO MAGALHÃES</v>
      </c>
      <c r="C483" s="11"/>
      <c r="D483" s="12" t="str">
        <f>'[1]TCE - ANEXO III - Preencher'!E492</f>
        <v>NATASHA PEREIRA DE CARVALHO RODRIGUES</v>
      </c>
      <c r="E483" s="10" t="str">
        <f>IF('[1]TCE - ANEXO III - Preencher'!F492="4 - Assistência Odontológica","2 - Outros Profissionais da Saúde",'[1]TCE - ANEXO II - Enviar TCE'!E482)</f>
        <v>1 - Médico</v>
      </c>
      <c r="F483" s="13">
        <f>'[1]TCE - ANEXO III - Preencher'!G492</f>
        <v>225250</v>
      </c>
      <c r="G483" s="14">
        <f>IF('[1]TCE - ANEXO III - Preencher'!H492="","",'[1]TCE - ANEXO III - Preencher'!H492)</f>
        <v>44013</v>
      </c>
      <c r="H483" s="15">
        <f>'[1]TCE - ANEXO III - Preencher'!I492</f>
        <v>0</v>
      </c>
      <c r="I483" s="15">
        <f>'[1]TCE - ANEXO III - Preencher'!J492</f>
        <v>894.22</v>
      </c>
      <c r="J483" s="15">
        <f>'[1]TCE - ANEXO III - Preencher'!K492</f>
        <v>0</v>
      </c>
      <c r="K483" s="16">
        <f>'[1]TCE - ANEXO III - Preencher'!L492</f>
        <v>41.33</v>
      </c>
      <c r="L483" s="16">
        <f>'[1]TCE - ANEXO III - Preencher'!M492</f>
        <v>5.23</v>
      </c>
      <c r="M483" s="16">
        <f t="shared" si="43"/>
        <v>36.099999999999994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930.32</v>
      </c>
    </row>
    <row r="484" spans="1:28" s="4" customFormat="1">
      <c r="A484" s="9">
        <f>IFERROR(VLOOKUP(B484,'[1]DADOS (OCULTAR)'!$P$3:$R$53,3,0),"")</f>
        <v>9767633000447</v>
      </c>
      <c r="B484" s="10" t="str">
        <f>'[1]TCE - ANEXO III - Preencher'!C493</f>
        <v>HOSPITAL SILVIO MAGALHÃES</v>
      </c>
      <c r="C484" s="11"/>
      <c r="D484" s="12" t="str">
        <f>'[1]TCE - ANEXO III - Preencher'!E493</f>
        <v>NEDSON MARINHO DE AZEVEDO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515110</v>
      </c>
      <c r="G484" s="14">
        <f>IF('[1]TCE - ANEXO III - Preencher'!H493="","",'[1]TCE - ANEXO III - Preencher'!H493)</f>
        <v>44013</v>
      </c>
      <c r="H484" s="15">
        <f>'[1]TCE - ANEXO III - Preencher'!I493</f>
        <v>0</v>
      </c>
      <c r="I484" s="15">
        <f>'[1]TCE - ANEXO III - Preencher'!J493</f>
        <v>118.11</v>
      </c>
      <c r="J484" s="15">
        <f>'[1]TCE - ANEXO III - Preencher'!K493</f>
        <v>0</v>
      </c>
      <c r="K484" s="16">
        <f>'[1]TCE - ANEXO III - Preencher'!L493</f>
        <v>41.33</v>
      </c>
      <c r="L484" s="16">
        <f>'[1]TCE - ANEXO III - Preencher'!M493</f>
        <v>5.23</v>
      </c>
      <c r="M484" s="16">
        <f t="shared" si="43"/>
        <v>36.099999999999994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154.20999999999998</v>
      </c>
    </row>
    <row r="485" spans="1:28" s="4" customFormat="1">
      <c r="A485" s="9">
        <f>IFERROR(VLOOKUP(B485,'[1]DADOS (OCULTAR)'!$P$3:$R$53,3,0),"")</f>
        <v>9767633000447</v>
      </c>
      <c r="B485" s="10" t="str">
        <f>'[1]TCE - ANEXO III - Preencher'!C494</f>
        <v>HOSPITAL SILVIO MAGALHÃES</v>
      </c>
      <c r="C485" s="11"/>
      <c r="D485" s="12" t="str">
        <f>'[1]TCE - ANEXO III - Preencher'!E494</f>
        <v>NEIDJANE MARIA DA SILVA</v>
      </c>
      <c r="E485" s="10" t="str">
        <f>IF('[1]TCE - ANEXO III - Preencher'!F494="4 - Assistência Odontológica","2 - Outros Profissionais da Saúde",'[1]TCE - ANEXO II - Enviar TCE'!E484)</f>
        <v>3 - Administrativo</v>
      </c>
      <c r="F485" s="13">
        <f>'[1]TCE - ANEXO III - Preencher'!G494</f>
        <v>513505</v>
      </c>
      <c r="G485" s="14">
        <f>IF('[1]TCE - ANEXO III - Preencher'!H494="","",'[1]TCE - ANEXO III - Preencher'!H494)</f>
        <v>44013</v>
      </c>
      <c r="H485" s="15">
        <f>'[1]TCE - ANEXO III - Preencher'!I494</f>
        <v>0</v>
      </c>
      <c r="I485" s="15">
        <f>'[1]TCE - ANEXO III - Preencher'!J494</f>
        <v>126.78</v>
      </c>
      <c r="J485" s="15">
        <f>'[1]TCE - ANEXO III - Preencher'!K494</f>
        <v>0</v>
      </c>
      <c r="K485" s="16">
        <f>'[1]TCE - ANEXO III - Preencher'!L494</f>
        <v>41.33</v>
      </c>
      <c r="L485" s="16">
        <f>'[1]TCE - ANEXO III - Preencher'!M494</f>
        <v>5.23</v>
      </c>
      <c r="M485" s="16">
        <f t="shared" si="43"/>
        <v>36.099999999999994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162.88</v>
      </c>
    </row>
    <row r="486" spans="1:28" s="4" customFormat="1">
      <c r="A486" s="9">
        <f>IFERROR(VLOOKUP(B486,'[1]DADOS (OCULTAR)'!$P$3:$R$53,3,0),"")</f>
        <v>9767633000447</v>
      </c>
      <c r="B486" s="10" t="str">
        <f>'[1]TCE - ANEXO III - Preencher'!C495</f>
        <v>HOSPITAL SILVIO MAGALHÃES</v>
      </c>
      <c r="C486" s="11"/>
      <c r="D486" s="12" t="str">
        <f>'[1]TCE - ANEXO III - Preencher'!E495</f>
        <v>NICODEMOS TELES DE PONTES NETO</v>
      </c>
      <c r="E486" s="10" t="str">
        <f>IF('[1]TCE - ANEXO III - Preencher'!F495="4 - Assistência Odontológica","2 - Outros Profissionais da Saúde",'[1]TCE - ANEXO II - Enviar TCE'!E485)</f>
        <v>1 - Médico</v>
      </c>
      <c r="F486" s="13">
        <f>'[1]TCE - ANEXO III - Preencher'!G495</f>
        <v>225124</v>
      </c>
      <c r="G486" s="14">
        <f>IF('[1]TCE - ANEXO III - Preencher'!H495="","",'[1]TCE - ANEXO III - Preencher'!H495)</f>
        <v>44013</v>
      </c>
      <c r="H486" s="15">
        <f>'[1]TCE - ANEXO III - Preencher'!I495</f>
        <v>0</v>
      </c>
      <c r="I486" s="15">
        <f>'[1]TCE - ANEXO III - Preencher'!J495</f>
        <v>823.12</v>
      </c>
      <c r="J486" s="15">
        <f>'[1]TCE - ANEXO III - Preencher'!K495</f>
        <v>0</v>
      </c>
      <c r="K486" s="16">
        <f>'[1]TCE - ANEXO III - Preencher'!L495</f>
        <v>41.33</v>
      </c>
      <c r="L486" s="16">
        <f>'[1]TCE - ANEXO III - Preencher'!M495</f>
        <v>5.23</v>
      </c>
      <c r="M486" s="16">
        <f t="shared" si="43"/>
        <v>36.099999999999994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859.22</v>
      </c>
    </row>
    <row r="487" spans="1:28" s="4" customFormat="1">
      <c r="A487" s="9">
        <f>IFERROR(VLOOKUP(B487,'[1]DADOS (OCULTAR)'!$P$3:$R$53,3,0),"")</f>
        <v>9767633000447</v>
      </c>
      <c r="B487" s="10" t="str">
        <f>'[1]TCE - ANEXO III - Preencher'!C496</f>
        <v>HOSPITAL SILVIO MAGALHÃES</v>
      </c>
      <c r="C487" s="11"/>
      <c r="D487" s="12" t="str">
        <f>'[1]TCE - ANEXO III - Preencher'!E496</f>
        <v>NIKOLLAS MATHEUS JOSE BEZERRA DOS SANTOS</v>
      </c>
      <c r="E487" s="10" t="str">
        <f>IF('[1]TCE - ANEXO III - Preencher'!F496="4 - Assistência Odontológica","2 - Outros Profissionais da Saúde",'[1]TCE - ANEXO II - Enviar TCE'!E486)</f>
        <v>3 - Administrativo</v>
      </c>
      <c r="F487" s="13">
        <f>'[1]TCE - ANEXO III - Preencher'!G496</f>
        <v>422110</v>
      </c>
      <c r="G487" s="14">
        <f>IF('[1]TCE - ANEXO III - Preencher'!H496="","",'[1]TCE - ANEXO III - Preencher'!H496)</f>
        <v>44013</v>
      </c>
      <c r="H487" s="15">
        <f>'[1]TCE - ANEXO III - Preencher'!I496</f>
        <v>0</v>
      </c>
      <c r="I487" s="15">
        <f>'[1]TCE - ANEXO III - Preencher'!J496</f>
        <v>93.69</v>
      </c>
      <c r="J487" s="15">
        <f>'[1]TCE - ANEXO III - Preencher'!K496</f>
        <v>0</v>
      </c>
      <c r="K487" s="16">
        <f>'[1]TCE - ANEXO III - Preencher'!L496</f>
        <v>41.33</v>
      </c>
      <c r="L487" s="16">
        <f>'[1]TCE - ANEXO III - Preencher'!M496</f>
        <v>5.23</v>
      </c>
      <c r="M487" s="16">
        <f t="shared" si="43"/>
        <v>36.099999999999994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132.75</v>
      </c>
      <c r="R487" s="16">
        <f>'[1]TCE - ANEXO III - Preencher'!S496</f>
        <v>62.7</v>
      </c>
      <c r="S487" s="17">
        <f t="shared" si="45"/>
        <v>70.05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199.83999999999997</v>
      </c>
    </row>
    <row r="488" spans="1:28" s="4" customFormat="1">
      <c r="A488" s="9">
        <f>IFERROR(VLOOKUP(B488,'[1]DADOS (OCULTAR)'!$P$3:$R$53,3,0),"")</f>
        <v>9767633000447</v>
      </c>
      <c r="B488" s="10" t="str">
        <f>'[1]TCE - ANEXO III - Preencher'!C497</f>
        <v>HOSPITAL SILVIO MAGALHÃES</v>
      </c>
      <c r="C488" s="11"/>
      <c r="D488" s="12" t="str">
        <f>'[1]TCE - ANEXO III - Preencher'!E497</f>
        <v xml:space="preserve">NILVANIA KATIA FERREIRA DA SILVA 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44013</v>
      </c>
      <c r="H488" s="15">
        <f>'[1]TCE - ANEXO III - Preencher'!I497</f>
        <v>0</v>
      </c>
      <c r="I488" s="15">
        <f>'[1]TCE - ANEXO III - Preencher'!J497</f>
        <v>114.61</v>
      </c>
      <c r="J488" s="15">
        <f>'[1]TCE - ANEXO III - Preencher'!K497</f>
        <v>0</v>
      </c>
      <c r="K488" s="16">
        <f>'[1]TCE - ANEXO III - Preencher'!L497</f>
        <v>41.33</v>
      </c>
      <c r="L488" s="16">
        <f>'[1]TCE - ANEXO III - Preencher'!M497</f>
        <v>5.23</v>
      </c>
      <c r="M488" s="16">
        <f t="shared" si="43"/>
        <v>36.099999999999994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64</v>
      </c>
      <c r="U488" s="16">
        <f>'[1]TCE - ANEXO III - Preencher'!V497</f>
        <v>0</v>
      </c>
      <c r="V488" s="17">
        <f t="shared" si="46"/>
        <v>64</v>
      </c>
      <c r="W488" s="18" t="str">
        <f>IF('[1]TCE - ANEXO III - Preencher'!X497="","",'[1]TCE - ANEXO III - Preencher'!X497)</f>
        <v>AUX.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214.70999999999998</v>
      </c>
    </row>
    <row r="489" spans="1:28" s="4" customFormat="1">
      <c r="A489" s="9">
        <f>IFERROR(VLOOKUP(B489,'[1]DADOS (OCULTAR)'!$P$3:$R$53,3,0),"")</f>
        <v>9767633000447</v>
      </c>
      <c r="B489" s="10" t="str">
        <f>'[1]TCE - ANEXO III - Preencher'!C498</f>
        <v>HOSPITAL SILVIO MAGALHÃES</v>
      </c>
      <c r="C489" s="11"/>
      <c r="D489" s="12" t="str">
        <f>'[1]TCE - ANEXO III - Preencher'!E498</f>
        <v>NORMA LINS BARRETO DE FARIAS</v>
      </c>
      <c r="E489" s="10" t="str">
        <f>IF('[1]TCE - ANEXO III - Preencher'!F498="4 - Assistência Odontológica","2 - Outros Profissionais da Saúde",'[1]TCE - ANEXO II - Enviar TCE'!E488)</f>
        <v>3 - Administrativo</v>
      </c>
      <c r="F489" s="13">
        <f>'[1]TCE - ANEXO III - Preencher'!G498</f>
        <v>521130</v>
      </c>
      <c r="G489" s="14">
        <f>IF('[1]TCE - ANEXO III - Preencher'!H498="","",'[1]TCE - ANEXO III - Preencher'!H498)</f>
        <v>44013</v>
      </c>
      <c r="H489" s="15">
        <f>'[1]TCE - ANEXO III - Preencher'!I498</f>
        <v>0</v>
      </c>
      <c r="I489" s="15">
        <f>'[1]TCE - ANEXO III - Preencher'!J498</f>
        <v>140.49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140.49</v>
      </c>
    </row>
    <row r="490" spans="1:28" s="4" customFormat="1">
      <c r="A490" s="9">
        <f>IFERROR(VLOOKUP(B490,'[1]DADOS (OCULTAR)'!$P$3:$R$53,3,0),"")</f>
        <v>9767633000447</v>
      </c>
      <c r="B490" s="10" t="str">
        <f>'[1]TCE - ANEXO III - Preencher'!C499</f>
        <v>HOSPITAL SILVIO MAGALHÃES</v>
      </c>
      <c r="C490" s="11"/>
      <c r="D490" s="12" t="str">
        <f>'[1]TCE - ANEXO III - Preencher'!E499</f>
        <v>OSVALDO LEANDRO RODRIGUES DA FONSECA</v>
      </c>
      <c r="E490" s="10" t="str">
        <f>IF('[1]TCE - ANEXO III - Preencher'!F499="4 - Assistência Odontológica","2 - Outros Profissionais da Saúde",'[1]TCE - ANEXO II - Enviar TCE'!E489)</f>
        <v>3 - Administrativo</v>
      </c>
      <c r="F490" s="13">
        <f>'[1]TCE - ANEXO III - Preencher'!G499</f>
        <v>517410</v>
      </c>
      <c r="G490" s="14">
        <f>IF('[1]TCE - ANEXO III - Preencher'!H499="","",'[1]TCE - ANEXO III - Preencher'!H499)</f>
        <v>44013</v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4788.6099999999997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4788.6099999999997</v>
      </c>
    </row>
    <row r="491" spans="1:28" s="4" customFormat="1">
      <c r="A491" s="9">
        <f>IFERROR(VLOOKUP(B491,'[1]DADOS (OCULTAR)'!$P$3:$R$53,3,0),"")</f>
        <v>9767633000447</v>
      </c>
      <c r="B491" s="10" t="str">
        <f>'[1]TCE - ANEXO III - Preencher'!C500</f>
        <v>HOSPITAL SILVIO MAGALHÃES</v>
      </c>
      <c r="C491" s="11"/>
      <c r="D491" s="12" t="str">
        <f>'[1]TCE - ANEXO III - Preencher'!E500</f>
        <v>PABLO RAFAEL MEIRA FERREIRA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411005</v>
      </c>
      <c r="G491" s="14">
        <f>IF('[1]TCE - ANEXO III - Preencher'!H500="","",'[1]TCE - ANEXO III - Preencher'!H500)</f>
        <v>44013</v>
      </c>
      <c r="H491" s="15">
        <f>'[1]TCE - ANEXO III - Preencher'!I500</f>
        <v>0</v>
      </c>
      <c r="I491" s="15">
        <f>'[1]TCE - ANEXO III - Preencher'!J500</f>
        <v>135.21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135.21</v>
      </c>
    </row>
    <row r="492" spans="1:28" s="4" customFormat="1">
      <c r="A492" s="9">
        <f>IFERROR(VLOOKUP(B492,'[1]DADOS (OCULTAR)'!$P$3:$R$53,3,0),"")</f>
        <v>9767633000447</v>
      </c>
      <c r="B492" s="10" t="str">
        <f>'[1]TCE - ANEXO III - Preencher'!C501</f>
        <v>HOSPITAL SILVIO MAGALHÃES</v>
      </c>
      <c r="C492" s="11"/>
      <c r="D492" s="12" t="str">
        <f>'[1]TCE - ANEXO III - Preencher'!E501</f>
        <v>PATRICIA MARIA DA SILVA</v>
      </c>
      <c r="E492" s="10" t="str">
        <f>IF('[1]TCE - ANEXO III - Preencher'!F501="4 - Assistência Odontológica","2 - Outros Profissionais da Saúde",'[1]TCE - ANEXO II - Enviar TCE'!E491)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44013</v>
      </c>
      <c r="H492" s="15">
        <f>'[1]TCE - ANEXO III - Preencher'!I501</f>
        <v>0</v>
      </c>
      <c r="I492" s="15">
        <f>'[1]TCE - ANEXO III - Preencher'!J501</f>
        <v>137.93</v>
      </c>
      <c r="J492" s="15">
        <f>'[1]TCE - ANEXO III - Preencher'!K501</f>
        <v>0</v>
      </c>
      <c r="K492" s="16">
        <f>'[1]TCE - ANEXO III - Preencher'!L501</f>
        <v>41.33</v>
      </c>
      <c r="L492" s="16">
        <f>'[1]TCE - ANEXO III - Preencher'!M501</f>
        <v>5.23</v>
      </c>
      <c r="M492" s="16">
        <f t="shared" si="43"/>
        <v>36.099999999999994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132.75</v>
      </c>
      <c r="R492" s="16">
        <f>'[1]TCE - ANEXO III - Preencher'!S501</f>
        <v>62.7</v>
      </c>
      <c r="S492" s="17">
        <f t="shared" si="45"/>
        <v>70.05</v>
      </c>
      <c r="T492" s="16">
        <f>'[1]TCE - ANEXO III - Preencher'!U501</f>
        <v>64</v>
      </c>
      <c r="U492" s="16">
        <f>'[1]TCE - ANEXO III - Preencher'!V501</f>
        <v>0</v>
      </c>
      <c r="V492" s="17">
        <f t="shared" si="46"/>
        <v>64</v>
      </c>
      <c r="W492" s="18" t="str">
        <f>IF('[1]TCE - ANEXO III - Preencher'!X501="","",'[1]TCE - ANEXO III - Preencher'!X501)</f>
        <v>AUX.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308.08</v>
      </c>
    </row>
    <row r="493" spans="1:28" s="4" customFormat="1">
      <c r="A493" s="9">
        <f>IFERROR(VLOOKUP(B493,'[1]DADOS (OCULTAR)'!$P$3:$R$53,3,0),"")</f>
        <v>9767633000447</v>
      </c>
      <c r="B493" s="10" t="str">
        <f>'[1]TCE - ANEXO III - Preencher'!C502</f>
        <v>HOSPITAL SILVIO MAGALHÃES</v>
      </c>
      <c r="C493" s="11"/>
      <c r="D493" s="12" t="str">
        <f>'[1]TCE - ANEXO III - Preencher'!E502</f>
        <v xml:space="preserve">PATRICIA MARIA DA SILVA </v>
      </c>
      <c r="E493" s="10" t="str">
        <f>IF('[1]TCE - ANEXO III - Preencher'!F502="4 - Assistência Odontológica","2 - Outros Profissionais da Saúde",'[1]TCE - ANEXO II - Enviar TCE'!E492)</f>
        <v>3 - Administrativo</v>
      </c>
      <c r="F493" s="13">
        <f>'[1]TCE - ANEXO III - Preencher'!G502</f>
        <v>422110</v>
      </c>
      <c r="G493" s="14">
        <f>IF('[1]TCE - ANEXO III - Preencher'!H502="","",'[1]TCE - ANEXO III - Preencher'!H502)</f>
        <v>44013</v>
      </c>
      <c r="H493" s="15">
        <f>'[1]TCE - ANEXO III - Preencher'!I502</f>
        <v>0</v>
      </c>
      <c r="I493" s="15">
        <f>'[1]TCE - ANEXO III - Preencher'!J502</f>
        <v>106.19</v>
      </c>
      <c r="J493" s="15">
        <f>'[1]TCE - ANEXO III - Preencher'!K502</f>
        <v>0</v>
      </c>
      <c r="K493" s="16">
        <f>'[1]TCE - ANEXO III - Preencher'!L502</f>
        <v>41.33</v>
      </c>
      <c r="L493" s="16">
        <f>'[1]TCE - ANEXO III - Preencher'!M502</f>
        <v>5.23</v>
      </c>
      <c r="M493" s="16">
        <f t="shared" si="43"/>
        <v>36.099999999999994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142.29</v>
      </c>
    </row>
    <row r="494" spans="1:28" s="4" customFormat="1">
      <c r="A494" s="9">
        <f>IFERROR(VLOOKUP(B494,'[1]DADOS (OCULTAR)'!$P$3:$R$53,3,0),"")</f>
        <v>9767633000447</v>
      </c>
      <c r="B494" s="10" t="str">
        <f>'[1]TCE - ANEXO III - Preencher'!C503</f>
        <v>HOSPITAL SILVIO MAGALHÃES</v>
      </c>
      <c r="C494" s="11"/>
      <c r="D494" s="12" t="str">
        <f>'[1]TCE - ANEXO III - Preencher'!E503</f>
        <v>PATRICIA TRINDADE ARAUJO MELO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131210</v>
      </c>
      <c r="G494" s="14">
        <f>IF('[1]TCE - ANEXO III - Preencher'!H503="","",'[1]TCE - ANEXO III - Preencher'!H503)</f>
        <v>44013</v>
      </c>
      <c r="H494" s="15">
        <f>'[1]TCE - ANEXO III - Preencher'!I503</f>
        <v>0</v>
      </c>
      <c r="I494" s="15">
        <f>'[1]TCE - ANEXO III - Preencher'!J503</f>
        <v>611.66999999999996</v>
      </c>
      <c r="J494" s="15">
        <f>'[1]TCE - ANEXO III - Preencher'!K503</f>
        <v>0</v>
      </c>
      <c r="K494" s="16">
        <f>'[1]TCE - ANEXO III - Preencher'!L503</f>
        <v>41.33</v>
      </c>
      <c r="L494" s="16">
        <f>'[1]TCE - ANEXO III - Preencher'!M503</f>
        <v>5.23</v>
      </c>
      <c r="M494" s="16">
        <f t="shared" si="43"/>
        <v>36.099999999999994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647.77</v>
      </c>
    </row>
    <row r="495" spans="1:28" s="4" customFormat="1">
      <c r="A495" s="9">
        <f>IFERROR(VLOOKUP(B495,'[1]DADOS (OCULTAR)'!$P$3:$R$53,3,0),"")</f>
        <v>9767633000447</v>
      </c>
      <c r="B495" s="10" t="str">
        <f>'[1]TCE - ANEXO III - Preencher'!C504</f>
        <v>HOSPITAL SILVIO MAGALHÃES</v>
      </c>
      <c r="C495" s="11"/>
      <c r="D495" s="12" t="str">
        <f>'[1]TCE - ANEXO III - Preencher'!E504</f>
        <v>PAULA GABRIEL MORAIS DA SILVA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44013</v>
      </c>
      <c r="H495" s="15">
        <f>'[1]TCE - ANEXO III - Preencher'!I504</f>
        <v>0</v>
      </c>
      <c r="I495" s="15">
        <f>'[1]TCE - ANEXO III - Preencher'!J504</f>
        <v>275.02999999999997</v>
      </c>
      <c r="J495" s="15">
        <f>'[1]TCE - ANEXO III - Preencher'!K504</f>
        <v>0</v>
      </c>
      <c r="K495" s="16">
        <f>'[1]TCE - ANEXO III - Preencher'!L504</f>
        <v>41.33</v>
      </c>
      <c r="L495" s="16">
        <f>'[1]TCE - ANEXO III - Preencher'!M504</f>
        <v>5.23</v>
      </c>
      <c r="M495" s="16">
        <f t="shared" si="43"/>
        <v>36.099999999999994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206.56</v>
      </c>
      <c r="U495" s="16">
        <f>'[1]TCE - ANEXO III - Preencher'!V504</f>
        <v>0</v>
      </c>
      <c r="V495" s="17">
        <f t="shared" si="46"/>
        <v>206.56</v>
      </c>
      <c r="W495" s="18" t="str">
        <f>IF('[1]TCE - ANEXO III - Preencher'!X504="","",'[1]TCE - ANEXO III - Preencher'!X504)</f>
        <v>AUX.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517.69000000000005</v>
      </c>
    </row>
    <row r="496" spans="1:28" s="4" customFormat="1">
      <c r="A496" s="9">
        <f>IFERROR(VLOOKUP(B496,'[1]DADOS (OCULTAR)'!$P$3:$R$53,3,0),"")</f>
        <v>9767633000447</v>
      </c>
      <c r="B496" s="10" t="str">
        <f>'[1]TCE - ANEXO III - Preencher'!C505</f>
        <v>HOSPITAL SILVIO MAGALHÃES</v>
      </c>
      <c r="C496" s="11"/>
      <c r="D496" s="12" t="str">
        <f>'[1]TCE - ANEXO III - Preencher'!E505</f>
        <v xml:space="preserve">PAULO HENRIQUE DA SILVA </v>
      </c>
      <c r="E496" s="10" t="str">
        <f>IF('[1]TCE - ANEXO III - Preencher'!F505="4 - Assistência Odontológica","2 - Outros Profissionais da Saúde",'[1]TCE - ANEXO II - Enviar TCE'!E495)</f>
        <v>3 - Administrativo</v>
      </c>
      <c r="F496" s="13">
        <f>'[1]TCE - ANEXO III - Preencher'!G505</f>
        <v>517410</v>
      </c>
      <c r="G496" s="14">
        <f>IF('[1]TCE - ANEXO III - Preencher'!H505="","",'[1]TCE - ANEXO III - Preencher'!H505)</f>
        <v>44013</v>
      </c>
      <c r="H496" s="15">
        <f>'[1]TCE - ANEXO III - Preencher'!I505</f>
        <v>0</v>
      </c>
      <c r="I496" s="15">
        <f>'[1]TCE - ANEXO III - Preencher'!J505</f>
        <v>93.69</v>
      </c>
      <c r="J496" s="15">
        <f>'[1]TCE - ANEXO III - Preencher'!K505</f>
        <v>0</v>
      </c>
      <c r="K496" s="16">
        <f>'[1]TCE - ANEXO III - Preencher'!L505</f>
        <v>41.33</v>
      </c>
      <c r="L496" s="16">
        <f>'[1]TCE - ANEXO III - Preencher'!M505</f>
        <v>5.23</v>
      </c>
      <c r="M496" s="16">
        <f t="shared" si="43"/>
        <v>36.099999999999994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129.79</v>
      </c>
    </row>
    <row r="497" spans="1:28" s="4" customFormat="1">
      <c r="A497" s="9">
        <f>IFERROR(VLOOKUP(B497,'[1]DADOS (OCULTAR)'!$P$3:$R$53,3,0),"")</f>
        <v>9767633000447</v>
      </c>
      <c r="B497" s="10" t="str">
        <f>'[1]TCE - ANEXO III - Preencher'!C506</f>
        <v>HOSPITAL SILVIO MAGALHÃES</v>
      </c>
      <c r="C497" s="11"/>
      <c r="D497" s="12" t="str">
        <f>'[1]TCE - ANEXO III - Preencher'!E506</f>
        <v>PAULO RICARDO MOURA DE ANDRADE</v>
      </c>
      <c r="E497" s="10" t="str">
        <f>IF('[1]TCE - ANEXO III - Preencher'!F506="4 - Assistência Odontológica","2 - Outros Profissionais da Saúde",'[1]TCE - ANEXO II - Enviar TCE'!E496)</f>
        <v>3 - Administrativo</v>
      </c>
      <c r="F497" s="13">
        <f>'[1]TCE - ANEXO III - Preencher'!G506</f>
        <v>517410</v>
      </c>
      <c r="G497" s="14">
        <f>IF('[1]TCE - ANEXO III - Preencher'!H506="","",'[1]TCE - ANEXO III - Preencher'!H506)</f>
        <v>44013</v>
      </c>
      <c r="H497" s="15">
        <f>'[1]TCE - ANEXO III - Preencher'!I506</f>
        <v>0</v>
      </c>
      <c r="I497" s="15">
        <f>'[1]TCE - ANEXO III - Preencher'!J506</f>
        <v>97.87</v>
      </c>
      <c r="J497" s="15">
        <f>'[1]TCE - ANEXO III - Preencher'!K506</f>
        <v>0</v>
      </c>
      <c r="K497" s="16">
        <f>'[1]TCE - ANEXO III - Preencher'!L506</f>
        <v>41.33</v>
      </c>
      <c r="L497" s="16">
        <f>'[1]TCE - ANEXO III - Preencher'!M506</f>
        <v>5.23</v>
      </c>
      <c r="M497" s="16">
        <f t="shared" si="43"/>
        <v>36.099999999999994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133.97</v>
      </c>
    </row>
    <row r="498" spans="1:28" s="4" customFormat="1">
      <c r="A498" s="9">
        <f>IFERROR(VLOOKUP(B498,'[1]DADOS (OCULTAR)'!$P$3:$R$53,3,0),"")</f>
        <v>9767633000447</v>
      </c>
      <c r="B498" s="10" t="str">
        <f>'[1]TCE - ANEXO III - Preencher'!C507</f>
        <v>HOSPITAL SILVIO MAGALHÃES</v>
      </c>
      <c r="C498" s="11"/>
      <c r="D498" s="12" t="str">
        <f>'[1]TCE - ANEXO III - Preencher'!E507</f>
        <v>PEDRO PAULO RODRIGUES DE OLIVEIRA NETO</v>
      </c>
      <c r="E498" s="10" t="str">
        <f>IF('[1]TCE - ANEXO III - Preencher'!F507="4 - Assistência Odontológica","2 - Outros Profissionais da Saúde",'[1]TCE - ANEXO II - Enviar TCE'!E497)</f>
        <v>3 - Administrativo</v>
      </c>
      <c r="F498" s="13">
        <f>'[1]TCE - ANEXO III - Preencher'!G507</f>
        <v>521130</v>
      </c>
      <c r="G498" s="14">
        <f>IF('[1]TCE - ANEXO III - Preencher'!H507="","",'[1]TCE - ANEXO III - Preencher'!H507)</f>
        <v>44013</v>
      </c>
      <c r="H498" s="15">
        <f>'[1]TCE - ANEXO III - Preencher'!I507</f>
        <v>0</v>
      </c>
      <c r="I498" s="15">
        <f>'[1]TCE - ANEXO III - Preencher'!J507</f>
        <v>96.19</v>
      </c>
      <c r="J498" s="15">
        <f>'[1]TCE - ANEXO III - Preencher'!K507</f>
        <v>0</v>
      </c>
      <c r="K498" s="16">
        <f>'[1]TCE - ANEXO III - Preencher'!L507</f>
        <v>41.33</v>
      </c>
      <c r="L498" s="16">
        <f>'[1]TCE - ANEXO III - Preencher'!M507</f>
        <v>5.23</v>
      </c>
      <c r="M498" s="16">
        <f t="shared" si="43"/>
        <v>36.099999999999994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132.75</v>
      </c>
      <c r="R498" s="16">
        <f>'[1]TCE - ANEXO III - Preencher'!S507</f>
        <v>64.569999999999993</v>
      </c>
      <c r="S498" s="17">
        <f t="shared" si="45"/>
        <v>68.180000000000007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200.47</v>
      </c>
    </row>
    <row r="499" spans="1:28" s="4" customFormat="1">
      <c r="A499" s="9">
        <f>IFERROR(VLOOKUP(B499,'[1]DADOS (OCULTAR)'!$P$3:$R$53,3,0),"")</f>
        <v>9767633000447</v>
      </c>
      <c r="B499" s="10" t="str">
        <f>'[1]TCE - ANEXO III - Preencher'!C508</f>
        <v>HOSPITAL SILVIO MAGALHÃES</v>
      </c>
      <c r="C499" s="11"/>
      <c r="D499" s="12" t="str">
        <f>'[1]TCE - ANEXO III - Preencher'!E508</f>
        <v>PETRUCIA MARIA LOPES</v>
      </c>
      <c r="E499" s="10" t="str">
        <f>IF('[1]TCE - ANEXO III - Preencher'!F508="4 - Assistência Odontológica","2 - Outros Profissionais da Saúde",'[1]TCE - ANEXO II - Enviar TCE'!E498)</f>
        <v>3 - Administrativo</v>
      </c>
      <c r="F499" s="13">
        <f>'[1]TCE - ANEXO III - Preencher'!G508</f>
        <v>521130</v>
      </c>
      <c r="G499" s="14">
        <f>IF('[1]TCE - ANEXO III - Preencher'!H508="","",'[1]TCE - ANEXO III - Preencher'!H508)</f>
        <v>44013</v>
      </c>
      <c r="H499" s="15">
        <f>'[1]TCE - ANEXO III - Preencher'!I508</f>
        <v>0</v>
      </c>
      <c r="I499" s="15">
        <f>'[1]TCE - ANEXO III - Preencher'!J508</f>
        <v>113.89</v>
      </c>
      <c r="J499" s="15">
        <f>'[1]TCE - ANEXO III - Preencher'!K508</f>
        <v>0</v>
      </c>
      <c r="K499" s="16">
        <f>'[1]TCE - ANEXO III - Preencher'!L508</f>
        <v>41.33</v>
      </c>
      <c r="L499" s="16">
        <f>'[1]TCE - ANEXO III - Preencher'!M508</f>
        <v>5.23</v>
      </c>
      <c r="M499" s="16">
        <f t="shared" si="43"/>
        <v>36.099999999999994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149.99</v>
      </c>
    </row>
    <row r="500" spans="1:28" s="4" customFormat="1">
      <c r="A500" s="9">
        <f>IFERROR(VLOOKUP(B500,'[1]DADOS (OCULTAR)'!$P$3:$R$53,3,0),"")</f>
        <v>9767633000447</v>
      </c>
      <c r="B500" s="10" t="str">
        <f>'[1]TCE - ANEXO III - Preencher'!C509</f>
        <v>HOSPITAL SILVIO MAGALHÃES</v>
      </c>
      <c r="C500" s="11"/>
      <c r="D500" s="12" t="str">
        <f>'[1]TCE - ANEXO III - Preencher'!E509</f>
        <v>PRISCILA DA SILVA FIGUEREDO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223505</v>
      </c>
      <c r="G500" s="14">
        <f>IF('[1]TCE - ANEXO III - Preencher'!H509="","",'[1]TCE - ANEXO III - Preencher'!H509)</f>
        <v>44013</v>
      </c>
      <c r="H500" s="15">
        <f>'[1]TCE - ANEXO III - Preencher'!I509</f>
        <v>0</v>
      </c>
      <c r="I500" s="15">
        <f>'[1]TCE - ANEXO III - Preencher'!J509</f>
        <v>285.82</v>
      </c>
      <c r="J500" s="15">
        <f>'[1]TCE - ANEXO III - Preencher'!K509</f>
        <v>0</v>
      </c>
      <c r="K500" s="16">
        <f>'[1]TCE - ANEXO III - Preencher'!L509</f>
        <v>41.33</v>
      </c>
      <c r="L500" s="16">
        <f>'[1]TCE - ANEXO III - Preencher'!M509</f>
        <v>5.23</v>
      </c>
      <c r="M500" s="16">
        <f t="shared" si="43"/>
        <v>36.099999999999994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321.91999999999996</v>
      </c>
    </row>
    <row r="501" spans="1:28" s="4" customFormat="1">
      <c r="A501" s="9">
        <f>IFERROR(VLOOKUP(B501,'[1]DADOS (OCULTAR)'!$P$3:$R$53,3,0),"")</f>
        <v>9767633000447</v>
      </c>
      <c r="B501" s="10" t="str">
        <f>'[1]TCE - ANEXO III - Preencher'!C510</f>
        <v>HOSPITAL SILVIO MAGALHÃES</v>
      </c>
      <c r="C501" s="11"/>
      <c r="D501" s="12" t="str">
        <f>'[1]TCE - ANEXO III - Preencher'!E510</f>
        <v>PRISCILA RAFAELA CARMELINO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44013</v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>
        <f>IFERROR(VLOOKUP(B502,'[1]DADOS (OCULTAR)'!$P$3:$R$53,3,0),"")</f>
        <v>9767633000447</v>
      </c>
      <c r="B502" s="10" t="str">
        <f>'[1]TCE - ANEXO III - Preencher'!C511</f>
        <v>HOSPITAL SILVIO MAGALHÃES</v>
      </c>
      <c r="C502" s="11"/>
      <c r="D502" s="12" t="str">
        <f>'[1]TCE - ANEXO III - Preencher'!E511</f>
        <v>QUITERIA MARIA DA SILVA PORTELA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44013</v>
      </c>
      <c r="H502" s="15">
        <f>'[1]TCE - ANEXO III - Preencher'!I511</f>
        <v>0</v>
      </c>
      <c r="I502" s="15">
        <f>'[1]TCE - ANEXO III - Preencher'!J511</f>
        <v>155.58000000000001</v>
      </c>
      <c r="J502" s="15">
        <f>'[1]TCE - ANEXO III - Preencher'!K511</f>
        <v>0</v>
      </c>
      <c r="K502" s="16">
        <f>'[1]TCE - ANEXO III - Preencher'!L511</f>
        <v>41.33</v>
      </c>
      <c r="L502" s="16">
        <f>'[1]TCE - ANEXO III - Preencher'!M511</f>
        <v>5.23</v>
      </c>
      <c r="M502" s="16">
        <f t="shared" si="43"/>
        <v>36.099999999999994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191.68</v>
      </c>
    </row>
    <row r="503" spans="1:28" s="4" customFormat="1">
      <c r="A503" s="9">
        <f>IFERROR(VLOOKUP(B503,'[1]DADOS (OCULTAR)'!$P$3:$R$53,3,0),"")</f>
        <v>9767633000447</v>
      </c>
      <c r="B503" s="10" t="str">
        <f>'[1]TCE - ANEXO III - Preencher'!C512</f>
        <v>HOSPITAL SILVIO MAGALHÃES</v>
      </c>
      <c r="C503" s="11"/>
      <c r="D503" s="12" t="str">
        <f>'[1]TCE - ANEXO III - Preencher'!E512</f>
        <v>RAFAEL ROBERTO DE ALMEIDA SILVA</v>
      </c>
      <c r="E503" s="10" t="str">
        <f>IF('[1]TCE - ANEXO III - Preencher'!F512="4 - Assistência Odontológica","2 - Outros Profissionais da Saúde",'[1]TCE - ANEXO II - Enviar TCE'!E502)</f>
        <v>3 - Administrativo</v>
      </c>
      <c r="F503" s="13">
        <f>'[1]TCE - ANEXO III - Preencher'!G512</f>
        <v>517410</v>
      </c>
      <c r="G503" s="14">
        <f>IF('[1]TCE - ANEXO III - Preencher'!H512="","",'[1]TCE - ANEXO III - Preencher'!H512)</f>
        <v>44013</v>
      </c>
      <c r="H503" s="15">
        <f>'[1]TCE - ANEXO III - Preencher'!I512</f>
        <v>0</v>
      </c>
      <c r="I503" s="15">
        <f>'[1]TCE - ANEXO III - Preencher'!J512</f>
        <v>83.6</v>
      </c>
      <c r="J503" s="15">
        <f>'[1]TCE - ANEXO III - Preencher'!K512</f>
        <v>0</v>
      </c>
      <c r="K503" s="16">
        <f>'[1]TCE - ANEXO III - Preencher'!L512</f>
        <v>41.33</v>
      </c>
      <c r="L503" s="16">
        <f>'[1]TCE - ANEXO III - Preencher'!M512</f>
        <v>5.23</v>
      </c>
      <c r="M503" s="16">
        <f t="shared" si="43"/>
        <v>36.099999999999994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119.69999999999999</v>
      </c>
    </row>
    <row r="504" spans="1:28" s="4" customFormat="1">
      <c r="A504" s="9">
        <f>IFERROR(VLOOKUP(B504,'[1]DADOS (OCULTAR)'!$P$3:$R$53,3,0),"")</f>
        <v>9767633000447</v>
      </c>
      <c r="B504" s="10" t="str">
        <f>'[1]TCE - ANEXO III - Preencher'!C513</f>
        <v>HOSPITAL SILVIO MAGALHÃES</v>
      </c>
      <c r="C504" s="11"/>
      <c r="D504" s="12" t="str">
        <f>'[1]TCE - ANEXO III - Preencher'!E513</f>
        <v>RAFAELA MARIA DA SILVA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44013</v>
      </c>
      <c r="H504" s="15">
        <f>'[1]TCE - ANEXO III - Preencher'!I513</f>
        <v>0</v>
      </c>
      <c r="I504" s="15">
        <f>'[1]TCE - ANEXO III - Preencher'!J513</f>
        <v>149.44999999999999</v>
      </c>
      <c r="J504" s="15">
        <f>'[1]TCE - ANEXO III - Preencher'!K513</f>
        <v>0</v>
      </c>
      <c r="K504" s="16">
        <f>'[1]TCE - ANEXO III - Preencher'!L513</f>
        <v>41.33</v>
      </c>
      <c r="L504" s="16">
        <f>'[1]TCE - ANEXO III - Preencher'!M513</f>
        <v>5.23</v>
      </c>
      <c r="M504" s="16">
        <f t="shared" si="43"/>
        <v>36.099999999999994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185.54999999999998</v>
      </c>
    </row>
    <row r="505" spans="1:28" s="4" customFormat="1">
      <c r="A505" s="9">
        <f>IFERROR(VLOOKUP(B505,'[1]DADOS (OCULTAR)'!$P$3:$R$53,3,0),"")</f>
        <v>9767633000447</v>
      </c>
      <c r="B505" s="10" t="str">
        <f>'[1]TCE - ANEXO III - Preencher'!C514</f>
        <v>HOSPITAL SILVIO MAGALHÃES</v>
      </c>
      <c r="C505" s="11"/>
      <c r="D505" s="12" t="str">
        <f>'[1]TCE - ANEXO III - Preencher'!E514</f>
        <v>RAFAELA MARIA DA SILVA ESPINDOLA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44013</v>
      </c>
      <c r="H505" s="15">
        <f>'[1]TCE - ANEXO III - Preencher'!I514</f>
        <v>0</v>
      </c>
      <c r="I505" s="15">
        <f>'[1]TCE - ANEXO III - Preencher'!J514</f>
        <v>115.73</v>
      </c>
      <c r="J505" s="15">
        <f>'[1]TCE - ANEXO III - Preencher'!K514</f>
        <v>0</v>
      </c>
      <c r="K505" s="16">
        <f>'[1]TCE - ANEXO III - Preencher'!L514</f>
        <v>41.33</v>
      </c>
      <c r="L505" s="16">
        <f>'[1]TCE - ANEXO III - Preencher'!M514</f>
        <v>5.23</v>
      </c>
      <c r="M505" s="16">
        <f t="shared" si="43"/>
        <v>36.099999999999994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151.82999999999998</v>
      </c>
    </row>
    <row r="506" spans="1:28" s="4" customFormat="1">
      <c r="A506" s="9">
        <f>IFERROR(VLOOKUP(B506,'[1]DADOS (OCULTAR)'!$P$3:$R$53,3,0),"")</f>
        <v>9767633000447</v>
      </c>
      <c r="B506" s="10" t="str">
        <f>'[1]TCE - ANEXO III - Preencher'!C515</f>
        <v>HOSPITAL SILVIO MAGALHÃES</v>
      </c>
      <c r="C506" s="11"/>
      <c r="D506" s="12" t="str">
        <f>'[1]TCE - ANEXO III - Preencher'!E515</f>
        <v>RAFAELLA DE MELO POSSIDONIO</v>
      </c>
      <c r="E506" s="10" t="str">
        <f>IF('[1]TCE - ANEXO III - Preencher'!F515="4 - Assistência Odontológica","2 - Outros Profissionais da Saúde",'[1]TCE - ANEXO II - Enviar TCE'!E505)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44013</v>
      </c>
      <c r="H506" s="15">
        <f>'[1]TCE - ANEXO III - Preencher'!I515</f>
        <v>0</v>
      </c>
      <c r="I506" s="15">
        <f>'[1]TCE - ANEXO III - Preencher'!J515</f>
        <v>246.98</v>
      </c>
      <c r="J506" s="15">
        <f>'[1]TCE - ANEXO III - Preencher'!K515</f>
        <v>0</v>
      </c>
      <c r="K506" s="16">
        <f>'[1]TCE - ANEXO III - Preencher'!L515</f>
        <v>41.33</v>
      </c>
      <c r="L506" s="16">
        <f>'[1]TCE - ANEXO III - Preencher'!M515</f>
        <v>5.23</v>
      </c>
      <c r="M506" s="16">
        <f t="shared" si="43"/>
        <v>36.099999999999994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283.08</v>
      </c>
    </row>
    <row r="507" spans="1:28" s="4" customFormat="1">
      <c r="A507" s="9">
        <f>IFERROR(VLOOKUP(B507,'[1]DADOS (OCULTAR)'!$P$3:$R$53,3,0),"")</f>
        <v>9767633000447</v>
      </c>
      <c r="B507" s="10" t="str">
        <f>'[1]TCE - ANEXO III - Preencher'!C516</f>
        <v>HOSPITAL SILVIO MAGALHÃES</v>
      </c>
      <c r="C507" s="11"/>
      <c r="D507" s="12" t="str">
        <f>'[1]TCE - ANEXO III - Preencher'!E516</f>
        <v>RAFAELLY CARLA DA SILVA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44013</v>
      </c>
      <c r="H507" s="15">
        <f>'[1]TCE - ANEXO III - Preencher'!I516</f>
        <v>0</v>
      </c>
      <c r="I507" s="15">
        <f>'[1]TCE - ANEXO III - Preencher'!J516</f>
        <v>114.46</v>
      </c>
      <c r="J507" s="15">
        <f>'[1]TCE - ANEXO III - Preencher'!K516</f>
        <v>0</v>
      </c>
      <c r="K507" s="16">
        <f>'[1]TCE - ANEXO III - Preencher'!L516</f>
        <v>41.33</v>
      </c>
      <c r="L507" s="16">
        <f>'[1]TCE - ANEXO III - Preencher'!M516</f>
        <v>5.23</v>
      </c>
      <c r="M507" s="16">
        <f t="shared" si="43"/>
        <v>36.099999999999994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150.56</v>
      </c>
    </row>
    <row r="508" spans="1:28" s="4" customFormat="1">
      <c r="A508" s="9">
        <f>IFERROR(VLOOKUP(B508,'[1]DADOS (OCULTAR)'!$P$3:$R$53,3,0),"")</f>
        <v>9767633000447</v>
      </c>
      <c r="B508" s="10" t="str">
        <f>'[1]TCE - ANEXO III - Preencher'!C517</f>
        <v>HOSPITAL SILVIO MAGALHÃES</v>
      </c>
      <c r="C508" s="11"/>
      <c r="D508" s="12" t="str">
        <f>'[1]TCE - ANEXO III - Preencher'!E517</f>
        <v>RAISSA PAMELLA SILVA LIMA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223505</v>
      </c>
      <c r="G508" s="14">
        <f>IF('[1]TCE - ANEXO III - Preencher'!H517="","",'[1]TCE - ANEXO III - Preencher'!H517)</f>
        <v>44013</v>
      </c>
      <c r="H508" s="15">
        <f>'[1]TCE - ANEXO III - Preencher'!I517</f>
        <v>0</v>
      </c>
      <c r="I508" s="15">
        <f>'[1]TCE - ANEXO III - Preencher'!J517</f>
        <v>169.36</v>
      </c>
      <c r="J508" s="15">
        <f>'[1]TCE - ANEXO III - Preencher'!K517</f>
        <v>0</v>
      </c>
      <c r="K508" s="16">
        <f>'[1]TCE - ANEXO III - Preencher'!L517</f>
        <v>41.33</v>
      </c>
      <c r="L508" s="16">
        <f>'[1]TCE - ANEXO III - Preencher'!M517</f>
        <v>5.23</v>
      </c>
      <c r="M508" s="16">
        <f t="shared" si="43"/>
        <v>36.099999999999994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205.46</v>
      </c>
    </row>
    <row r="509" spans="1:28" s="4" customFormat="1">
      <c r="A509" s="9">
        <f>IFERROR(VLOOKUP(B509,'[1]DADOS (OCULTAR)'!$P$3:$R$53,3,0),"")</f>
        <v>9767633000447</v>
      </c>
      <c r="B509" s="10" t="str">
        <f>'[1]TCE - ANEXO III - Preencher'!C518</f>
        <v>HOSPITAL SILVIO MAGALHÃES</v>
      </c>
      <c r="C509" s="11"/>
      <c r="D509" s="12" t="str">
        <f>'[1]TCE - ANEXO III - Preencher'!E518</f>
        <v>RAMON VITOR DE SOUZA LEAL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223505</v>
      </c>
      <c r="G509" s="14">
        <f>IF('[1]TCE - ANEXO III - Preencher'!H518="","",'[1]TCE - ANEXO III - Preencher'!H518)</f>
        <v>44013</v>
      </c>
      <c r="H509" s="15">
        <f>'[1]TCE - ANEXO III - Preencher'!I518</f>
        <v>0</v>
      </c>
      <c r="I509" s="15">
        <f>'[1]TCE - ANEXO III - Preencher'!J518</f>
        <v>335.74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335.74</v>
      </c>
    </row>
    <row r="510" spans="1:28" s="4" customFormat="1">
      <c r="A510" s="9">
        <f>IFERROR(VLOOKUP(B510,'[1]DADOS (OCULTAR)'!$P$3:$R$53,3,0),"")</f>
        <v>9767633000447</v>
      </c>
      <c r="B510" s="10" t="str">
        <f>'[1]TCE - ANEXO III - Preencher'!C519</f>
        <v>HOSPITAL SILVIO MAGALHÃES</v>
      </c>
      <c r="C510" s="11"/>
      <c r="D510" s="12" t="str">
        <f>'[1]TCE - ANEXO III - Preencher'!E519</f>
        <v>RAPHAELLA LOPES PLECH ZILIANI</v>
      </c>
      <c r="E510" s="10" t="str">
        <f>IF('[1]TCE - ANEXO III - Preencher'!F519="4 - Assistência Odontológica","2 - Outros Profissionais da Saúde",'[1]TCE - ANEXO II - Enviar TCE'!E509)</f>
        <v>1 - Médico</v>
      </c>
      <c r="F510" s="13">
        <f>'[1]TCE - ANEXO III - Preencher'!G519</f>
        <v>225250</v>
      </c>
      <c r="G510" s="14">
        <f>IF('[1]TCE - ANEXO III - Preencher'!H519="","",'[1]TCE - ANEXO III - Preencher'!H519)</f>
        <v>44013</v>
      </c>
      <c r="H510" s="15">
        <f>'[1]TCE - ANEXO III - Preencher'!I519</f>
        <v>0</v>
      </c>
      <c r="I510" s="15">
        <f>'[1]TCE - ANEXO III - Preencher'!J519</f>
        <v>921.42</v>
      </c>
      <c r="J510" s="15">
        <f>'[1]TCE - ANEXO III - Preencher'!K519</f>
        <v>0</v>
      </c>
      <c r="K510" s="16">
        <f>'[1]TCE - ANEXO III - Preencher'!L519</f>
        <v>41.33</v>
      </c>
      <c r="L510" s="16">
        <f>'[1]TCE - ANEXO III - Preencher'!M519</f>
        <v>5.23</v>
      </c>
      <c r="M510" s="16">
        <f t="shared" si="43"/>
        <v>36.099999999999994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957.52</v>
      </c>
    </row>
    <row r="511" spans="1:28" s="4" customFormat="1">
      <c r="A511" s="9">
        <f>IFERROR(VLOOKUP(B511,'[1]DADOS (OCULTAR)'!$P$3:$R$53,3,0),"")</f>
        <v>9767633000447</v>
      </c>
      <c r="B511" s="10" t="str">
        <f>'[1]TCE - ANEXO III - Preencher'!C520</f>
        <v>HOSPITAL SILVIO MAGALHÃES</v>
      </c>
      <c r="C511" s="11"/>
      <c r="D511" s="12" t="str">
        <f>'[1]TCE - ANEXO III - Preencher'!E520</f>
        <v>RAQUEL PEREIRA DA SILVA</v>
      </c>
      <c r="E511" s="10" t="str">
        <f>IF('[1]TCE - ANEXO III - Preencher'!F520="4 - Assistência Odontológica","2 - Outros Profissionais da Saúde",'[1]TCE - ANEXO II - Enviar TCE'!E510)</f>
        <v>3 - Administrativo</v>
      </c>
      <c r="F511" s="13">
        <f>'[1]TCE - ANEXO III - Preencher'!G520</f>
        <v>422110</v>
      </c>
      <c r="G511" s="14">
        <f>IF('[1]TCE - ANEXO III - Preencher'!H520="","",'[1]TCE - ANEXO III - Preencher'!H520)</f>
        <v>44013</v>
      </c>
      <c r="H511" s="15">
        <f>'[1]TCE - ANEXO III - Preencher'!I520</f>
        <v>0</v>
      </c>
      <c r="I511" s="15">
        <f>'[1]TCE - ANEXO III - Preencher'!J520</f>
        <v>93.69</v>
      </c>
      <c r="J511" s="15">
        <f>'[1]TCE - ANEXO III - Preencher'!K520</f>
        <v>0</v>
      </c>
      <c r="K511" s="16">
        <f>'[1]TCE - ANEXO III - Preencher'!L520</f>
        <v>41.33</v>
      </c>
      <c r="L511" s="16">
        <f>'[1]TCE - ANEXO III - Preencher'!M520</f>
        <v>5.23</v>
      </c>
      <c r="M511" s="16">
        <f t="shared" si="43"/>
        <v>36.099999999999994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129.79</v>
      </c>
    </row>
    <row r="512" spans="1:28" s="4" customFormat="1">
      <c r="A512" s="9">
        <f>IFERROR(VLOOKUP(B512,'[1]DADOS (OCULTAR)'!$P$3:$R$53,3,0),"")</f>
        <v>9767633000447</v>
      </c>
      <c r="B512" s="10" t="str">
        <f>'[1]TCE - ANEXO III - Preencher'!C521</f>
        <v>HOSPITAL SILVIO MAGALHÃES</v>
      </c>
      <c r="C512" s="11"/>
      <c r="D512" s="12" t="str">
        <f>'[1]TCE - ANEXO III - Preencher'!E521</f>
        <v>RAYANE MARIA DOS SANTOS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44013</v>
      </c>
      <c r="H512" s="15">
        <f>'[1]TCE - ANEXO III - Preencher'!I521</f>
        <v>0</v>
      </c>
      <c r="I512" s="15">
        <f>'[1]TCE - ANEXO III - Preencher'!J521</f>
        <v>100.32</v>
      </c>
      <c r="J512" s="15">
        <f>'[1]TCE - ANEXO III - Preencher'!K521</f>
        <v>0</v>
      </c>
      <c r="K512" s="16">
        <f>'[1]TCE - ANEXO III - Preencher'!L521</f>
        <v>41.33</v>
      </c>
      <c r="L512" s="16">
        <f>'[1]TCE - ANEXO III - Preencher'!M521</f>
        <v>5.23</v>
      </c>
      <c r="M512" s="16">
        <f t="shared" si="43"/>
        <v>36.099999999999994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136.41999999999999</v>
      </c>
    </row>
    <row r="513" spans="1:28" s="4" customFormat="1">
      <c r="A513" s="9">
        <f>IFERROR(VLOOKUP(B513,'[1]DADOS (OCULTAR)'!$P$3:$R$53,3,0),"")</f>
        <v>9767633000447</v>
      </c>
      <c r="B513" s="10" t="str">
        <f>'[1]TCE - ANEXO III - Preencher'!C522</f>
        <v>HOSPITAL SILVIO MAGALHÃES</v>
      </c>
      <c r="C513" s="11"/>
      <c r="D513" s="12" t="str">
        <f>'[1]TCE - ANEXO III - Preencher'!E522</f>
        <v>RAYANNY MIRELLY DE LIMA MELO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223505</v>
      </c>
      <c r="G513" s="14">
        <f>IF('[1]TCE - ANEXO III - Preencher'!H522="","",'[1]TCE - ANEXO III - Preencher'!H522)</f>
        <v>44013</v>
      </c>
      <c r="H513" s="15">
        <f>'[1]TCE - ANEXO III - Preencher'!I522</f>
        <v>0</v>
      </c>
      <c r="I513" s="15">
        <f>'[1]TCE - ANEXO III - Preencher'!J522</f>
        <v>230.24</v>
      </c>
      <c r="J513" s="15">
        <f>'[1]TCE - ANEXO III - Preencher'!K522</f>
        <v>0</v>
      </c>
      <c r="K513" s="16">
        <f>'[1]TCE - ANEXO III - Preencher'!L522</f>
        <v>41.33</v>
      </c>
      <c r="L513" s="16">
        <f>'[1]TCE - ANEXO III - Preencher'!M522</f>
        <v>5.23</v>
      </c>
      <c r="M513" s="16">
        <f t="shared" si="43"/>
        <v>36.099999999999994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103.28</v>
      </c>
      <c r="U513" s="16">
        <f>'[1]TCE - ANEXO III - Preencher'!V522</f>
        <v>0</v>
      </c>
      <c r="V513" s="17">
        <f t="shared" si="46"/>
        <v>103.28</v>
      </c>
      <c r="W513" s="18" t="str">
        <f>IF('[1]TCE - ANEXO III - Preencher'!X522="","",'[1]TCE - ANEXO III - Preencher'!X522)</f>
        <v>AUX.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369.62</v>
      </c>
    </row>
    <row r="514" spans="1:28" s="4" customFormat="1">
      <c r="A514" s="9">
        <f>IFERROR(VLOOKUP(B514,'[1]DADOS (OCULTAR)'!$P$3:$R$53,3,0),"")</f>
        <v>9767633000447</v>
      </c>
      <c r="B514" s="10" t="str">
        <f>'[1]TCE - ANEXO III - Preencher'!C523</f>
        <v>HOSPITAL SILVIO MAGALHÃES</v>
      </c>
      <c r="C514" s="11"/>
      <c r="D514" s="12" t="str">
        <f>'[1]TCE - ANEXO III - Preencher'!E523</f>
        <v>REBECCA CARMEN JATOBA BURITY</v>
      </c>
      <c r="E514" s="10" t="str">
        <f>IF('[1]TCE - ANEXO III - Preencher'!F523="4 - Assistência Odontológica","2 - Outros Profissionais da Saúde",'[1]TCE - ANEXO II - Enviar TCE'!E513)</f>
        <v>1 - Médico</v>
      </c>
      <c r="F514" s="13">
        <f>'[1]TCE - ANEXO III - Preencher'!G523</f>
        <v>225125</v>
      </c>
      <c r="G514" s="14">
        <f>IF('[1]TCE - ANEXO III - Preencher'!H523="","",'[1]TCE - ANEXO III - Preencher'!H523)</f>
        <v>44013</v>
      </c>
      <c r="H514" s="15">
        <f>'[1]TCE - ANEXO III - Preencher'!I523</f>
        <v>0</v>
      </c>
      <c r="I514" s="15">
        <f>'[1]TCE - ANEXO III - Preencher'!J523</f>
        <v>798.34</v>
      </c>
      <c r="J514" s="15">
        <f>'[1]TCE - ANEXO III - Preencher'!K523</f>
        <v>0</v>
      </c>
      <c r="K514" s="16">
        <f>'[1]TCE - ANEXO III - Preencher'!L523</f>
        <v>41.33</v>
      </c>
      <c r="L514" s="16">
        <f>'[1]TCE - ANEXO III - Preencher'!M523</f>
        <v>5.23</v>
      </c>
      <c r="M514" s="16">
        <f t="shared" si="43"/>
        <v>36.099999999999994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834.44</v>
      </c>
    </row>
    <row r="515" spans="1:28" s="4" customFormat="1">
      <c r="A515" s="9">
        <f>IFERROR(VLOOKUP(B515,'[1]DADOS (OCULTAR)'!$P$3:$R$53,3,0),"")</f>
        <v>9767633000447</v>
      </c>
      <c r="B515" s="10" t="str">
        <f>'[1]TCE - ANEXO III - Preencher'!C524</f>
        <v>HOSPITAL SILVIO MAGALHÃES</v>
      </c>
      <c r="C515" s="11"/>
      <c r="D515" s="12" t="str">
        <f>'[1]TCE - ANEXO III - Preencher'!E524</f>
        <v>REGILDA MARIA CESARIO DE LIMA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44013</v>
      </c>
      <c r="H515" s="15">
        <f>'[1]TCE - ANEXO III - Preencher'!I524</f>
        <v>0</v>
      </c>
      <c r="I515" s="15">
        <f>'[1]TCE - ANEXO III - Preencher'!J524</f>
        <v>181.73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181.73</v>
      </c>
    </row>
    <row r="516" spans="1:28" s="4" customFormat="1">
      <c r="A516" s="9">
        <f>IFERROR(VLOOKUP(B516,'[1]DADOS (OCULTAR)'!$P$3:$R$53,3,0),"")</f>
        <v>9767633000447</v>
      </c>
      <c r="B516" s="10" t="str">
        <f>'[1]TCE - ANEXO III - Preencher'!C525</f>
        <v>HOSPITAL SILVIO MAGALHÃES</v>
      </c>
      <c r="C516" s="11"/>
      <c r="D516" s="12" t="str">
        <f>'[1]TCE - ANEXO III - Preencher'!E525</f>
        <v>REGINALDO SANTANA DA SILVA</v>
      </c>
      <c r="E516" s="10" t="str">
        <f>IF('[1]TCE - ANEXO III - Preencher'!F525="4 - Assistência Odontológica","2 - Outros Profissionais da Saúde",'[1]TCE - ANEXO II - Enviar TCE'!E515)</f>
        <v>3 - Administrativo</v>
      </c>
      <c r="F516" s="13">
        <f>'[1]TCE - ANEXO III - Preencher'!G525</f>
        <v>517410</v>
      </c>
      <c r="G516" s="14">
        <f>IF('[1]TCE - ANEXO III - Preencher'!H525="","",'[1]TCE - ANEXO III - Preencher'!H525)</f>
        <v>44013</v>
      </c>
      <c r="H516" s="15">
        <f>'[1]TCE - ANEXO III - Preencher'!I525</f>
        <v>0</v>
      </c>
      <c r="I516" s="15">
        <f>'[1]TCE - ANEXO III - Preencher'!J525</f>
        <v>93.69</v>
      </c>
      <c r="J516" s="15">
        <f>'[1]TCE - ANEXO III - Preencher'!K525</f>
        <v>0</v>
      </c>
      <c r="K516" s="16">
        <f>'[1]TCE - ANEXO III - Preencher'!L525</f>
        <v>41.33</v>
      </c>
      <c r="L516" s="16">
        <f>'[1]TCE - ANEXO III - Preencher'!M525</f>
        <v>5.23</v>
      </c>
      <c r="M516" s="16">
        <f t="shared" ref="M516:M579" si="49">K516-L516</f>
        <v>36.099999999999994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129.79</v>
      </c>
    </row>
    <row r="517" spans="1:28" s="4" customFormat="1">
      <c r="A517" s="9">
        <f>IFERROR(VLOOKUP(B517,'[1]DADOS (OCULTAR)'!$P$3:$R$53,3,0),"")</f>
        <v>9767633000447</v>
      </c>
      <c r="B517" s="10" t="str">
        <f>'[1]TCE - ANEXO III - Preencher'!C526</f>
        <v>HOSPITAL SILVIO MAGALHÃES</v>
      </c>
      <c r="C517" s="11"/>
      <c r="D517" s="12" t="str">
        <f>'[1]TCE - ANEXO III - Preencher'!E526</f>
        <v>REJANE SANTOS VIEIRA DA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>
        <f>IF('[1]TCE - ANEXO III - Preencher'!H526="","",'[1]TCE - ANEXO III - Preencher'!H526)</f>
        <v>44013</v>
      </c>
      <c r="H517" s="15">
        <f>'[1]TCE - ANEXO III - Preencher'!I526</f>
        <v>0</v>
      </c>
      <c r="I517" s="15">
        <f>'[1]TCE - ANEXO III - Preencher'!J526</f>
        <v>134.12</v>
      </c>
      <c r="J517" s="15">
        <f>'[1]TCE - ANEXO III - Preencher'!K526</f>
        <v>0</v>
      </c>
      <c r="K517" s="16">
        <f>'[1]TCE - ANEXO III - Preencher'!L526</f>
        <v>41.33</v>
      </c>
      <c r="L517" s="16">
        <f>'[1]TCE - ANEXO III - Preencher'!M526</f>
        <v>5.23</v>
      </c>
      <c r="M517" s="16">
        <f t="shared" si="49"/>
        <v>36.099999999999994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170.22</v>
      </c>
    </row>
    <row r="518" spans="1:28" s="4" customFormat="1">
      <c r="A518" s="9">
        <f>IFERROR(VLOOKUP(B518,'[1]DADOS (OCULTAR)'!$P$3:$R$53,3,0),"")</f>
        <v>9767633000447</v>
      </c>
      <c r="B518" s="10" t="str">
        <f>'[1]TCE - ANEXO III - Preencher'!C527</f>
        <v>HOSPITAL SILVIO MAGALHÃES</v>
      </c>
      <c r="C518" s="11"/>
      <c r="D518" s="12" t="str">
        <f>'[1]TCE - ANEXO III - Preencher'!E527</f>
        <v>RENATO ALVES DE OLIVEIRA</v>
      </c>
      <c r="E518" s="10" t="str">
        <f>IF('[1]TCE - ANEXO III - Preencher'!F527="4 - Assistência Odontológica","2 - Outros Profissionais da Saúde",'[1]TCE - ANEXO II - Enviar TCE'!E517)</f>
        <v>3 - Administrativo</v>
      </c>
      <c r="F518" s="13">
        <f>'[1]TCE - ANEXO III - Preencher'!G527</f>
        <v>422110</v>
      </c>
      <c r="G518" s="14">
        <f>IF('[1]TCE - ANEXO III - Preencher'!H527="","",'[1]TCE - ANEXO III - Preencher'!H527)</f>
        <v>44013</v>
      </c>
      <c r="H518" s="15">
        <f>'[1]TCE - ANEXO III - Preencher'!I527</f>
        <v>0</v>
      </c>
      <c r="I518" s="15">
        <f>'[1]TCE - ANEXO III - Preencher'!J527</f>
        <v>130.69999999999999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130.69999999999999</v>
      </c>
    </row>
    <row r="519" spans="1:28" s="4" customFormat="1">
      <c r="A519" s="9">
        <f>IFERROR(VLOOKUP(B519,'[1]DADOS (OCULTAR)'!$P$3:$R$53,3,0),"")</f>
        <v>9767633000447</v>
      </c>
      <c r="B519" s="10" t="str">
        <f>'[1]TCE - ANEXO III - Preencher'!C528</f>
        <v>HOSPITAL SILVIO MAGALHÃES</v>
      </c>
      <c r="C519" s="11"/>
      <c r="D519" s="12" t="str">
        <f>'[1]TCE - ANEXO III - Preencher'!E528</f>
        <v>RENATO DANIEL MELO DA SILVA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223505</v>
      </c>
      <c r="G519" s="14">
        <f>IF('[1]TCE - ANEXO III - Preencher'!H528="","",'[1]TCE - ANEXO III - Preencher'!H528)</f>
        <v>44013</v>
      </c>
      <c r="H519" s="15">
        <f>'[1]TCE - ANEXO III - Preencher'!I528</f>
        <v>0</v>
      </c>
      <c r="I519" s="15">
        <f>'[1]TCE - ANEXO III - Preencher'!J528</f>
        <v>542.12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542.12</v>
      </c>
    </row>
    <row r="520" spans="1:28" s="4" customFormat="1">
      <c r="A520" s="9">
        <f>IFERROR(VLOOKUP(B520,'[1]DADOS (OCULTAR)'!$P$3:$R$53,3,0),"")</f>
        <v>9767633000447</v>
      </c>
      <c r="B520" s="10" t="str">
        <f>'[1]TCE - ANEXO III - Preencher'!C529</f>
        <v>HOSPITAL SILVIO MAGALHÃES</v>
      </c>
      <c r="C520" s="11"/>
      <c r="D520" s="12" t="str">
        <f>'[1]TCE - ANEXO III - Preencher'!E529</f>
        <v>RENIGIA DE ARAUJO OLIVEIRA SILVA</v>
      </c>
      <c r="E520" s="10" t="str">
        <f>IF('[1]TCE - ANEXO III - Preencher'!F529="4 - Assistência Odontológica","2 - Outros Profissionais da Saúde",'[1]TCE - ANEXO II - Enviar TCE'!E519)</f>
        <v>3 - Administrativo</v>
      </c>
      <c r="F520" s="13">
        <f>'[1]TCE - ANEXO III - Preencher'!G529</f>
        <v>411030</v>
      </c>
      <c r="G520" s="14">
        <f>IF('[1]TCE - ANEXO III - Preencher'!H529="","",'[1]TCE - ANEXO III - Preencher'!H529)</f>
        <v>44013</v>
      </c>
      <c r="H520" s="15">
        <f>'[1]TCE - ANEXO III - Preencher'!I529</f>
        <v>0</v>
      </c>
      <c r="I520" s="15">
        <f>'[1]TCE - ANEXO III - Preencher'!J529</f>
        <v>119.91</v>
      </c>
      <c r="J520" s="15">
        <f>'[1]TCE - ANEXO III - Preencher'!K529</f>
        <v>0</v>
      </c>
      <c r="K520" s="16">
        <f>'[1]TCE - ANEXO III - Preencher'!L529</f>
        <v>41.33</v>
      </c>
      <c r="L520" s="16">
        <f>'[1]TCE - ANEXO III - Preencher'!M529</f>
        <v>5.23</v>
      </c>
      <c r="M520" s="16">
        <f t="shared" si="49"/>
        <v>36.099999999999994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156.01</v>
      </c>
    </row>
    <row r="521" spans="1:28" s="4" customFormat="1">
      <c r="A521" s="9">
        <f>IFERROR(VLOOKUP(B521,'[1]DADOS (OCULTAR)'!$P$3:$R$53,3,0),"")</f>
        <v>9767633000447</v>
      </c>
      <c r="B521" s="10" t="str">
        <f>'[1]TCE - ANEXO III - Preencher'!C530</f>
        <v>HOSPITAL SILVIO MAGALHÃES</v>
      </c>
      <c r="C521" s="11"/>
      <c r="D521" s="12" t="str">
        <f>'[1]TCE - ANEXO III - Preencher'!E530</f>
        <v>RICARDO ALEXANDRE COSTA DE OLIVEIRA JUNIOR</v>
      </c>
      <c r="E521" s="10" t="str">
        <f>IF('[1]TCE - ANEXO III - Preencher'!F530="4 - Assistência Odontológica","2 - Outros Profissionais da Saúde",'[1]TCE - ANEXO II - Enviar TCE'!E520)</f>
        <v>2 - Outros Profissionais da Saúde</v>
      </c>
      <c r="F521" s="13">
        <f>'[1]TCE - ANEXO III - Preencher'!G530</f>
        <v>324115</v>
      </c>
      <c r="G521" s="14">
        <f>IF('[1]TCE - ANEXO III - Preencher'!H530="","",'[1]TCE - ANEXO III - Preencher'!H530)</f>
        <v>44013</v>
      </c>
      <c r="H521" s="15">
        <f>'[1]TCE - ANEXO III - Preencher'!I530</f>
        <v>0</v>
      </c>
      <c r="I521" s="15">
        <f>'[1]TCE - ANEXO III - Preencher'!J530</f>
        <v>250.15</v>
      </c>
      <c r="J521" s="15">
        <f>'[1]TCE - ANEXO III - Preencher'!K530</f>
        <v>0</v>
      </c>
      <c r="K521" s="16">
        <f>'[1]TCE - ANEXO III - Preencher'!L530</f>
        <v>41.33</v>
      </c>
      <c r="L521" s="16">
        <f>'[1]TCE - ANEXO III - Preencher'!M530</f>
        <v>5.23</v>
      </c>
      <c r="M521" s="16">
        <f t="shared" si="49"/>
        <v>36.099999999999994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286.25</v>
      </c>
    </row>
    <row r="522" spans="1:28" s="4" customFormat="1">
      <c r="A522" s="9">
        <f>IFERROR(VLOOKUP(B522,'[1]DADOS (OCULTAR)'!$P$3:$R$53,3,0),"")</f>
        <v>9767633000447</v>
      </c>
      <c r="B522" s="10" t="str">
        <f>'[1]TCE - ANEXO III - Preencher'!C531</f>
        <v>HOSPITAL SILVIO MAGALHÃES</v>
      </c>
      <c r="C522" s="11"/>
      <c r="D522" s="12" t="str">
        <f>'[1]TCE - ANEXO III - Preencher'!E531</f>
        <v>RIVALDO JOSE DA SILVA ULISSES</v>
      </c>
      <c r="E522" s="10" t="str">
        <f>IF('[1]TCE - ANEXO III - Preencher'!F531="4 - Assistência Odontológica","2 - Outros Profissionais da Saúde",'[1]TCE - ANEXO II - Enviar TCE'!E521)</f>
        <v>3 - Administrativo</v>
      </c>
      <c r="F522" s="13">
        <f>'[1]TCE - ANEXO III - Preencher'!G531</f>
        <v>517410</v>
      </c>
      <c r="G522" s="14">
        <f>IF('[1]TCE - ANEXO III - Preencher'!H531="","",'[1]TCE - ANEXO III - Preencher'!H531)</f>
        <v>44013</v>
      </c>
      <c r="H522" s="15">
        <f>'[1]TCE - ANEXO III - Preencher'!I531</f>
        <v>0</v>
      </c>
      <c r="I522" s="15">
        <f>'[1]TCE - ANEXO III - Preencher'!J531</f>
        <v>110.37</v>
      </c>
      <c r="J522" s="15">
        <f>'[1]TCE - ANEXO III - Preencher'!K531</f>
        <v>0</v>
      </c>
      <c r="K522" s="16">
        <f>'[1]TCE - ANEXO III - Preencher'!L531</f>
        <v>41.33</v>
      </c>
      <c r="L522" s="16">
        <f>'[1]TCE - ANEXO III - Preencher'!M531</f>
        <v>5.23</v>
      </c>
      <c r="M522" s="16">
        <f t="shared" si="49"/>
        <v>36.099999999999994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146.47</v>
      </c>
    </row>
    <row r="523" spans="1:28" s="4" customFormat="1">
      <c r="A523" s="9">
        <f>IFERROR(VLOOKUP(B523,'[1]DADOS (OCULTAR)'!$P$3:$R$53,3,0),"")</f>
        <v>9767633000447</v>
      </c>
      <c r="B523" s="10" t="str">
        <f>'[1]TCE - ANEXO III - Preencher'!C532</f>
        <v>HOSPITAL SILVIO MAGALHÃES</v>
      </c>
      <c r="C523" s="11"/>
      <c r="D523" s="12" t="str">
        <f>'[1]TCE - ANEXO III - Preencher'!E532</f>
        <v>ROBERTO ANTONIO DA SILVA</v>
      </c>
      <c r="E523" s="10" t="str">
        <f>IF('[1]TCE - ANEXO III - Preencher'!F532="4 - Assistência Odontológica","2 - Outros Profissionais da Saúde",'[1]TCE - ANEXO II - Enviar TCE'!E522)</f>
        <v>3 - Administrativo</v>
      </c>
      <c r="F523" s="13">
        <f>'[1]TCE - ANEXO III - Preencher'!G532</f>
        <v>516310</v>
      </c>
      <c r="G523" s="14">
        <f>IF('[1]TCE - ANEXO III - Preencher'!H532="","",'[1]TCE - ANEXO III - Preencher'!H532)</f>
        <v>44013</v>
      </c>
      <c r="H523" s="15">
        <f>'[1]TCE - ANEXO III - Preencher'!I532</f>
        <v>0</v>
      </c>
      <c r="I523" s="15">
        <f>'[1]TCE - ANEXO III - Preencher'!J532</f>
        <v>117.87</v>
      </c>
      <c r="J523" s="15">
        <f>'[1]TCE - ANEXO III - Preencher'!K532</f>
        <v>0</v>
      </c>
      <c r="K523" s="16">
        <f>'[1]TCE - ANEXO III - Preencher'!L532</f>
        <v>41.33</v>
      </c>
      <c r="L523" s="16">
        <f>'[1]TCE - ANEXO III - Preencher'!M532</f>
        <v>5.23</v>
      </c>
      <c r="M523" s="16">
        <f t="shared" si="49"/>
        <v>36.099999999999994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153.97</v>
      </c>
    </row>
    <row r="524" spans="1:28" s="4" customFormat="1">
      <c r="A524" s="9">
        <f>IFERROR(VLOOKUP(B524,'[1]DADOS (OCULTAR)'!$P$3:$R$53,3,0),"")</f>
        <v>9767633000447</v>
      </c>
      <c r="B524" s="10" t="str">
        <f>'[1]TCE - ANEXO III - Preencher'!C533</f>
        <v>HOSPITAL SILVIO MAGALHÃES</v>
      </c>
      <c r="C524" s="11"/>
      <c r="D524" s="12" t="str">
        <f>'[1]TCE - ANEXO III - Preencher'!E533</f>
        <v>ROBERTO MARQUES DO NASCIMENTO</v>
      </c>
      <c r="E524" s="10" t="str">
        <f>IF('[1]TCE - ANEXO III - Preencher'!F533="4 - Assistência Odontológica","2 - Outros Profissionais da Saúde",'[1]TCE - ANEXO II - Enviar TCE'!E523)</f>
        <v>2 - Outros Profissionais da Saúde</v>
      </c>
      <c r="F524" s="13">
        <f>'[1]TCE - ANEXO III - Preencher'!G533</f>
        <v>322605</v>
      </c>
      <c r="G524" s="14">
        <f>IF('[1]TCE - ANEXO III - Preencher'!H533="","",'[1]TCE - ANEXO III - Preencher'!H533)</f>
        <v>44013</v>
      </c>
      <c r="H524" s="15">
        <f>'[1]TCE - ANEXO III - Preencher'!I533</f>
        <v>0</v>
      </c>
      <c r="I524" s="15">
        <f>'[1]TCE - ANEXO III - Preencher'!J533</f>
        <v>150.38999999999999</v>
      </c>
      <c r="J524" s="15">
        <f>'[1]TCE - ANEXO III - Preencher'!K533</f>
        <v>0</v>
      </c>
      <c r="K524" s="16">
        <f>'[1]TCE - ANEXO III - Preencher'!L533</f>
        <v>41.33</v>
      </c>
      <c r="L524" s="16">
        <f>'[1]TCE - ANEXO III - Preencher'!M533</f>
        <v>5.23</v>
      </c>
      <c r="M524" s="16">
        <f t="shared" si="49"/>
        <v>36.099999999999994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186.48999999999998</v>
      </c>
    </row>
    <row r="525" spans="1:28" s="4" customFormat="1">
      <c r="A525" s="9">
        <f>IFERROR(VLOOKUP(B525,'[1]DADOS (OCULTAR)'!$P$3:$R$53,3,0),"")</f>
        <v>9767633000447</v>
      </c>
      <c r="B525" s="10" t="str">
        <f>'[1]TCE - ANEXO III - Preencher'!C534</f>
        <v>HOSPITAL SILVIO MAGALHÃES</v>
      </c>
      <c r="C525" s="11"/>
      <c r="D525" s="12" t="str">
        <f>'[1]TCE - ANEXO III - Preencher'!E534</f>
        <v>ROBERTO PEREIRA DE SOUZA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44013</v>
      </c>
      <c r="H525" s="15">
        <f>'[1]TCE - ANEXO III - Preencher'!I534</f>
        <v>0</v>
      </c>
      <c r="I525" s="15">
        <f>'[1]TCE - ANEXO III - Preencher'!J534</f>
        <v>109.71</v>
      </c>
      <c r="J525" s="15">
        <f>'[1]TCE - ANEXO III - Preencher'!K534</f>
        <v>0</v>
      </c>
      <c r="K525" s="16">
        <f>'[1]TCE - ANEXO III - Preencher'!L534</f>
        <v>41.33</v>
      </c>
      <c r="L525" s="16">
        <f>'[1]TCE - ANEXO III - Preencher'!M534</f>
        <v>5.23</v>
      </c>
      <c r="M525" s="16">
        <f t="shared" si="49"/>
        <v>36.099999999999994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145.81</v>
      </c>
    </row>
    <row r="526" spans="1:28" s="4" customFormat="1">
      <c r="A526" s="9">
        <f>IFERROR(VLOOKUP(B526,'[1]DADOS (OCULTAR)'!$P$3:$R$53,3,0),"")</f>
        <v>9767633000447</v>
      </c>
      <c r="B526" s="10" t="str">
        <f>'[1]TCE - ANEXO III - Preencher'!C535</f>
        <v>HOSPITAL SILVIO MAGALHÃES</v>
      </c>
      <c r="C526" s="11"/>
      <c r="D526" s="12" t="str">
        <f>'[1]TCE - ANEXO III - Preencher'!E535</f>
        <v>ROBSON LEANDRO DA SILVA</v>
      </c>
      <c r="E526" s="10" t="str">
        <f>IF('[1]TCE - ANEXO III - Preencher'!F535="4 - Assistência Odontológica","2 - Outros Profissionais da Saúde",'[1]TCE - ANEXO II - Enviar TCE'!E525)</f>
        <v>3 - Administrativo</v>
      </c>
      <c r="F526" s="13">
        <f>'[1]TCE - ANEXO III - Preencher'!G535</f>
        <v>514310</v>
      </c>
      <c r="G526" s="14">
        <f>IF('[1]TCE - ANEXO III - Preencher'!H535="","",'[1]TCE - ANEXO III - Preencher'!H535)</f>
        <v>44013</v>
      </c>
      <c r="H526" s="15">
        <f>'[1]TCE - ANEXO III - Preencher'!I535</f>
        <v>0</v>
      </c>
      <c r="I526" s="15">
        <f>'[1]TCE - ANEXO III - Preencher'!J535</f>
        <v>104.5</v>
      </c>
      <c r="J526" s="15">
        <f>'[1]TCE - ANEXO III - Preencher'!K535</f>
        <v>0</v>
      </c>
      <c r="K526" s="16">
        <f>'[1]TCE - ANEXO III - Preencher'!L535</f>
        <v>41.33</v>
      </c>
      <c r="L526" s="16">
        <f>'[1]TCE - ANEXO III - Preencher'!M535</f>
        <v>5.23</v>
      </c>
      <c r="M526" s="16">
        <f t="shared" si="49"/>
        <v>36.099999999999994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140.6</v>
      </c>
    </row>
    <row r="527" spans="1:28" s="4" customFormat="1">
      <c r="A527" s="9">
        <f>IFERROR(VLOOKUP(B527,'[1]DADOS (OCULTAR)'!$P$3:$R$53,3,0),"")</f>
        <v>9767633000447</v>
      </c>
      <c r="B527" s="10" t="str">
        <f>'[1]TCE - ANEXO III - Preencher'!C536</f>
        <v>HOSPITAL SILVIO MAGALHÃES</v>
      </c>
      <c r="C527" s="11"/>
      <c r="D527" s="12" t="str">
        <f>'[1]TCE - ANEXO III - Preencher'!E536</f>
        <v>ROGERIO FERREIRA DOS SANTOS</v>
      </c>
      <c r="E527" s="10" t="str">
        <f>IF('[1]TCE - ANEXO III - Preencher'!F536="4 - Assistência Odontológica","2 - Outros Profissionais da Saúde",'[1]TCE - ANEXO II - Enviar TCE'!E526)</f>
        <v>1 - Médico</v>
      </c>
      <c r="F527" s="13">
        <f>'[1]TCE - ANEXO III - Preencher'!G536</f>
        <v>225270</v>
      </c>
      <c r="G527" s="14">
        <f>IF('[1]TCE - ANEXO III - Preencher'!H536="","",'[1]TCE - ANEXO III - Preencher'!H536)</f>
        <v>44013</v>
      </c>
      <c r="H527" s="15">
        <f>'[1]TCE - ANEXO III - Preencher'!I536</f>
        <v>0</v>
      </c>
      <c r="I527" s="15">
        <f>'[1]TCE - ANEXO III - Preencher'!J536</f>
        <v>1092.04</v>
      </c>
      <c r="J527" s="15">
        <f>'[1]TCE - ANEXO III - Preencher'!K536</f>
        <v>0</v>
      </c>
      <c r="K527" s="16">
        <f>'[1]TCE - ANEXO III - Preencher'!L536</f>
        <v>41.33</v>
      </c>
      <c r="L527" s="16">
        <f>'[1]TCE - ANEXO III - Preencher'!M536</f>
        <v>5.23</v>
      </c>
      <c r="M527" s="16">
        <f t="shared" si="49"/>
        <v>36.099999999999994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1128.1399999999999</v>
      </c>
    </row>
    <row r="528" spans="1:28" s="4" customFormat="1">
      <c r="A528" s="9">
        <f>IFERROR(VLOOKUP(B528,'[1]DADOS (OCULTAR)'!$P$3:$R$53,3,0),"")</f>
        <v>9767633000447</v>
      </c>
      <c r="B528" s="10" t="str">
        <f>'[1]TCE - ANEXO III - Preencher'!C537</f>
        <v>HOSPITAL SILVIO MAGALHÃES</v>
      </c>
      <c r="C528" s="11"/>
      <c r="D528" s="12" t="str">
        <f>'[1]TCE - ANEXO III - Preencher'!E537</f>
        <v>ROMULO CESAR SAMPAIO PEIXOTO FILHO</v>
      </c>
      <c r="E528" s="10" t="str">
        <f>IF('[1]TCE - ANEXO III - Preencher'!F537="4 - Assistência Odontológica","2 - Outros Profissionais da Saúde",'[1]TCE - ANEXO II - Enviar TCE'!E527)</f>
        <v>3 - Administrativo</v>
      </c>
      <c r="F528" s="13">
        <f>'[1]TCE - ANEXO III - Preencher'!G537</f>
        <v>223405</v>
      </c>
      <c r="G528" s="14">
        <f>IF('[1]TCE - ANEXO III - Preencher'!H537="","",'[1]TCE - ANEXO III - Preencher'!H537)</f>
        <v>44013</v>
      </c>
      <c r="H528" s="15">
        <f>'[1]TCE - ANEXO III - Preencher'!I537</f>
        <v>0</v>
      </c>
      <c r="I528" s="15">
        <f>'[1]TCE - ANEXO III - Preencher'!J537</f>
        <v>461.78</v>
      </c>
      <c r="J528" s="15">
        <f>'[1]TCE - ANEXO III - Preencher'!K537</f>
        <v>0</v>
      </c>
      <c r="K528" s="16">
        <f>'[1]TCE - ANEXO III - Preencher'!L537</f>
        <v>41.33</v>
      </c>
      <c r="L528" s="16">
        <f>'[1]TCE - ANEXO III - Preencher'!M537</f>
        <v>5.23</v>
      </c>
      <c r="M528" s="16">
        <f t="shared" si="49"/>
        <v>36.099999999999994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497.88</v>
      </c>
    </row>
    <row r="529" spans="1:28" s="4" customFormat="1">
      <c r="A529" s="9">
        <f>IFERROR(VLOOKUP(B529,'[1]DADOS (OCULTAR)'!$P$3:$R$53,3,0),"")</f>
        <v>9767633000447</v>
      </c>
      <c r="B529" s="10" t="str">
        <f>'[1]TCE - ANEXO III - Preencher'!C538</f>
        <v>HOSPITAL SILVIO MAGALHÃES</v>
      </c>
      <c r="C529" s="11"/>
      <c r="D529" s="12" t="str">
        <f>'[1]TCE - ANEXO III - Preencher'!E538</f>
        <v>ROMULO DOMINGOS MONTEIRO</v>
      </c>
      <c r="E529" s="10" t="str">
        <f>IF('[1]TCE - ANEXO III - Preencher'!F538="4 - Assistência Odontológica","2 - Outros Profissionais da Saúde",'[1]TCE - ANEXO II - Enviar TCE'!E528)</f>
        <v>3 - Administrativo</v>
      </c>
      <c r="F529" s="13">
        <f>'[1]TCE - ANEXO III - Preencher'!G538</f>
        <v>517410</v>
      </c>
      <c r="G529" s="14">
        <f>IF('[1]TCE - ANEXO III - Preencher'!H538="","",'[1]TCE - ANEXO III - Preencher'!H538)</f>
        <v>44013</v>
      </c>
      <c r="H529" s="15">
        <f>'[1]TCE - ANEXO III - Preencher'!I538</f>
        <v>0</v>
      </c>
      <c r="I529" s="15">
        <f>'[1]TCE - ANEXO III - Preencher'!J538</f>
        <v>106.19</v>
      </c>
      <c r="J529" s="15">
        <f>'[1]TCE - ANEXO III - Preencher'!K538</f>
        <v>0</v>
      </c>
      <c r="K529" s="16">
        <f>'[1]TCE - ANEXO III - Preencher'!L538</f>
        <v>41.33</v>
      </c>
      <c r="L529" s="16">
        <f>'[1]TCE - ANEXO III - Preencher'!M538</f>
        <v>5.23</v>
      </c>
      <c r="M529" s="16">
        <f t="shared" si="49"/>
        <v>36.099999999999994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142.29</v>
      </c>
    </row>
    <row r="530" spans="1:28" s="4" customFormat="1">
      <c r="A530" s="9">
        <f>IFERROR(VLOOKUP(B530,'[1]DADOS (OCULTAR)'!$P$3:$R$53,3,0),"")</f>
        <v>9767633000447</v>
      </c>
      <c r="B530" s="10" t="str">
        <f>'[1]TCE - ANEXO III - Preencher'!C539</f>
        <v>HOSPITAL SILVIO MAGALHÃES</v>
      </c>
      <c r="C530" s="11"/>
      <c r="D530" s="12" t="str">
        <f>'[1]TCE - ANEXO III - Preencher'!E539</f>
        <v>RONALDO FERREIRA DA SILVA</v>
      </c>
      <c r="E530" s="10" t="str">
        <f>IF('[1]TCE - ANEXO III - Preencher'!F539="4 - Assistência Odontológica","2 - Outros Profissionais da Saúde",'[1]TCE - ANEXO II - Enviar TCE'!E529)</f>
        <v>3 - Administrativo</v>
      </c>
      <c r="F530" s="13">
        <f>'[1]TCE - ANEXO III - Preencher'!G539</f>
        <v>351605</v>
      </c>
      <c r="G530" s="14">
        <f>IF('[1]TCE - ANEXO III - Preencher'!H539="","",'[1]TCE - ANEXO III - Preencher'!H539)</f>
        <v>44013</v>
      </c>
      <c r="H530" s="15">
        <f>'[1]TCE - ANEXO III - Preencher'!I539</f>
        <v>0</v>
      </c>
      <c r="I530" s="15">
        <f>'[1]TCE - ANEXO III - Preencher'!J539</f>
        <v>117.61</v>
      </c>
      <c r="J530" s="15">
        <f>'[1]TCE - ANEXO III - Preencher'!K539</f>
        <v>0</v>
      </c>
      <c r="K530" s="16">
        <f>'[1]TCE - ANEXO III - Preencher'!L539</f>
        <v>41.33</v>
      </c>
      <c r="L530" s="16">
        <f>'[1]TCE - ANEXO III - Preencher'!M539</f>
        <v>5.23</v>
      </c>
      <c r="M530" s="16">
        <f t="shared" si="49"/>
        <v>36.099999999999994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153.70999999999998</v>
      </c>
    </row>
    <row r="531" spans="1:28" s="4" customFormat="1">
      <c r="A531" s="9">
        <f>IFERROR(VLOOKUP(B531,'[1]DADOS (OCULTAR)'!$P$3:$R$53,3,0),"")</f>
        <v>9767633000447</v>
      </c>
      <c r="B531" s="10" t="str">
        <f>'[1]TCE - ANEXO III - Preencher'!C540</f>
        <v>HOSPITAL SILVIO MAGALHÃES</v>
      </c>
      <c r="C531" s="11"/>
      <c r="D531" s="12" t="str">
        <f>'[1]TCE - ANEXO III - Preencher'!E540</f>
        <v>RONALDO JOSE DOS SANTOS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44013</v>
      </c>
      <c r="H531" s="15">
        <f>'[1]TCE - ANEXO III - Preencher'!I540</f>
        <v>0</v>
      </c>
      <c r="I531" s="15">
        <f>'[1]TCE - ANEXO III - Preencher'!J540</f>
        <v>121.41</v>
      </c>
      <c r="J531" s="15">
        <f>'[1]TCE - ANEXO III - Preencher'!K540</f>
        <v>0</v>
      </c>
      <c r="K531" s="16">
        <f>'[1]TCE - ANEXO III - Preencher'!L540</f>
        <v>41.33</v>
      </c>
      <c r="L531" s="16">
        <f>'[1]TCE - ANEXO III - Preencher'!M540</f>
        <v>5.23</v>
      </c>
      <c r="M531" s="16">
        <f t="shared" si="49"/>
        <v>36.099999999999994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157.51</v>
      </c>
    </row>
    <row r="532" spans="1:28" s="4" customFormat="1">
      <c r="A532" s="9">
        <f>IFERROR(VLOOKUP(B532,'[1]DADOS (OCULTAR)'!$P$3:$R$53,3,0),"")</f>
        <v>9767633000447</v>
      </c>
      <c r="B532" s="10" t="str">
        <f>'[1]TCE - ANEXO III - Preencher'!C541</f>
        <v>HOSPITAL SILVIO MAGALHÃES</v>
      </c>
      <c r="C532" s="11"/>
      <c r="D532" s="12" t="str">
        <f>'[1]TCE - ANEXO III - Preencher'!E541</f>
        <v>RONEY DE ALMEIDA SANTOS</v>
      </c>
      <c r="E532" s="10" t="str">
        <f>IF('[1]TCE - ANEXO III - Preencher'!F541="4 - Assistência Odontológica","2 - Outros Profissionais da Saúde",'[1]TCE - ANEXO II - Enviar TCE'!E531)</f>
        <v>3 - Administrativo</v>
      </c>
      <c r="F532" s="13">
        <f>'[1]TCE - ANEXO III - Preencher'!G541</f>
        <v>131210</v>
      </c>
      <c r="G532" s="14">
        <f>IF('[1]TCE - ANEXO III - Preencher'!H541="","",'[1]TCE - ANEXO III - Preencher'!H541)</f>
        <v>44013</v>
      </c>
      <c r="H532" s="15">
        <f>'[1]TCE - ANEXO III - Preencher'!I541</f>
        <v>0</v>
      </c>
      <c r="I532" s="15">
        <f>'[1]TCE - ANEXO III - Preencher'!J541</f>
        <v>359.09</v>
      </c>
      <c r="J532" s="15">
        <f>'[1]TCE - ANEXO III - Preencher'!K541</f>
        <v>0</v>
      </c>
      <c r="K532" s="16">
        <f>'[1]TCE - ANEXO III - Preencher'!L541</f>
        <v>41.33</v>
      </c>
      <c r="L532" s="16">
        <f>'[1]TCE - ANEXO III - Preencher'!M541</f>
        <v>5.23</v>
      </c>
      <c r="M532" s="16">
        <f t="shared" si="49"/>
        <v>36.099999999999994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395.18999999999994</v>
      </c>
    </row>
    <row r="533" spans="1:28" s="4" customFormat="1">
      <c r="A533" s="9">
        <f>IFERROR(VLOOKUP(B533,'[1]DADOS (OCULTAR)'!$P$3:$R$53,3,0),"")</f>
        <v>9767633000447</v>
      </c>
      <c r="B533" s="10" t="str">
        <f>'[1]TCE - ANEXO III - Preencher'!C542</f>
        <v>HOSPITAL SILVIO MAGALHÃES</v>
      </c>
      <c r="C533" s="11"/>
      <c r="D533" s="12" t="str">
        <f>'[1]TCE - ANEXO III - Preencher'!E542</f>
        <v>ROSA MARIA FELISMINA DE LIMA</v>
      </c>
      <c r="E533" s="10" t="str">
        <f>IF('[1]TCE - ANEXO III - Preencher'!F542="4 - Assistência Odontológica","2 - Outros Profissionais da Saúde",'[1]TCE - ANEXO II - Enviar TCE'!E532)</f>
        <v>3 - Administrativo</v>
      </c>
      <c r="F533" s="13">
        <f>'[1]TCE - ANEXO III - Preencher'!G542</f>
        <v>251605</v>
      </c>
      <c r="G533" s="14">
        <f>IF('[1]TCE - ANEXO III - Preencher'!H542="","",'[1]TCE - ANEXO III - Preencher'!H542)</f>
        <v>44013</v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9474.1299999999992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9474.1299999999992</v>
      </c>
    </row>
    <row r="534" spans="1:28" s="4" customFormat="1">
      <c r="A534" s="9">
        <f>IFERROR(VLOOKUP(B534,'[1]DADOS (OCULTAR)'!$P$3:$R$53,3,0),"")</f>
        <v>9767633000447</v>
      </c>
      <c r="B534" s="10" t="str">
        <f>'[1]TCE - ANEXO III - Preencher'!C543</f>
        <v>HOSPITAL SILVIO MAGALHÃES</v>
      </c>
      <c r="C534" s="11"/>
      <c r="D534" s="12" t="str">
        <f>'[1]TCE - ANEXO III - Preencher'!E543</f>
        <v>ROSA MARIA LIMA DA SILVA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44013</v>
      </c>
      <c r="H534" s="15">
        <f>'[1]TCE - ANEXO III - Preencher'!I543</f>
        <v>0</v>
      </c>
      <c r="I534" s="15">
        <f>'[1]TCE - ANEXO III - Preencher'!J543</f>
        <v>122.28</v>
      </c>
      <c r="J534" s="15">
        <f>'[1]TCE - ANEXO III - Preencher'!K543</f>
        <v>0</v>
      </c>
      <c r="K534" s="16">
        <f>'[1]TCE - ANEXO III - Preencher'!L543</f>
        <v>41.33</v>
      </c>
      <c r="L534" s="16">
        <f>'[1]TCE - ANEXO III - Preencher'!M543</f>
        <v>5.23</v>
      </c>
      <c r="M534" s="16">
        <f t="shared" si="49"/>
        <v>36.099999999999994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158.38</v>
      </c>
    </row>
    <row r="535" spans="1:28" s="4" customFormat="1">
      <c r="A535" s="9">
        <f>IFERROR(VLOOKUP(B535,'[1]DADOS (OCULTAR)'!$P$3:$R$53,3,0),"")</f>
        <v>9767633000447</v>
      </c>
      <c r="B535" s="10" t="str">
        <f>'[1]TCE - ANEXO III - Preencher'!C544</f>
        <v>HOSPITAL SILVIO MAGALHÃES</v>
      </c>
      <c r="C535" s="11"/>
      <c r="D535" s="12" t="str">
        <f>'[1]TCE - ANEXO III - Preencher'!E544</f>
        <v>ROSEMERY ALVES FERREIRA DA SILVA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44013</v>
      </c>
      <c r="H535" s="15">
        <f>'[1]TCE - ANEXO III - Preencher'!I544</f>
        <v>0</v>
      </c>
      <c r="I535" s="15">
        <f>'[1]TCE - ANEXO III - Preencher'!J544</f>
        <v>140.33000000000001</v>
      </c>
      <c r="J535" s="15">
        <f>'[1]TCE - ANEXO III - Preencher'!K544</f>
        <v>0</v>
      </c>
      <c r="K535" s="16">
        <f>'[1]TCE - ANEXO III - Preencher'!L544</f>
        <v>41.33</v>
      </c>
      <c r="L535" s="16">
        <f>'[1]TCE - ANEXO III - Preencher'!M544</f>
        <v>5.23</v>
      </c>
      <c r="M535" s="16">
        <f t="shared" si="49"/>
        <v>36.099999999999994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176.43</v>
      </c>
    </row>
    <row r="536" spans="1:28" s="4" customFormat="1">
      <c r="A536" s="9">
        <f>IFERROR(VLOOKUP(B536,'[1]DADOS (OCULTAR)'!$P$3:$R$53,3,0),"")</f>
        <v>9767633000447</v>
      </c>
      <c r="B536" s="10" t="str">
        <f>'[1]TCE - ANEXO III - Preencher'!C545</f>
        <v>HOSPITAL SILVIO MAGALHÃES</v>
      </c>
      <c r="C536" s="11"/>
      <c r="D536" s="12" t="str">
        <f>'[1]TCE - ANEXO III - Preencher'!E545</f>
        <v>ROSILDA FERREIRA CAVALCANTE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44013</v>
      </c>
      <c r="H536" s="15">
        <f>'[1]TCE - ANEXO III - Preencher'!I545</f>
        <v>0</v>
      </c>
      <c r="I536" s="15">
        <f>'[1]TCE - ANEXO III - Preencher'!J545</f>
        <v>121.41</v>
      </c>
      <c r="J536" s="15">
        <f>'[1]TCE - ANEXO III - Preencher'!K545</f>
        <v>0</v>
      </c>
      <c r="K536" s="16">
        <f>'[1]TCE - ANEXO III - Preencher'!L545</f>
        <v>41.33</v>
      </c>
      <c r="L536" s="16">
        <f>'[1]TCE - ANEXO III - Preencher'!M545</f>
        <v>5.23</v>
      </c>
      <c r="M536" s="16">
        <f t="shared" si="49"/>
        <v>36.099999999999994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157.51</v>
      </c>
    </row>
    <row r="537" spans="1:28" s="4" customFormat="1">
      <c r="A537" s="9">
        <f>IFERROR(VLOOKUP(B537,'[1]DADOS (OCULTAR)'!$P$3:$R$53,3,0),"")</f>
        <v>9767633000447</v>
      </c>
      <c r="B537" s="10" t="str">
        <f>'[1]TCE - ANEXO III - Preencher'!C546</f>
        <v>HOSPITAL SILVIO MAGALHÃES</v>
      </c>
      <c r="C537" s="11"/>
      <c r="D537" s="12" t="str">
        <f>'[1]TCE - ANEXO III - Preencher'!E546</f>
        <v>ROSILENE MARIA DE OLIVEIRA</v>
      </c>
      <c r="E537" s="10" t="str">
        <f>IF('[1]TCE - ANEXO III - Preencher'!F546="4 - Assistência Odontológica","2 - Outros Profissionais da Saúde",'[1]TCE - ANEXO II - Enviar TCE'!E536)</f>
        <v>3 - Administrativo</v>
      </c>
      <c r="F537" s="13">
        <f>'[1]TCE - ANEXO III - Preencher'!G546</f>
        <v>142105</v>
      </c>
      <c r="G537" s="14">
        <f>IF('[1]TCE - ANEXO III - Preencher'!H546="","",'[1]TCE - ANEXO III - Preencher'!H546)</f>
        <v>44013</v>
      </c>
      <c r="H537" s="15">
        <f>'[1]TCE - ANEXO III - Preencher'!I546</f>
        <v>0</v>
      </c>
      <c r="I537" s="15">
        <f>'[1]TCE - ANEXO III - Preencher'!J546</f>
        <v>476.88</v>
      </c>
      <c r="J537" s="15">
        <f>'[1]TCE - ANEXO III - Preencher'!K546</f>
        <v>0</v>
      </c>
      <c r="K537" s="16">
        <f>'[1]TCE - ANEXO III - Preencher'!L546</f>
        <v>41.33</v>
      </c>
      <c r="L537" s="16">
        <f>'[1]TCE - ANEXO III - Preencher'!M546</f>
        <v>5.23</v>
      </c>
      <c r="M537" s="16">
        <f t="shared" si="49"/>
        <v>36.099999999999994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512.98</v>
      </c>
    </row>
    <row r="538" spans="1:28" s="4" customFormat="1">
      <c r="A538" s="9">
        <f>IFERROR(VLOOKUP(B538,'[1]DADOS (OCULTAR)'!$P$3:$R$53,3,0),"")</f>
        <v>9767633000447</v>
      </c>
      <c r="B538" s="10" t="str">
        <f>'[1]TCE - ANEXO III - Preencher'!C547</f>
        <v>HOSPITAL SILVIO MAGALHÃES</v>
      </c>
      <c r="C538" s="11"/>
      <c r="D538" s="12" t="str">
        <f>'[1]TCE - ANEXO III - Preencher'!E547</f>
        <v>ROSIMERE FELIX DO NASCIMENTO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44013</v>
      </c>
      <c r="H538" s="15">
        <f>'[1]TCE - ANEXO III - Preencher'!I547</f>
        <v>0</v>
      </c>
      <c r="I538" s="15">
        <f>'[1]TCE - ANEXO III - Preencher'!J547</f>
        <v>145.78</v>
      </c>
      <c r="J538" s="15">
        <f>'[1]TCE - ANEXO III - Preencher'!K547</f>
        <v>0</v>
      </c>
      <c r="K538" s="16">
        <f>'[1]TCE - ANEXO III - Preencher'!L547</f>
        <v>41.33</v>
      </c>
      <c r="L538" s="16">
        <f>'[1]TCE - ANEXO III - Preencher'!M547</f>
        <v>5.23</v>
      </c>
      <c r="M538" s="16">
        <f t="shared" si="49"/>
        <v>36.099999999999994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181.88</v>
      </c>
    </row>
    <row r="539" spans="1:28" s="4" customFormat="1">
      <c r="A539" s="9">
        <f>IFERROR(VLOOKUP(B539,'[1]DADOS (OCULTAR)'!$P$3:$R$53,3,0),"")</f>
        <v>9767633000447</v>
      </c>
      <c r="B539" s="10" t="str">
        <f>'[1]TCE - ANEXO III - Preencher'!C548</f>
        <v>HOSPITAL SILVIO MAGALHÃES</v>
      </c>
      <c r="C539" s="11"/>
      <c r="D539" s="12" t="str">
        <f>'[1]TCE - ANEXO III - Preencher'!E548</f>
        <v>ROSIMERI ALVES DA SILVA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44013</v>
      </c>
      <c r="H539" s="15">
        <f>'[1]TCE - ANEXO III - Preencher'!I548</f>
        <v>0</v>
      </c>
      <c r="I539" s="15">
        <f>'[1]TCE - ANEXO III - Preencher'!J548</f>
        <v>120.44</v>
      </c>
      <c r="J539" s="15">
        <f>'[1]TCE - ANEXO III - Preencher'!K548</f>
        <v>0</v>
      </c>
      <c r="K539" s="16">
        <f>'[1]TCE - ANEXO III - Preencher'!L548</f>
        <v>41.33</v>
      </c>
      <c r="L539" s="16">
        <f>'[1]TCE - ANEXO III - Preencher'!M548</f>
        <v>5.23</v>
      </c>
      <c r="M539" s="16">
        <f t="shared" si="49"/>
        <v>36.099999999999994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64</v>
      </c>
      <c r="U539" s="16">
        <f>'[1]TCE - ANEXO III - Preencher'!V548</f>
        <v>0</v>
      </c>
      <c r="V539" s="17">
        <f t="shared" si="52"/>
        <v>64</v>
      </c>
      <c r="W539" s="18" t="str">
        <f>IF('[1]TCE - ANEXO III - Preencher'!X548="","",'[1]TCE - ANEXO III - Preencher'!X548)</f>
        <v>AUX.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220.54</v>
      </c>
    </row>
    <row r="540" spans="1:28" s="4" customFormat="1">
      <c r="A540" s="9">
        <f>IFERROR(VLOOKUP(B540,'[1]DADOS (OCULTAR)'!$P$3:$R$53,3,0),"")</f>
        <v>9767633000447</v>
      </c>
      <c r="B540" s="10" t="str">
        <f>'[1]TCE - ANEXO III - Preencher'!C549</f>
        <v>HOSPITAL SILVIO MAGALHÃES</v>
      </c>
      <c r="C540" s="11"/>
      <c r="D540" s="12" t="str">
        <f>'[1]TCE - ANEXO III - Preencher'!E549</f>
        <v>RUBIA ISABEL FARIA PINO DA SILVA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223505</v>
      </c>
      <c r="G540" s="14">
        <f>IF('[1]TCE - ANEXO III - Preencher'!H549="","",'[1]TCE - ANEXO III - Preencher'!H549)</f>
        <v>44013</v>
      </c>
      <c r="H540" s="15">
        <f>'[1]TCE - ANEXO III - Preencher'!I549</f>
        <v>0</v>
      </c>
      <c r="I540" s="15">
        <f>'[1]TCE - ANEXO III - Preencher'!J549</f>
        <v>353.63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353.63</v>
      </c>
    </row>
    <row r="541" spans="1:28" s="4" customFormat="1">
      <c r="A541" s="9">
        <f>IFERROR(VLOOKUP(B541,'[1]DADOS (OCULTAR)'!$P$3:$R$53,3,0),"")</f>
        <v>9767633000447</v>
      </c>
      <c r="B541" s="10" t="str">
        <f>'[1]TCE - ANEXO III - Preencher'!C550</f>
        <v>HOSPITAL SILVIO MAGALHÃES</v>
      </c>
      <c r="C541" s="11"/>
      <c r="D541" s="12" t="str">
        <f>'[1]TCE - ANEXO III - Preencher'!E550</f>
        <v>RUBIA RAFAELLA ALVES DE SOUZA BEZERRA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223505</v>
      </c>
      <c r="G541" s="14">
        <f>IF('[1]TCE - ANEXO III - Preencher'!H550="","",'[1]TCE - ANEXO III - Preencher'!H550)</f>
        <v>44013</v>
      </c>
      <c r="H541" s="15">
        <f>'[1]TCE - ANEXO III - Preencher'!I550</f>
        <v>0</v>
      </c>
      <c r="I541" s="15">
        <f>'[1]TCE - ANEXO III - Preencher'!J550</f>
        <v>320.62</v>
      </c>
      <c r="J541" s="15">
        <f>'[1]TCE - ANEXO III - Preencher'!K550</f>
        <v>0</v>
      </c>
      <c r="K541" s="16">
        <f>'[1]TCE - ANEXO III - Preencher'!L550</f>
        <v>41.33</v>
      </c>
      <c r="L541" s="16">
        <f>'[1]TCE - ANEXO III - Preencher'!M550</f>
        <v>5.23</v>
      </c>
      <c r="M541" s="16">
        <f t="shared" si="49"/>
        <v>36.099999999999994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103.28</v>
      </c>
      <c r="U541" s="16">
        <f>'[1]TCE - ANEXO III - Preencher'!V550</f>
        <v>0</v>
      </c>
      <c r="V541" s="17">
        <f t="shared" si="52"/>
        <v>103.28</v>
      </c>
      <c r="W541" s="18" t="str">
        <f>IF('[1]TCE - ANEXO III - Preencher'!X550="","",'[1]TCE - ANEXO III - Preencher'!X550)</f>
        <v>AUX.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460</v>
      </c>
    </row>
    <row r="542" spans="1:28" s="4" customFormat="1">
      <c r="A542" s="9">
        <f>IFERROR(VLOOKUP(B542,'[1]DADOS (OCULTAR)'!$P$3:$R$53,3,0),"")</f>
        <v>9767633000447</v>
      </c>
      <c r="B542" s="10" t="str">
        <f>'[1]TCE - ANEXO III - Preencher'!C551</f>
        <v>HOSPITAL SILVIO MAGALHÃES</v>
      </c>
      <c r="C542" s="11"/>
      <c r="D542" s="12" t="str">
        <f>'[1]TCE - ANEXO III - Preencher'!E551</f>
        <v>SABRINA KAROLINE BATISTA SOARES</v>
      </c>
      <c r="E542" s="10" t="str">
        <f>IF('[1]TCE - ANEXO III - Preencher'!F551="4 - Assistência Odontológica","2 - Outros Profissionais da Saúde",'[1]TCE - ANEXO II - Enviar TCE'!E541)</f>
        <v>3 - Administrativo</v>
      </c>
      <c r="F542" s="13">
        <f>'[1]TCE - ANEXO III - Preencher'!G551</f>
        <v>521130</v>
      </c>
      <c r="G542" s="14">
        <f>IF('[1]TCE - ANEXO III - Preencher'!H551="","",'[1]TCE - ANEXO III - Preencher'!H551)</f>
        <v>44013</v>
      </c>
      <c r="H542" s="15">
        <f>'[1]TCE - ANEXO III - Preencher'!I551</f>
        <v>0</v>
      </c>
      <c r="I542" s="15">
        <f>'[1]TCE - ANEXO III - Preencher'!J551</f>
        <v>102.5</v>
      </c>
      <c r="J542" s="15">
        <f>'[1]TCE - ANEXO III - Preencher'!K551</f>
        <v>0</v>
      </c>
      <c r="K542" s="16">
        <f>'[1]TCE - ANEXO III - Preencher'!L551</f>
        <v>41.33</v>
      </c>
      <c r="L542" s="16">
        <f>'[1]TCE - ANEXO III - Preencher'!M551</f>
        <v>5.23</v>
      </c>
      <c r="M542" s="16">
        <f t="shared" si="49"/>
        <v>36.099999999999994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64</v>
      </c>
      <c r="U542" s="16">
        <f>'[1]TCE - ANEXO III - Preencher'!V551</f>
        <v>0</v>
      </c>
      <c r="V542" s="17">
        <f t="shared" si="52"/>
        <v>64</v>
      </c>
      <c r="W542" s="18" t="str">
        <f>IF('[1]TCE - ANEXO III - Preencher'!X551="","",'[1]TCE - ANEXO III - Preencher'!X551)</f>
        <v>AUX.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202.6</v>
      </c>
    </row>
    <row r="543" spans="1:28" s="4" customFormat="1">
      <c r="A543" s="9">
        <f>IFERROR(VLOOKUP(B543,'[1]DADOS (OCULTAR)'!$P$3:$R$53,3,0),"")</f>
        <v>9767633000447</v>
      </c>
      <c r="B543" s="10" t="str">
        <f>'[1]TCE - ANEXO III - Preencher'!C552</f>
        <v>HOSPITAL SILVIO MAGALHÃES</v>
      </c>
      <c r="C543" s="11"/>
      <c r="D543" s="12" t="str">
        <f>'[1]TCE - ANEXO III - Preencher'!E552</f>
        <v>SANDRA BARRETO DA SILVA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44013</v>
      </c>
      <c r="H543" s="15">
        <f>'[1]TCE - ANEXO III - Preencher'!I552</f>
        <v>0</v>
      </c>
      <c r="I543" s="15">
        <f>'[1]TCE - ANEXO III - Preencher'!J552</f>
        <v>150.75</v>
      </c>
      <c r="J543" s="15">
        <f>'[1]TCE - ANEXO III - Preencher'!K552</f>
        <v>0</v>
      </c>
      <c r="K543" s="16">
        <f>'[1]TCE - ANEXO III - Preencher'!L552</f>
        <v>41.33</v>
      </c>
      <c r="L543" s="16">
        <f>'[1]TCE - ANEXO III - Preencher'!M552</f>
        <v>5.23</v>
      </c>
      <c r="M543" s="16">
        <f t="shared" si="49"/>
        <v>36.099999999999994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64</v>
      </c>
      <c r="U543" s="16">
        <f>'[1]TCE - ANEXO III - Preencher'!V552</f>
        <v>0</v>
      </c>
      <c r="V543" s="17">
        <f t="shared" si="52"/>
        <v>64</v>
      </c>
      <c r="W543" s="18" t="str">
        <f>IF('[1]TCE - ANEXO III - Preencher'!X552="","",'[1]TCE - ANEXO III - Preencher'!X552)</f>
        <v>AUX.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250.85</v>
      </c>
    </row>
    <row r="544" spans="1:28" s="4" customFormat="1">
      <c r="A544" s="9">
        <f>IFERROR(VLOOKUP(B544,'[1]DADOS (OCULTAR)'!$P$3:$R$53,3,0),"")</f>
        <v>9767633000447</v>
      </c>
      <c r="B544" s="10" t="str">
        <f>'[1]TCE - ANEXO III - Preencher'!C553</f>
        <v>HOSPITAL SILVIO MAGALHÃES</v>
      </c>
      <c r="C544" s="11"/>
      <c r="D544" s="12" t="str">
        <f>'[1]TCE - ANEXO III - Preencher'!E553</f>
        <v>SANDRA VALERIA SALU DA SILVA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44013</v>
      </c>
      <c r="H544" s="15">
        <f>'[1]TCE - ANEXO III - Preencher'!I553</f>
        <v>0</v>
      </c>
      <c r="I544" s="15">
        <f>'[1]TCE - ANEXO III - Preencher'!J553</f>
        <v>111.66</v>
      </c>
      <c r="J544" s="15">
        <f>'[1]TCE - ANEXO III - Preencher'!K553</f>
        <v>0</v>
      </c>
      <c r="K544" s="16">
        <f>'[1]TCE - ANEXO III - Preencher'!L553</f>
        <v>41.33</v>
      </c>
      <c r="L544" s="16">
        <f>'[1]TCE - ANEXO III - Preencher'!M553</f>
        <v>5.23</v>
      </c>
      <c r="M544" s="16">
        <f t="shared" si="49"/>
        <v>36.099999999999994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132.75</v>
      </c>
      <c r="R544" s="16">
        <f>'[1]TCE - ANEXO III - Preencher'!S553</f>
        <v>62.7</v>
      </c>
      <c r="S544" s="17">
        <f t="shared" si="51"/>
        <v>70.05</v>
      </c>
      <c r="T544" s="16">
        <f>'[1]TCE - ANEXO III - Preencher'!U553</f>
        <v>64</v>
      </c>
      <c r="U544" s="16">
        <f>'[1]TCE - ANEXO III - Preencher'!V553</f>
        <v>0</v>
      </c>
      <c r="V544" s="17">
        <f t="shared" si="52"/>
        <v>64</v>
      </c>
      <c r="W544" s="18" t="str">
        <f>IF('[1]TCE - ANEXO III - Preencher'!X553="","",'[1]TCE - ANEXO III - Preencher'!X553)</f>
        <v>AUX.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281.81</v>
      </c>
    </row>
    <row r="545" spans="1:28" s="4" customFormat="1">
      <c r="A545" s="9">
        <f>IFERROR(VLOOKUP(B545,'[1]DADOS (OCULTAR)'!$P$3:$R$53,3,0),"")</f>
        <v>9767633000447</v>
      </c>
      <c r="B545" s="10" t="str">
        <f>'[1]TCE - ANEXO III - Preencher'!C554</f>
        <v>HOSPITAL SILVIO MAGALHÃES</v>
      </c>
      <c r="C545" s="11"/>
      <c r="D545" s="12" t="str">
        <f>'[1]TCE - ANEXO III - Preencher'!E554</f>
        <v>SANDRY EVELLY ANISIA RODRIGUES DE MOURA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223810</v>
      </c>
      <c r="G545" s="14">
        <f>IF('[1]TCE - ANEXO III - Preencher'!H554="","",'[1]TCE - ANEXO III - Preencher'!H554)</f>
        <v>44013</v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>
        <f>IFERROR(VLOOKUP(B546,'[1]DADOS (OCULTAR)'!$P$3:$R$53,3,0),"")</f>
        <v>9767633000447</v>
      </c>
      <c r="B546" s="10" t="str">
        <f>'[1]TCE - ANEXO III - Preencher'!C555</f>
        <v>HOSPITAL SILVIO MAGALHÃES</v>
      </c>
      <c r="C546" s="11"/>
      <c r="D546" s="12" t="str">
        <f>'[1]TCE - ANEXO III - Preencher'!E555</f>
        <v>SELMA MARIA DA SILVA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44013</v>
      </c>
      <c r="H546" s="15">
        <f>'[1]TCE - ANEXO III - Preencher'!I555</f>
        <v>0</v>
      </c>
      <c r="I546" s="15">
        <f>'[1]TCE - ANEXO III - Preencher'!J555</f>
        <v>154.71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154.71</v>
      </c>
    </row>
    <row r="547" spans="1:28" s="4" customFormat="1">
      <c r="A547" s="9">
        <f>IFERROR(VLOOKUP(B547,'[1]DADOS (OCULTAR)'!$P$3:$R$53,3,0),"")</f>
        <v>9767633000447</v>
      </c>
      <c r="B547" s="10" t="str">
        <f>'[1]TCE - ANEXO III - Preencher'!C556</f>
        <v>HOSPITAL SILVIO MAGALHÃES</v>
      </c>
      <c r="C547" s="11"/>
      <c r="D547" s="12" t="str">
        <f>'[1]TCE - ANEXO III - Preencher'!E556</f>
        <v>SERGIO MENDES DA SILVA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44013</v>
      </c>
      <c r="H547" s="15">
        <f>'[1]TCE - ANEXO III - Preencher'!I556</f>
        <v>0</v>
      </c>
      <c r="I547" s="15">
        <f>'[1]TCE - ANEXO III - Preencher'!J556</f>
        <v>160.46</v>
      </c>
      <c r="J547" s="15">
        <f>'[1]TCE - ANEXO III - Preencher'!K556</f>
        <v>0</v>
      </c>
      <c r="K547" s="16">
        <f>'[1]TCE - ANEXO III - Preencher'!L556</f>
        <v>41.33</v>
      </c>
      <c r="L547" s="16">
        <f>'[1]TCE - ANEXO III - Preencher'!M556</f>
        <v>5.23</v>
      </c>
      <c r="M547" s="16">
        <f t="shared" si="49"/>
        <v>36.099999999999994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196.56</v>
      </c>
    </row>
    <row r="548" spans="1:28" s="4" customFormat="1">
      <c r="A548" s="9">
        <f>IFERROR(VLOOKUP(B548,'[1]DADOS (OCULTAR)'!$P$3:$R$53,3,0),"")</f>
        <v>9767633000447</v>
      </c>
      <c r="B548" s="10" t="str">
        <f>'[1]TCE - ANEXO III - Preencher'!C557</f>
        <v>HOSPITAL SILVIO MAGALHÃES</v>
      </c>
      <c r="C548" s="11"/>
      <c r="D548" s="12" t="str">
        <f>'[1]TCE - ANEXO III - Preencher'!E557</f>
        <v>SHELLINGTON VICENTE DA SILVA FERREIRA</v>
      </c>
      <c r="E548" s="10" t="str">
        <f>IF('[1]TCE - ANEXO III - Preencher'!F557="4 - Assistência Odontológica","2 - Outros Profissionais da Saúde",'[1]TCE - ANEXO II - Enviar TCE'!E547)</f>
        <v>3 - Administrativo</v>
      </c>
      <c r="F548" s="13">
        <f>'[1]TCE - ANEXO III - Preencher'!G557</f>
        <v>142325</v>
      </c>
      <c r="G548" s="14">
        <f>IF('[1]TCE - ANEXO III - Preencher'!H557="","",'[1]TCE - ANEXO III - Preencher'!H557)</f>
        <v>44013</v>
      </c>
      <c r="H548" s="15">
        <f>'[1]TCE - ANEXO III - Preencher'!I557</f>
        <v>0</v>
      </c>
      <c r="I548" s="15">
        <f>'[1]TCE - ANEXO III - Preencher'!J557</f>
        <v>212.08</v>
      </c>
      <c r="J548" s="15">
        <f>'[1]TCE - ANEXO III - Preencher'!K557</f>
        <v>0</v>
      </c>
      <c r="K548" s="16">
        <f>'[1]TCE - ANEXO III - Preencher'!L557</f>
        <v>41.33</v>
      </c>
      <c r="L548" s="16">
        <f>'[1]TCE - ANEXO III - Preencher'!M557</f>
        <v>5.23</v>
      </c>
      <c r="M548" s="16">
        <f t="shared" si="49"/>
        <v>36.099999999999994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248.18</v>
      </c>
    </row>
    <row r="549" spans="1:28" s="4" customFormat="1">
      <c r="A549" s="9">
        <f>IFERROR(VLOOKUP(B549,'[1]DADOS (OCULTAR)'!$P$3:$R$53,3,0),"")</f>
        <v>9767633000447</v>
      </c>
      <c r="B549" s="10" t="str">
        <f>'[1]TCE - ANEXO III - Preencher'!C558</f>
        <v>HOSPITAL SILVIO MAGALHÃES</v>
      </c>
      <c r="C549" s="11"/>
      <c r="D549" s="12" t="str">
        <f>'[1]TCE - ANEXO III - Preencher'!E558</f>
        <v>SILEIDE PATRICIA SILVA DE PAULA</v>
      </c>
      <c r="E549" s="10" t="str">
        <f>IF('[1]TCE - ANEXO III - Preencher'!F558="4 - Assistência Odontológica","2 - Outros Profissionais da Saúde",'[1]TCE - ANEXO II - Enviar TCE'!E548)</f>
        <v>3 - Administrativo</v>
      </c>
      <c r="F549" s="13">
        <f>'[1]TCE - ANEXO III - Preencher'!G558</f>
        <v>422110</v>
      </c>
      <c r="G549" s="14">
        <f>IF('[1]TCE - ANEXO III - Preencher'!H558="","",'[1]TCE - ANEXO III - Preencher'!H558)</f>
        <v>44013</v>
      </c>
      <c r="H549" s="15">
        <f>'[1]TCE - ANEXO III - Preencher'!I558</f>
        <v>0</v>
      </c>
      <c r="I549" s="15">
        <f>'[1]TCE - ANEXO III - Preencher'!J558</f>
        <v>111.62</v>
      </c>
      <c r="J549" s="15">
        <f>'[1]TCE - ANEXO III - Preencher'!K558</f>
        <v>0</v>
      </c>
      <c r="K549" s="16">
        <f>'[1]TCE - ANEXO III - Preencher'!L558</f>
        <v>41.33</v>
      </c>
      <c r="L549" s="16">
        <f>'[1]TCE - ANEXO III - Preencher'!M558</f>
        <v>5.23</v>
      </c>
      <c r="M549" s="16">
        <f t="shared" si="49"/>
        <v>36.099999999999994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147.72</v>
      </c>
    </row>
    <row r="550" spans="1:28" s="4" customFormat="1">
      <c r="A550" s="9">
        <f>IFERROR(VLOOKUP(B550,'[1]DADOS (OCULTAR)'!$P$3:$R$53,3,0),"")</f>
        <v>9767633000447</v>
      </c>
      <c r="B550" s="10" t="str">
        <f>'[1]TCE - ANEXO III - Preencher'!C559</f>
        <v>HOSPITAL SILVIO MAGALHÃES</v>
      </c>
      <c r="C550" s="11"/>
      <c r="D550" s="12" t="str">
        <f>'[1]TCE - ANEXO III - Preencher'!E559</f>
        <v>SILVANA CLEIDE SOUZA DA SILVA</v>
      </c>
      <c r="E550" s="10" t="str">
        <f>IF('[1]TCE - ANEXO III - Preencher'!F559="4 - Assistência Odontológica","2 - Outros Profissionais da Saúde",'[1]TCE - ANEXO II - Enviar TCE'!E549)</f>
        <v>3 - Administrativo</v>
      </c>
      <c r="F550" s="13">
        <f>'[1]TCE - ANEXO III - Preencher'!G559</f>
        <v>251605</v>
      </c>
      <c r="G550" s="14">
        <f>IF('[1]TCE - ANEXO III - Preencher'!H559="","",'[1]TCE - ANEXO III - Preencher'!H559)</f>
        <v>44013</v>
      </c>
      <c r="H550" s="15">
        <f>'[1]TCE - ANEXO III - Preencher'!I559</f>
        <v>0</v>
      </c>
      <c r="I550" s="15">
        <f>'[1]TCE - ANEXO III - Preencher'!J559</f>
        <v>211.49</v>
      </c>
      <c r="J550" s="15">
        <f>'[1]TCE - ANEXO III - Preencher'!K559</f>
        <v>0</v>
      </c>
      <c r="K550" s="16">
        <f>'[1]TCE - ANEXO III - Preencher'!L559</f>
        <v>41.33</v>
      </c>
      <c r="L550" s="16">
        <f>'[1]TCE - ANEXO III - Preencher'!M559</f>
        <v>5.23</v>
      </c>
      <c r="M550" s="16">
        <f t="shared" si="49"/>
        <v>36.099999999999994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247.59</v>
      </c>
    </row>
    <row r="551" spans="1:28" s="4" customFormat="1">
      <c r="A551" s="9">
        <f>IFERROR(VLOOKUP(B551,'[1]DADOS (OCULTAR)'!$P$3:$R$53,3,0),"")</f>
        <v>9767633000447</v>
      </c>
      <c r="B551" s="10" t="str">
        <f>'[1]TCE - ANEXO III - Preencher'!C560</f>
        <v>HOSPITAL SILVIO MAGALHÃES</v>
      </c>
      <c r="C551" s="11"/>
      <c r="D551" s="12" t="str">
        <f>'[1]TCE - ANEXO III - Preencher'!E560</f>
        <v>SILVANA FERREIRA DE SOUSA</v>
      </c>
      <c r="E551" s="10" t="str">
        <f>IF('[1]TCE - ANEXO III - Preencher'!F560="4 - Assistência Odontológica","2 - Outros Profissionais da Saúde",'[1]TCE - ANEXO II - Enviar TCE'!E550)</f>
        <v>3 - Administrativo</v>
      </c>
      <c r="F551" s="13">
        <f>'[1]TCE - ANEXO III - Preencher'!G560</f>
        <v>413115</v>
      </c>
      <c r="G551" s="14">
        <f>IF('[1]TCE - ANEXO III - Preencher'!H560="","",'[1]TCE - ANEXO III - Preencher'!H560)</f>
        <v>44013</v>
      </c>
      <c r="H551" s="15">
        <f>'[1]TCE - ANEXO III - Preencher'!I560</f>
        <v>0</v>
      </c>
      <c r="I551" s="15">
        <f>'[1]TCE - ANEXO III - Preencher'!J560</f>
        <v>145.62</v>
      </c>
      <c r="J551" s="15">
        <f>'[1]TCE - ANEXO III - Preencher'!K560</f>
        <v>0</v>
      </c>
      <c r="K551" s="16">
        <f>'[1]TCE - ANEXO III - Preencher'!L560</f>
        <v>41.33</v>
      </c>
      <c r="L551" s="16">
        <f>'[1]TCE - ANEXO III - Preencher'!M560</f>
        <v>5.23</v>
      </c>
      <c r="M551" s="16">
        <f t="shared" si="49"/>
        <v>36.099999999999994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181.72</v>
      </c>
    </row>
    <row r="552" spans="1:28" s="4" customFormat="1">
      <c r="A552" s="9">
        <f>IFERROR(VLOOKUP(B552,'[1]DADOS (OCULTAR)'!$P$3:$R$53,3,0),"")</f>
        <v>9767633000447</v>
      </c>
      <c r="B552" s="10" t="str">
        <f>'[1]TCE - ANEXO III - Preencher'!C561</f>
        <v>HOSPITAL SILVIO MAGALHÃES</v>
      </c>
      <c r="C552" s="11"/>
      <c r="D552" s="12" t="str">
        <f>'[1]TCE - ANEXO III - Preencher'!E561</f>
        <v>SILVANIA CICERA DOS SANTOS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44013</v>
      </c>
      <c r="H552" s="15">
        <f>'[1]TCE - ANEXO III - Preencher'!I561</f>
        <v>0</v>
      </c>
      <c r="I552" s="15">
        <f>'[1]TCE - ANEXO III - Preencher'!J561</f>
        <v>157.08000000000001</v>
      </c>
      <c r="J552" s="15">
        <f>'[1]TCE - ANEXO III - Preencher'!K561</f>
        <v>0</v>
      </c>
      <c r="K552" s="16">
        <f>'[1]TCE - ANEXO III - Preencher'!L561</f>
        <v>41.33</v>
      </c>
      <c r="L552" s="16">
        <f>'[1]TCE - ANEXO III - Preencher'!M561</f>
        <v>5.23</v>
      </c>
      <c r="M552" s="16">
        <f t="shared" si="49"/>
        <v>36.099999999999994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193.18</v>
      </c>
    </row>
    <row r="553" spans="1:28" s="4" customFormat="1">
      <c r="A553" s="9">
        <f>IFERROR(VLOOKUP(B553,'[1]DADOS (OCULTAR)'!$P$3:$R$53,3,0),"")</f>
        <v>9767633000447</v>
      </c>
      <c r="B553" s="10" t="str">
        <f>'[1]TCE - ANEXO III - Preencher'!C562</f>
        <v>HOSPITAL SILVIO MAGALHÃES</v>
      </c>
      <c r="C553" s="11"/>
      <c r="D553" s="12" t="str">
        <f>'[1]TCE - ANEXO III - Preencher'!E562</f>
        <v>SILVANIA MARIA DA SILVA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44013</v>
      </c>
      <c r="H553" s="15">
        <f>'[1]TCE - ANEXO III - Preencher'!I562</f>
        <v>0</v>
      </c>
      <c r="I553" s="15">
        <f>'[1]TCE - ANEXO III - Preencher'!J562</f>
        <v>111.83</v>
      </c>
      <c r="J553" s="15">
        <f>'[1]TCE - ANEXO III - Preencher'!K562</f>
        <v>0</v>
      </c>
      <c r="K553" s="16">
        <f>'[1]TCE - ANEXO III - Preencher'!L562</f>
        <v>41.33</v>
      </c>
      <c r="L553" s="16">
        <f>'[1]TCE - ANEXO III - Preencher'!M562</f>
        <v>5.23</v>
      </c>
      <c r="M553" s="16">
        <f t="shared" si="49"/>
        <v>36.099999999999994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64</v>
      </c>
      <c r="U553" s="16">
        <f>'[1]TCE - ANEXO III - Preencher'!V562</f>
        <v>0</v>
      </c>
      <c r="V553" s="17">
        <f t="shared" si="52"/>
        <v>64</v>
      </c>
      <c r="W553" s="18" t="str">
        <f>IF('[1]TCE - ANEXO III - Preencher'!X562="","",'[1]TCE - ANEXO III - Preencher'!X562)</f>
        <v>AUX. CRECHE</v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211.93</v>
      </c>
    </row>
    <row r="554" spans="1:28" s="4" customFormat="1">
      <c r="A554" s="9">
        <f>IFERROR(VLOOKUP(B554,'[1]DADOS (OCULTAR)'!$P$3:$R$53,3,0),"")</f>
        <v>9767633000447</v>
      </c>
      <c r="B554" s="10" t="str">
        <f>'[1]TCE - ANEXO III - Preencher'!C563</f>
        <v>HOSPITAL SILVIO MAGALHÃES</v>
      </c>
      <c r="C554" s="11"/>
      <c r="D554" s="12" t="str">
        <f>'[1]TCE - ANEXO III - Preencher'!E563</f>
        <v>SILVANIA MARIA DA SILVA FREIRE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322205</v>
      </c>
      <c r="G554" s="14">
        <f>IF('[1]TCE - ANEXO III - Preencher'!H563="","",'[1]TCE - ANEXO III - Preencher'!H563)</f>
        <v>44013</v>
      </c>
      <c r="H554" s="15">
        <f>'[1]TCE - ANEXO III - Preencher'!I563</f>
        <v>0</v>
      </c>
      <c r="I554" s="15">
        <f>'[1]TCE - ANEXO III - Preencher'!J563</f>
        <v>141.65</v>
      </c>
      <c r="J554" s="15">
        <f>'[1]TCE - ANEXO III - Preencher'!K563</f>
        <v>0</v>
      </c>
      <c r="K554" s="16">
        <f>'[1]TCE - ANEXO III - Preencher'!L563</f>
        <v>41.33</v>
      </c>
      <c r="L554" s="16">
        <f>'[1]TCE - ANEXO III - Preencher'!M563</f>
        <v>5.23</v>
      </c>
      <c r="M554" s="16">
        <f t="shared" si="49"/>
        <v>36.099999999999994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177.75</v>
      </c>
    </row>
    <row r="555" spans="1:28" s="4" customFormat="1">
      <c r="A555" s="9">
        <f>IFERROR(VLOOKUP(B555,'[1]DADOS (OCULTAR)'!$P$3:$R$53,3,0),"")</f>
        <v>9767633000447</v>
      </c>
      <c r="B555" s="10" t="str">
        <f>'[1]TCE - ANEXO III - Preencher'!C564</f>
        <v>HOSPITAL SILVIO MAGALHÃES</v>
      </c>
      <c r="C555" s="11"/>
      <c r="D555" s="12" t="str">
        <f>'[1]TCE - ANEXO III - Preencher'!E564</f>
        <v>SILVIA HELENA CAVADINHA CANDIDO DOS SANTOS</v>
      </c>
      <c r="E555" s="10" t="str">
        <f>IF('[1]TCE - ANEXO III - Preencher'!F564="4 - Assistência Odontológica","2 - Outros Profissionais da Saúde",'[1]TCE - ANEXO II - Enviar TCE'!E554)</f>
        <v>1 - Médico</v>
      </c>
      <c r="F555" s="13">
        <f>'[1]TCE - ANEXO III - Preencher'!G564</f>
        <v>225270</v>
      </c>
      <c r="G555" s="14">
        <f>IF('[1]TCE - ANEXO III - Preencher'!H564="","",'[1]TCE - ANEXO III - Preencher'!H564)</f>
        <v>44013</v>
      </c>
      <c r="H555" s="15">
        <f>'[1]TCE - ANEXO III - Preencher'!I564</f>
        <v>0</v>
      </c>
      <c r="I555" s="15">
        <f>'[1]TCE - ANEXO III - Preencher'!J564</f>
        <v>1085.77</v>
      </c>
      <c r="J555" s="15">
        <f>'[1]TCE - ANEXO III - Preencher'!K564</f>
        <v>0</v>
      </c>
      <c r="K555" s="16">
        <f>'[1]TCE - ANEXO III - Preencher'!L564</f>
        <v>41.33</v>
      </c>
      <c r="L555" s="16">
        <f>'[1]TCE - ANEXO III - Preencher'!M564</f>
        <v>5.23</v>
      </c>
      <c r="M555" s="16">
        <f t="shared" si="49"/>
        <v>36.099999999999994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1121.8699999999999</v>
      </c>
    </row>
    <row r="556" spans="1:28" s="4" customFormat="1">
      <c r="A556" s="9">
        <f>IFERROR(VLOOKUP(B556,'[1]DADOS (OCULTAR)'!$P$3:$R$53,3,0),"")</f>
        <v>9767633000447</v>
      </c>
      <c r="B556" s="10" t="str">
        <f>'[1]TCE - ANEXO III - Preencher'!C565</f>
        <v>HOSPITAL SILVIO MAGALHÃES</v>
      </c>
      <c r="C556" s="11"/>
      <c r="D556" s="12" t="str">
        <f>'[1]TCE - ANEXO III - Preencher'!E565</f>
        <v>SILVIO FRANCELINO SILVA DE SOUZA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44013</v>
      </c>
      <c r="H556" s="15">
        <f>'[1]TCE - ANEXO III - Preencher'!I565</f>
        <v>0</v>
      </c>
      <c r="I556" s="15">
        <f>'[1]TCE - ANEXO III - Preencher'!J565</f>
        <v>145.83000000000001</v>
      </c>
      <c r="J556" s="15">
        <f>'[1]TCE - ANEXO III - Preencher'!K565</f>
        <v>0</v>
      </c>
      <c r="K556" s="16">
        <f>'[1]TCE - ANEXO III - Preencher'!L565</f>
        <v>41.33</v>
      </c>
      <c r="L556" s="16">
        <f>'[1]TCE - ANEXO III - Preencher'!M565</f>
        <v>5.23</v>
      </c>
      <c r="M556" s="16">
        <f t="shared" si="49"/>
        <v>36.099999999999994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181.93</v>
      </c>
    </row>
    <row r="557" spans="1:28" s="4" customFormat="1">
      <c r="A557" s="9">
        <f>IFERROR(VLOOKUP(B557,'[1]DADOS (OCULTAR)'!$P$3:$R$53,3,0),"")</f>
        <v>9767633000447</v>
      </c>
      <c r="B557" s="10" t="str">
        <f>'[1]TCE - ANEXO III - Preencher'!C566</f>
        <v>HOSPITAL SILVIO MAGALHÃES</v>
      </c>
      <c r="C557" s="11"/>
      <c r="D557" s="12" t="str">
        <f>'[1]TCE - ANEXO III - Preencher'!E566</f>
        <v>SIMONE CRISTINA DE LIMA MARQUES</v>
      </c>
      <c r="E557" s="10" t="str">
        <f>IF('[1]TCE - ANEXO III - Preencher'!F566="4 - Assistência Odontológica","2 - Outros Profissionais da Saúde",'[1]TCE - ANEXO II - Enviar TCE'!E556)</f>
        <v>3 - Administrativo</v>
      </c>
      <c r="F557" s="13">
        <f>'[1]TCE - ANEXO III - Preencher'!G566</f>
        <v>521130</v>
      </c>
      <c r="G557" s="14">
        <f>IF('[1]TCE - ANEXO III - Preencher'!H566="","",'[1]TCE - ANEXO III - Preencher'!H566)</f>
        <v>44013</v>
      </c>
      <c r="H557" s="15">
        <f>'[1]TCE - ANEXO III - Preencher'!I566</f>
        <v>0</v>
      </c>
      <c r="I557" s="15">
        <f>'[1]TCE - ANEXO III - Preencher'!J566</f>
        <v>138.47999999999999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64</v>
      </c>
      <c r="U557" s="16">
        <f>'[1]TCE - ANEXO III - Preencher'!V566</f>
        <v>0</v>
      </c>
      <c r="V557" s="17">
        <f t="shared" si="52"/>
        <v>64</v>
      </c>
      <c r="W557" s="18" t="str">
        <f>IF('[1]TCE - ANEXO III - Preencher'!X566="","",'[1]TCE - ANEXO III - Preencher'!X566)</f>
        <v>AUX.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202.48</v>
      </c>
    </row>
    <row r="558" spans="1:28" s="4" customFormat="1">
      <c r="A558" s="9">
        <f>IFERROR(VLOOKUP(B558,'[1]DADOS (OCULTAR)'!$P$3:$R$53,3,0),"")</f>
        <v>9767633000447</v>
      </c>
      <c r="B558" s="10" t="str">
        <f>'[1]TCE - ANEXO III - Preencher'!C567</f>
        <v>HOSPITAL SILVIO MAGALHÃES</v>
      </c>
      <c r="C558" s="11"/>
      <c r="D558" s="12" t="str">
        <f>'[1]TCE - ANEXO III - Preencher'!E567</f>
        <v>SIMONE MARIA DO NASCIMENTO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324115</v>
      </c>
      <c r="G558" s="14">
        <f>IF('[1]TCE - ANEXO III - Preencher'!H567="","",'[1]TCE - ANEXO III - Preencher'!H567)</f>
        <v>44013</v>
      </c>
      <c r="H558" s="15">
        <f>'[1]TCE - ANEXO III - Preencher'!I567</f>
        <v>0</v>
      </c>
      <c r="I558" s="15">
        <f>'[1]TCE - ANEXO III - Preencher'!J567</f>
        <v>259.08</v>
      </c>
      <c r="J558" s="15">
        <f>'[1]TCE - ANEXO III - Preencher'!K567</f>
        <v>0</v>
      </c>
      <c r="K558" s="16">
        <f>'[1]TCE - ANEXO III - Preencher'!L567</f>
        <v>41.33</v>
      </c>
      <c r="L558" s="16">
        <f>'[1]TCE - ANEXO III - Preencher'!M567</f>
        <v>5.23</v>
      </c>
      <c r="M558" s="16">
        <f t="shared" si="49"/>
        <v>36.099999999999994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295.17999999999995</v>
      </c>
    </row>
    <row r="559" spans="1:28" s="4" customFormat="1">
      <c r="A559" s="9">
        <f>IFERROR(VLOOKUP(B559,'[1]DADOS (OCULTAR)'!$P$3:$R$53,3,0),"")</f>
        <v>9767633000447</v>
      </c>
      <c r="B559" s="10" t="str">
        <f>'[1]TCE - ANEXO III - Preencher'!C568</f>
        <v>HOSPITAL SILVIO MAGALHÃES</v>
      </c>
      <c r="C559" s="11"/>
      <c r="D559" s="12" t="str">
        <f>'[1]TCE - ANEXO III - Preencher'!E568</f>
        <v xml:space="preserve">SIMONE TERESA CARVALHO DA COSTA FRANCO   </v>
      </c>
      <c r="E559" s="10" t="str">
        <f>IF('[1]TCE - ANEXO III - Preencher'!F568="4 - Assistência Odontológica","2 - Outros Profissionais da Saúde",'[1]TCE - ANEXO II - Enviar TCE'!E558)</f>
        <v>3 - Administrativo</v>
      </c>
      <c r="F559" s="13">
        <f>'[1]TCE - ANEXO III - Preencher'!G568</f>
        <v>516310</v>
      </c>
      <c r="G559" s="14">
        <f>IF('[1]TCE - ANEXO III - Preencher'!H568="","",'[1]TCE - ANEXO III - Preencher'!H568)</f>
        <v>44013</v>
      </c>
      <c r="H559" s="15">
        <f>'[1]TCE - ANEXO III - Preencher'!I568</f>
        <v>0</v>
      </c>
      <c r="I559" s="15">
        <f>'[1]TCE - ANEXO III - Preencher'!J568</f>
        <v>98.92</v>
      </c>
      <c r="J559" s="15">
        <f>'[1]TCE - ANEXO III - Preencher'!K568</f>
        <v>0</v>
      </c>
      <c r="K559" s="16">
        <f>'[1]TCE - ANEXO III - Preencher'!L568</f>
        <v>41.33</v>
      </c>
      <c r="L559" s="16">
        <f>'[1]TCE - ANEXO III - Preencher'!M568</f>
        <v>5.23</v>
      </c>
      <c r="M559" s="16">
        <f t="shared" si="49"/>
        <v>36.099999999999994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135.01999999999998</v>
      </c>
    </row>
    <row r="560" spans="1:28" s="4" customFormat="1">
      <c r="A560" s="9">
        <f>IFERROR(VLOOKUP(B560,'[1]DADOS (OCULTAR)'!$P$3:$R$53,3,0),"")</f>
        <v>9767633000447</v>
      </c>
      <c r="B560" s="10" t="str">
        <f>'[1]TCE - ANEXO III - Preencher'!C569</f>
        <v>HOSPITAL SILVIO MAGALHÃES</v>
      </c>
      <c r="C560" s="11"/>
      <c r="D560" s="12" t="str">
        <f>'[1]TCE - ANEXO III - Preencher'!E569</f>
        <v>SINEIDE SANDRA SILVA DE PAULA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>
        <f>IF('[1]TCE - ANEXO III - Preencher'!H569="","",'[1]TCE - ANEXO III - Preencher'!H569)</f>
        <v>44013</v>
      </c>
      <c r="H560" s="15">
        <f>'[1]TCE - ANEXO III - Preencher'!I569</f>
        <v>0</v>
      </c>
      <c r="I560" s="15">
        <f>'[1]TCE - ANEXO III - Preencher'!J569</f>
        <v>159.88999999999999</v>
      </c>
      <c r="J560" s="15">
        <f>'[1]TCE - ANEXO III - Preencher'!K569</f>
        <v>0</v>
      </c>
      <c r="K560" s="16">
        <f>'[1]TCE - ANEXO III - Preencher'!L569</f>
        <v>41.33</v>
      </c>
      <c r="L560" s="16">
        <f>'[1]TCE - ANEXO III - Preencher'!M569</f>
        <v>5.23</v>
      </c>
      <c r="M560" s="16">
        <f t="shared" si="49"/>
        <v>36.099999999999994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195.98999999999998</v>
      </c>
    </row>
    <row r="561" spans="1:28" s="4" customFormat="1">
      <c r="A561" s="9">
        <f>IFERROR(VLOOKUP(B561,'[1]DADOS (OCULTAR)'!$P$3:$R$53,3,0),"")</f>
        <v>9767633000447</v>
      </c>
      <c r="B561" s="10" t="str">
        <f>'[1]TCE - ANEXO III - Preencher'!C570</f>
        <v>HOSPITAL SILVIO MAGALHÃES</v>
      </c>
      <c r="C561" s="11"/>
      <c r="D561" s="12" t="str">
        <f>'[1]TCE - ANEXO III - Preencher'!E570</f>
        <v>SOLANGE DA SILVA GOUVEIA</v>
      </c>
      <c r="E561" s="10" t="str">
        <f>IF('[1]TCE - ANEXO III - Preencher'!F570="4 - Assistência Odontológica","2 - Outros Profissionais da Saúde",'[1]TCE - ANEXO II - Enviar TCE'!E560)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44013</v>
      </c>
      <c r="H561" s="15">
        <f>'[1]TCE - ANEXO III - Preencher'!I570</f>
        <v>0</v>
      </c>
      <c r="I561" s="15">
        <f>'[1]TCE - ANEXO III - Preencher'!J570</f>
        <v>116.01</v>
      </c>
      <c r="J561" s="15">
        <f>'[1]TCE - ANEXO III - Preencher'!K570</f>
        <v>0</v>
      </c>
      <c r="K561" s="16">
        <f>'[1]TCE - ANEXO III - Preencher'!L570</f>
        <v>41.33</v>
      </c>
      <c r="L561" s="16">
        <f>'[1]TCE - ANEXO III - Preencher'!M570</f>
        <v>5.23</v>
      </c>
      <c r="M561" s="16">
        <f t="shared" si="49"/>
        <v>36.099999999999994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152.11000000000001</v>
      </c>
    </row>
    <row r="562" spans="1:28" s="4" customFormat="1">
      <c r="A562" s="9">
        <f>IFERROR(VLOOKUP(B562,'[1]DADOS (OCULTAR)'!$P$3:$R$53,3,0),"")</f>
        <v>9767633000447</v>
      </c>
      <c r="B562" s="10" t="str">
        <f>'[1]TCE - ANEXO III - Preencher'!C571</f>
        <v>HOSPITAL SILVIO MAGALHÃES</v>
      </c>
      <c r="C562" s="11"/>
      <c r="D562" s="12" t="str">
        <f>'[1]TCE - ANEXO III - Preencher'!E571</f>
        <v>SOLANGE MARIA DA PAZ SILVA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44013</v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>
        <f>IFERROR(VLOOKUP(B563,'[1]DADOS (OCULTAR)'!$P$3:$R$53,3,0),"")</f>
        <v>9767633000447</v>
      </c>
      <c r="B563" s="10" t="str">
        <f>'[1]TCE - ANEXO III - Preencher'!C572</f>
        <v>HOSPITAL SILVIO MAGALHÃES</v>
      </c>
      <c r="C563" s="11"/>
      <c r="D563" s="12" t="str">
        <f>'[1]TCE - ANEXO III - Preencher'!E572</f>
        <v>STEVESON CARVALHO VENCESLAU BEZERRA</v>
      </c>
      <c r="E563" s="10" t="str">
        <f>IF('[1]TCE - ANEXO III - Preencher'!F572="4 - Assistência Odontológica","2 - Outros Profissionais da Saúde",'[1]TCE - ANEXO II - Enviar TCE'!E562)</f>
        <v>2 - Outros Profissionais da Saúde</v>
      </c>
      <c r="F563" s="13">
        <f>'[1]TCE - ANEXO III - Preencher'!G572</f>
        <v>223505</v>
      </c>
      <c r="G563" s="14">
        <f>IF('[1]TCE - ANEXO III - Preencher'!H572="","",'[1]TCE - ANEXO III - Preencher'!H572)</f>
        <v>44013</v>
      </c>
      <c r="H563" s="15">
        <f>'[1]TCE - ANEXO III - Preencher'!I572</f>
        <v>0</v>
      </c>
      <c r="I563" s="15">
        <f>'[1]TCE - ANEXO III - Preencher'!J572</f>
        <v>174.27</v>
      </c>
      <c r="J563" s="15">
        <f>'[1]TCE - ANEXO III - Preencher'!K572</f>
        <v>0</v>
      </c>
      <c r="K563" s="16">
        <f>'[1]TCE - ANEXO III - Preencher'!L572</f>
        <v>41.33</v>
      </c>
      <c r="L563" s="16">
        <f>'[1]TCE - ANEXO III - Preencher'!M572</f>
        <v>5.23</v>
      </c>
      <c r="M563" s="16">
        <f t="shared" si="49"/>
        <v>36.099999999999994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210.37</v>
      </c>
    </row>
    <row r="564" spans="1:28" s="4" customFormat="1">
      <c r="A564" s="9">
        <f>IFERROR(VLOOKUP(B564,'[1]DADOS (OCULTAR)'!$P$3:$R$53,3,0),"")</f>
        <v>9767633000447</v>
      </c>
      <c r="B564" s="10" t="str">
        <f>'[1]TCE - ANEXO III - Preencher'!C573</f>
        <v>HOSPITAL SILVIO MAGALHÃES</v>
      </c>
      <c r="C564" s="11"/>
      <c r="D564" s="12" t="str">
        <f>'[1]TCE - ANEXO III - Preencher'!E573</f>
        <v>SUELANNE GONCALVES DE LIMA</v>
      </c>
      <c r="E564" s="10" t="str">
        <f>IF('[1]TCE - ANEXO III - Preencher'!F573="4 - Assistência Odontológica","2 - Outros Profissionais da Saúde",'[1]TCE - ANEXO II - Enviar TCE'!E563)</f>
        <v>2 - Outros Profissionais da Saúde</v>
      </c>
      <c r="F564" s="13">
        <f>'[1]TCE - ANEXO III - Preencher'!G573</f>
        <v>223505</v>
      </c>
      <c r="G564" s="14">
        <f>IF('[1]TCE - ANEXO III - Preencher'!H573="","",'[1]TCE - ANEXO III - Preencher'!H573)</f>
        <v>44013</v>
      </c>
      <c r="H564" s="15">
        <f>'[1]TCE - ANEXO III - Preencher'!I573</f>
        <v>0</v>
      </c>
      <c r="I564" s="15">
        <f>'[1]TCE - ANEXO III - Preencher'!J573</f>
        <v>288.2</v>
      </c>
      <c r="J564" s="15">
        <f>'[1]TCE - ANEXO III - Preencher'!K573</f>
        <v>0</v>
      </c>
      <c r="K564" s="16">
        <f>'[1]TCE - ANEXO III - Preencher'!L573</f>
        <v>41.33</v>
      </c>
      <c r="L564" s="16">
        <f>'[1]TCE - ANEXO III - Preencher'!M573</f>
        <v>5.23</v>
      </c>
      <c r="M564" s="16">
        <f t="shared" si="49"/>
        <v>36.099999999999994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324.29999999999995</v>
      </c>
    </row>
    <row r="565" spans="1:28" s="4" customFormat="1">
      <c r="A565" s="9">
        <f>IFERROR(VLOOKUP(B565,'[1]DADOS (OCULTAR)'!$P$3:$R$53,3,0),"")</f>
        <v>9767633000447</v>
      </c>
      <c r="B565" s="10" t="str">
        <f>'[1]TCE - ANEXO III - Preencher'!C574</f>
        <v>HOSPITAL SILVIO MAGALHÃES</v>
      </c>
      <c r="C565" s="11"/>
      <c r="D565" s="12" t="str">
        <f>'[1]TCE - ANEXO III - Preencher'!E574</f>
        <v>SUELDA BARBOSA DA SILVA</v>
      </c>
      <c r="E565" s="10" t="str">
        <f>IF('[1]TCE - ANEXO III - Preencher'!F574="4 - Assistência Odontológica","2 - Outros Profissionais da Saúde",'[1]TCE - ANEXO II - Enviar TCE'!E564)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44013</v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4368.87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4368.87</v>
      </c>
    </row>
    <row r="566" spans="1:28" s="4" customFormat="1">
      <c r="A566" s="9">
        <f>IFERROR(VLOOKUP(B566,'[1]DADOS (OCULTAR)'!$P$3:$R$53,3,0),"")</f>
        <v>9767633000447</v>
      </c>
      <c r="B566" s="10" t="str">
        <f>'[1]TCE - ANEXO III - Preencher'!C575</f>
        <v>HOSPITAL SILVIO MAGALHÃES</v>
      </c>
      <c r="C566" s="11"/>
      <c r="D566" s="12" t="str">
        <f>'[1]TCE - ANEXO III - Preencher'!E575</f>
        <v>SUZANA LIMA DA SILVA</v>
      </c>
      <c r="E566" s="10" t="str">
        <f>IF('[1]TCE - ANEXO III - Preencher'!F575="4 - Assistência Odontológica","2 - Outros Profissionais da Saúde",'[1]TCE - ANEXO II - Enviar TCE'!E565)</f>
        <v>3 - Administrativo</v>
      </c>
      <c r="F566" s="13">
        <f>'[1]TCE - ANEXO III - Preencher'!G575</f>
        <v>513430</v>
      </c>
      <c r="G566" s="14">
        <f>IF('[1]TCE - ANEXO III - Preencher'!H575="","",'[1]TCE - ANEXO III - Preencher'!H575)</f>
        <v>44013</v>
      </c>
      <c r="H566" s="15">
        <f>'[1]TCE - ANEXO III - Preencher'!I575</f>
        <v>0</v>
      </c>
      <c r="I566" s="15">
        <f>'[1]TCE - ANEXO III - Preencher'!J575</f>
        <v>110.37</v>
      </c>
      <c r="J566" s="15">
        <f>'[1]TCE - ANEXO III - Preencher'!K575</f>
        <v>0</v>
      </c>
      <c r="K566" s="16">
        <f>'[1]TCE - ANEXO III - Preencher'!L575</f>
        <v>41.33</v>
      </c>
      <c r="L566" s="16">
        <f>'[1]TCE - ANEXO III - Preencher'!M575</f>
        <v>5.23</v>
      </c>
      <c r="M566" s="16">
        <f t="shared" si="49"/>
        <v>36.099999999999994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146.47</v>
      </c>
    </row>
    <row r="567" spans="1:28" s="4" customFormat="1">
      <c r="A567" s="9">
        <f>IFERROR(VLOOKUP(B567,'[1]DADOS (OCULTAR)'!$P$3:$R$53,3,0),"")</f>
        <v>9767633000447</v>
      </c>
      <c r="B567" s="10" t="str">
        <f>'[1]TCE - ANEXO III - Preencher'!C576</f>
        <v>HOSPITAL SILVIO MAGALHÃES</v>
      </c>
      <c r="C567" s="11"/>
      <c r="D567" s="12" t="str">
        <f>'[1]TCE - ANEXO III - Preencher'!E576</f>
        <v>SUZANA MARIA MENESES DE LIMA</v>
      </c>
      <c r="E567" s="10" t="str">
        <f>IF('[1]TCE - ANEXO III - Preencher'!F576="4 - Assistência Odontológica","2 - Outros Profissionais da Saúde",'[1]TCE - ANEXO II - Enviar TCE'!E566)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44013</v>
      </c>
      <c r="H567" s="15">
        <f>'[1]TCE - ANEXO III - Preencher'!I576</f>
        <v>0</v>
      </c>
      <c r="I567" s="15">
        <f>'[1]TCE - ANEXO III - Preencher'!J576</f>
        <v>104.66</v>
      </c>
      <c r="J567" s="15">
        <f>'[1]TCE - ANEXO III - Preencher'!K576</f>
        <v>0</v>
      </c>
      <c r="K567" s="16">
        <f>'[1]TCE - ANEXO III - Preencher'!L576</f>
        <v>41.33</v>
      </c>
      <c r="L567" s="16">
        <f>'[1]TCE - ANEXO III - Preencher'!M576</f>
        <v>5.23</v>
      </c>
      <c r="M567" s="16">
        <f t="shared" si="49"/>
        <v>36.099999999999994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140.76</v>
      </c>
    </row>
    <row r="568" spans="1:28" s="4" customFormat="1">
      <c r="A568" s="9">
        <f>IFERROR(VLOOKUP(B568,'[1]DADOS (OCULTAR)'!$P$3:$R$53,3,0),"")</f>
        <v>9767633000447</v>
      </c>
      <c r="B568" s="10" t="str">
        <f>'[1]TCE - ANEXO III - Preencher'!C577</f>
        <v>HOSPITAL SILVIO MAGALHÃES</v>
      </c>
      <c r="C568" s="11"/>
      <c r="D568" s="12" t="str">
        <f>'[1]TCE - ANEXO III - Preencher'!E577</f>
        <v>TAIS FABIANA SILVA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223505</v>
      </c>
      <c r="G568" s="14">
        <f>IF('[1]TCE - ANEXO III - Preencher'!H577="","",'[1]TCE - ANEXO III - Preencher'!H577)</f>
        <v>44013</v>
      </c>
      <c r="H568" s="15">
        <f>'[1]TCE - ANEXO III - Preencher'!I577</f>
        <v>0</v>
      </c>
      <c r="I568" s="15">
        <f>'[1]TCE - ANEXO III - Preencher'!J577</f>
        <v>278.42</v>
      </c>
      <c r="J568" s="15">
        <f>'[1]TCE - ANEXO III - Preencher'!K577</f>
        <v>0</v>
      </c>
      <c r="K568" s="16">
        <f>'[1]TCE - ANEXO III - Preencher'!L577</f>
        <v>41.33</v>
      </c>
      <c r="L568" s="16">
        <f>'[1]TCE - ANEXO III - Preencher'!M577</f>
        <v>5.23</v>
      </c>
      <c r="M568" s="16">
        <f t="shared" si="49"/>
        <v>36.099999999999994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314.52</v>
      </c>
    </row>
    <row r="569" spans="1:28" s="4" customFormat="1">
      <c r="A569" s="9">
        <f>IFERROR(VLOOKUP(B569,'[1]DADOS (OCULTAR)'!$P$3:$R$53,3,0),"")</f>
        <v>9767633000447</v>
      </c>
      <c r="B569" s="10" t="str">
        <f>'[1]TCE - ANEXO III - Preencher'!C578</f>
        <v>HOSPITAL SILVIO MAGALHÃES</v>
      </c>
      <c r="C569" s="11"/>
      <c r="D569" s="12" t="str">
        <f>'[1]TCE - ANEXO III - Preencher'!E578</f>
        <v>TAMARA MARIA DE ASSIS</v>
      </c>
      <c r="E569" s="10" t="str">
        <f>IF('[1]TCE - ANEXO III - Preencher'!F578="4 - Assistência Odontológica","2 - Outros Profissionais da Saúde",'[1]TCE - ANEXO II - Enviar TCE'!E568)</f>
        <v>3 - Administrativo</v>
      </c>
      <c r="F569" s="13">
        <f>'[1]TCE - ANEXO III - Preencher'!G578</f>
        <v>251605</v>
      </c>
      <c r="G569" s="14">
        <f>IF('[1]TCE - ANEXO III - Preencher'!H578="","",'[1]TCE - ANEXO III - Preencher'!H578)</f>
        <v>44013</v>
      </c>
      <c r="H569" s="15">
        <f>'[1]TCE - ANEXO III - Preencher'!I578</f>
        <v>0</v>
      </c>
      <c r="I569" s="15">
        <f>'[1]TCE - ANEXO III - Preencher'!J578</f>
        <v>236.94</v>
      </c>
      <c r="J569" s="15">
        <f>'[1]TCE - ANEXO III - Preencher'!K578</f>
        <v>0</v>
      </c>
      <c r="K569" s="16">
        <f>'[1]TCE - ANEXO III - Preencher'!L578</f>
        <v>41.33</v>
      </c>
      <c r="L569" s="16">
        <f>'[1]TCE - ANEXO III - Preencher'!M578</f>
        <v>5.23</v>
      </c>
      <c r="M569" s="16">
        <f t="shared" si="49"/>
        <v>36.099999999999994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273.03999999999996</v>
      </c>
    </row>
    <row r="570" spans="1:28" s="4" customFormat="1">
      <c r="A570" s="9">
        <f>IFERROR(VLOOKUP(B570,'[1]DADOS (OCULTAR)'!$P$3:$R$53,3,0),"")</f>
        <v>9767633000447</v>
      </c>
      <c r="B570" s="10" t="str">
        <f>'[1]TCE - ANEXO III - Preencher'!C579</f>
        <v>HOSPITAL SILVIO MAGALHÃES</v>
      </c>
      <c r="C570" s="11"/>
      <c r="D570" s="12" t="str">
        <f>'[1]TCE - ANEXO III - Preencher'!E579</f>
        <v>TARCIANA DA SILVA FERRAZ</v>
      </c>
      <c r="E570" s="10" t="str">
        <f>IF('[1]TCE - ANEXO III - Preencher'!F579="4 - Assistência Odontológica","2 - Outros Profissionais da Saúde",'[1]TCE - ANEXO II - Enviar TCE'!E569)</f>
        <v>3 - Administrativo</v>
      </c>
      <c r="F570" s="13">
        <f>'[1]TCE - ANEXO III - Preencher'!G579</f>
        <v>410105</v>
      </c>
      <c r="G570" s="14">
        <f>IF('[1]TCE - ANEXO III - Preencher'!H579="","",'[1]TCE - ANEXO III - Preencher'!H579)</f>
        <v>44013</v>
      </c>
      <c r="H570" s="15">
        <f>'[1]TCE - ANEXO III - Preencher'!I579</f>
        <v>0</v>
      </c>
      <c r="I570" s="15">
        <f>'[1]TCE - ANEXO III - Preencher'!J579</f>
        <v>548.41</v>
      </c>
      <c r="J570" s="15">
        <f>'[1]TCE - ANEXO III - Preencher'!K579</f>
        <v>0</v>
      </c>
      <c r="K570" s="16">
        <f>'[1]TCE - ANEXO III - Preencher'!L579</f>
        <v>41.33</v>
      </c>
      <c r="L570" s="16">
        <f>'[1]TCE - ANEXO III - Preencher'!M579</f>
        <v>5.23</v>
      </c>
      <c r="M570" s="16">
        <f t="shared" si="49"/>
        <v>36.099999999999994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584.51</v>
      </c>
    </row>
    <row r="571" spans="1:28" s="4" customFormat="1">
      <c r="A571" s="9">
        <f>IFERROR(VLOOKUP(B571,'[1]DADOS (OCULTAR)'!$P$3:$R$53,3,0),"")</f>
        <v>9767633000447</v>
      </c>
      <c r="B571" s="10" t="str">
        <f>'[1]TCE - ANEXO III - Preencher'!C580</f>
        <v>HOSPITAL SILVIO MAGALHÃES</v>
      </c>
      <c r="C571" s="11"/>
      <c r="D571" s="12" t="str">
        <f>'[1]TCE - ANEXO III - Preencher'!E580</f>
        <v>TATIANA MARIA PEREIRA DA SILVA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44013</v>
      </c>
      <c r="H571" s="15">
        <f>'[1]TCE - ANEXO III - Preencher'!I580</f>
        <v>0</v>
      </c>
      <c r="I571" s="15">
        <f>'[1]TCE - ANEXO III - Preencher'!J580</f>
        <v>153.69999999999999</v>
      </c>
      <c r="J571" s="15">
        <f>'[1]TCE - ANEXO III - Preencher'!K580</f>
        <v>0</v>
      </c>
      <c r="K571" s="16">
        <f>'[1]TCE - ANEXO III - Preencher'!L580</f>
        <v>41.33</v>
      </c>
      <c r="L571" s="16">
        <f>'[1]TCE - ANEXO III - Preencher'!M580</f>
        <v>5.23</v>
      </c>
      <c r="M571" s="16">
        <f t="shared" si="49"/>
        <v>36.099999999999994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189.79999999999998</v>
      </c>
    </row>
    <row r="572" spans="1:28" s="4" customFormat="1">
      <c r="A572" s="9">
        <f>IFERROR(VLOOKUP(B572,'[1]DADOS (OCULTAR)'!$P$3:$R$53,3,0),"")</f>
        <v>9767633000447</v>
      </c>
      <c r="B572" s="10" t="str">
        <f>'[1]TCE - ANEXO III - Preencher'!C581</f>
        <v>HOSPITAL SILVIO MAGALHÃES</v>
      </c>
      <c r="C572" s="11"/>
      <c r="D572" s="12" t="str">
        <f>'[1]TCE - ANEXO III - Preencher'!E581</f>
        <v xml:space="preserve">TATIANE FERREIRA DOS SANTOS 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44013</v>
      </c>
      <c r="H572" s="15">
        <f>'[1]TCE - ANEXO III - Preencher'!I581</f>
        <v>0</v>
      </c>
      <c r="I572" s="15">
        <f>'[1]TCE - ANEXO III - Preencher'!J581</f>
        <v>115.28</v>
      </c>
      <c r="J572" s="15">
        <f>'[1]TCE - ANEXO III - Preencher'!K581</f>
        <v>0</v>
      </c>
      <c r="K572" s="16">
        <f>'[1]TCE - ANEXO III - Preencher'!L581</f>
        <v>41.33</v>
      </c>
      <c r="L572" s="16">
        <f>'[1]TCE - ANEXO III - Preencher'!M581</f>
        <v>5.23</v>
      </c>
      <c r="M572" s="16">
        <f t="shared" si="49"/>
        <v>36.099999999999994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64</v>
      </c>
      <c r="U572" s="16">
        <f>'[1]TCE - ANEXO III - Preencher'!V581</f>
        <v>0</v>
      </c>
      <c r="V572" s="17">
        <f t="shared" si="52"/>
        <v>64</v>
      </c>
      <c r="W572" s="18" t="str">
        <f>IF('[1]TCE - ANEXO III - Preencher'!X581="","",'[1]TCE - ANEXO III - Preencher'!X581)</f>
        <v>AUX.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215.38</v>
      </c>
    </row>
    <row r="573" spans="1:28" s="4" customFormat="1">
      <c r="A573" s="9">
        <f>IFERROR(VLOOKUP(B573,'[1]DADOS (OCULTAR)'!$P$3:$R$53,3,0),"")</f>
        <v>9767633000447</v>
      </c>
      <c r="B573" s="10" t="str">
        <f>'[1]TCE - ANEXO III - Preencher'!C582</f>
        <v>HOSPITAL SILVIO MAGALHÃES</v>
      </c>
      <c r="C573" s="11"/>
      <c r="D573" s="12" t="str">
        <f>'[1]TCE - ANEXO III - Preencher'!E582</f>
        <v>TEREZA MORGANA ALVES MENEZES DE AMORIM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44013</v>
      </c>
      <c r="H573" s="15">
        <f>'[1]TCE - ANEXO III - Preencher'!I582</f>
        <v>0</v>
      </c>
      <c r="I573" s="15">
        <f>'[1]TCE - ANEXO III - Preencher'!J582</f>
        <v>135.26</v>
      </c>
      <c r="J573" s="15">
        <f>'[1]TCE - ANEXO III - Preencher'!K582</f>
        <v>0</v>
      </c>
      <c r="K573" s="16">
        <f>'[1]TCE - ANEXO III - Preencher'!L582</f>
        <v>41.33</v>
      </c>
      <c r="L573" s="16">
        <f>'[1]TCE - ANEXO III - Preencher'!M582</f>
        <v>5.23</v>
      </c>
      <c r="M573" s="16">
        <f t="shared" si="49"/>
        <v>36.099999999999994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171.35999999999999</v>
      </c>
    </row>
    <row r="574" spans="1:28" s="4" customFormat="1">
      <c r="A574" s="9">
        <f>IFERROR(VLOOKUP(B574,'[1]DADOS (OCULTAR)'!$P$3:$R$53,3,0),"")</f>
        <v>9767633000447</v>
      </c>
      <c r="B574" s="10" t="str">
        <f>'[1]TCE - ANEXO III - Preencher'!C583</f>
        <v>HOSPITAL SILVIO MAGALHÃES</v>
      </c>
      <c r="C574" s="11"/>
      <c r="D574" s="12" t="str">
        <f>'[1]TCE - ANEXO III - Preencher'!E583</f>
        <v>THAILANE MARIA LINS DA SILVA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44013</v>
      </c>
      <c r="H574" s="15">
        <f>'[1]TCE - ANEXO III - Preencher'!I583</f>
        <v>0</v>
      </c>
      <c r="I574" s="15">
        <f>'[1]TCE - ANEXO III - Preencher'!J583</f>
        <v>127.57</v>
      </c>
      <c r="J574" s="15">
        <f>'[1]TCE - ANEXO III - Preencher'!K583</f>
        <v>0</v>
      </c>
      <c r="K574" s="16">
        <f>'[1]TCE - ANEXO III - Preencher'!L583</f>
        <v>41.33</v>
      </c>
      <c r="L574" s="16">
        <f>'[1]TCE - ANEXO III - Preencher'!M583</f>
        <v>5.23</v>
      </c>
      <c r="M574" s="16">
        <f t="shared" si="49"/>
        <v>36.099999999999994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163.66999999999999</v>
      </c>
    </row>
    <row r="575" spans="1:28" s="4" customFormat="1">
      <c r="A575" s="9">
        <f>IFERROR(VLOOKUP(B575,'[1]DADOS (OCULTAR)'!$P$3:$R$53,3,0),"")</f>
        <v>9767633000447</v>
      </c>
      <c r="B575" s="10" t="str">
        <f>'[1]TCE - ANEXO III - Preencher'!C584</f>
        <v>HOSPITAL SILVIO MAGALHÃES</v>
      </c>
      <c r="C575" s="11"/>
      <c r="D575" s="12" t="str">
        <f>'[1]TCE - ANEXO III - Preencher'!E584</f>
        <v>THAIS POLIANNA DE OLIVEIRA CAVALCANTE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223505</v>
      </c>
      <c r="G575" s="14">
        <f>IF('[1]TCE - ANEXO III - Preencher'!H584="","",'[1]TCE - ANEXO III - Preencher'!H584)</f>
        <v>44013</v>
      </c>
      <c r="H575" s="15">
        <f>'[1]TCE - ANEXO III - Preencher'!I584</f>
        <v>0</v>
      </c>
      <c r="I575" s="15">
        <f>'[1]TCE - ANEXO III - Preencher'!J584</f>
        <v>328.41</v>
      </c>
      <c r="J575" s="15">
        <f>'[1]TCE - ANEXO III - Preencher'!K584</f>
        <v>0</v>
      </c>
      <c r="K575" s="16">
        <f>'[1]TCE - ANEXO III - Preencher'!L584</f>
        <v>41.33</v>
      </c>
      <c r="L575" s="16">
        <f>'[1]TCE - ANEXO III - Preencher'!M584</f>
        <v>5.23</v>
      </c>
      <c r="M575" s="16">
        <f t="shared" si="49"/>
        <v>36.099999999999994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103.28</v>
      </c>
      <c r="U575" s="16">
        <f>'[1]TCE - ANEXO III - Preencher'!V584</f>
        <v>0</v>
      </c>
      <c r="V575" s="17">
        <f t="shared" si="52"/>
        <v>103.28</v>
      </c>
      <c r="W575" s="18" t="str">
        <f>IF('[1]TCE - ANEXO III - Preencher'!X584="","",'[1]TCE - ANEXO III - Preencher'!X584)</f>
        <v>AUX.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467.78999999999996</v>
      </c>
    </row>
    <row r="576" spans="1:28" s="4" customFormat="1">
      <c r="A576" s="9">
        <f>IFERROR(VLOOKUP(B576,'[1]DADOS (OCULTAR)'!$P$3:$R$53,3,0),"")</f>
        <v>9767633000447</v>
      </c>
      <c r="B576" s="10" t="str">
        <f>'[1]TCE - ANEXO III - Preencher'!C585</f>
        <v>HOSPITAL SILVIO MAGALHÃES</v>
      </c>
      <c r="C576" s="11"/>
      <c r="D576" s="12" t="str">
        <f>'[1]TCE - ANEXO III - Preencher'!E585</f>
        <v>THAISA MILLENA LIMA DA SILVA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223505</v>
      </c>
      <c r="G576" s="14">
        <f>IF('[1]TCE - ANEXO III - Preencher'!H585="","",'[1]TCE - ANEXO III - Preencher'!H585)</f>
        <v>44013</v>
      </c>
      <c r="H576" s="15">
        <f>'[1]TCE - ANEXO III - Preencher'!I585</f>
        <v>0</v>
      </c>
      <c r="I576" s="15">
        <f>'[1]TCE - ANEXO III - Preencher'!J585</f>
        <v>152.66999999999999</v>
      </c>
      <c r="J576" s="15">
        <f>'[1]TCE - ANEXO III - Preencher'!K585</f>
        <v>0</v>
      </c>
      <c r="K576" s="16">
        <f>'[1]TCE - ANEXO III - Preencher'!L585</f>
        <v>41.33</v>
      </c>
      <c r="L576" s="16">
        <f>'[1]TCE - ANEXO III - Preencher'!M585</f>
        <v>5.23</v>
      </c>
      <c r="M576" s="16">
        <f t="shared" si="49"/>
        <v>36.099999999999994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188.76999999999998</v>
      </c>
    </row>
    <row r="577" spans="1:28" s="4" customFormat="1">
      <c r="A577" s="9">
        <f>IFERROR(VLOOKUP(B577,'[1]DADOS (OCULTAR)'!$P$3:$R$53,3,0),"")</f>
        <v>9767633000447</v>
      </c>
      <c r="B577" s="10" t="str">
        <f>'[1]TCE - ANEXO III - Preencher'!C586</f>
        <v>HOSPITAL SILVIO MAGALHÃES</v>
      </c>
      <c r="C577" s="11"/>
      <c r="D577" s="12" t="str">
        <f>'[1]TCE - ANEXO III - Preencher'!E586</f>
        <v>THAMIRA EMANOELY SILVA DE CARVALHO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44013</v>
      </c>
      <c r="H577" s="15">
        <f>'[1]TCE - ANEXO III - Preencher'!I586</f>
        <v>0</v>
      </c>
      <c r="I577" s="15">
        <f>'[1]TCE - ANEXO III - Preencher'!J586</f>
        <v>212.22</v>
      </c>
      <c r="J577" s="15">
        <f>'[1]TCE - ANEXO III - Preencher'!K586</f>
        <v>0</v>
      </c>
      <c r="K577" s="16">
        <f>'[1]TCE - ANEXO III - Preencher'!L586</f>
        <v>41.33</v>
      </c>
      <c r="L577" s="16">
        <f>'[1]TCE - ANEXO III - Preencher'!M586</f>
        <v>5.23</v>
      </c>
      <c r="M577" s="16">
        <f t="shared" si="49"/>
        <v>36.099999999999994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248.32</v>
      </c>
    </row>
    <row r="578" spans="1:28" s="4" customFormat="1">
      <c r="A578" s="9">
        <f>IFERROR(VLOOKUP(B578,'[1]DADOS (OCULTAR)'!$P$3:$R$53,3,0),"")</f>
        <v>9767633000447</v>
      </c>
      <c r="B578" s="10" t="str">
        <f>'[1]TCE - ANEXO III - Preencher'!C587</f>
        <v>HOSPITAL SILVIO MAGALHÃES</v>
      </c>
      <c r="C578" s="11"/>
      <c r="D578" s="12" t="str">
        <f>'[1]TCE - ANEXO III - Preencher'!E587</f>
        <v>THAMIRES CRISTINE DE ASSIS GOMES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324115</v>
      </c>
      <c r="G578" s="14">
        <f>IF('[1]TCE - ANEXO III - Preencher'!H587="","",'[1]TCE - ANEXO III - Preencher'!H587)</f>
        <v>44013</v>
      </c>
      <c r="H578" s="15">
        <f>'[1]TCE - ANEXO III - Preencher'!I587</f>
        <v>0</v>
      </c>
      <c r="I578" s="15">
        <f>'[1]TCE - ANEXO III - Preencher'!J587</f>
        <v>259.08</v>
      </c>
      <c r="J578" s="15">
        <f>'[1]TCE - ANEXO III - Preencher'!K587</f>
        <v>0</v>
      </c>
      <c r="K578" s="16">
        <f>'[1]TCE - ANEXO III - Preencher'!L587</f>
        <v>41.33</v>
      </c>
      <c r="L578" s="16">
        <f>'[1]TCE - ANEXO III - Preencher'!M587</f>
        <v>5.23</v>
      </c>
      <c r="M578" s="16">
        <f t="shared" si="49"/>
        <v>36.099999999999994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295.17999999999995</v>
      </c>
    </row>
    <row r="579" spans="1:28" s="4" customFormat="1">
      <c r="A579" s="9">
        <f>IFERROR(VLOOKUP(B579,'[1]DADOS (OCULTAR)'!$P$3:$R$53,3,0),"")</f>
        <v>9767633000447</v>
      </c>
      <c r="B579" s="10" t="str">
        <f>'[1]TCE - ANEXO III - Preencher'!C588</f>
        <v>HOSPITAL SILVIO MAGALHÃES</v>
      </c>
      <c r="C579" s="11"/>
      <c r="D579" s="12" t="str">
        <f>'[1]TCE - ANEXO III - Preencher'!E588</f>
        <v>THIAGO SILVA NUNES DE GOUVEA</v>
      </c>
      <c r="E579" s="10" t="str">
        <f>IF('[1]TCE - ANEXO III - Preencher'!F588="4 - Assistência Odontológica","2 - Outros Profissionais da Saúde",'[1]TCE - ANEXO II - Enviar TCE'!E578)</f>
        <v>3 - Administrativo</v>
      </c>
      <c r="F579" s="13">
        <f>'[1]TCE - ANEXO III - Preencher'!G588</f>
        <v>422110</v>
      </c>
      <c r="G579" s="14">
        <f>IF('[1]TCE - ANEXO III - Preencher'!H588="","",'[1]TCE - ANEXO III - Preencher'!H588)</f>
        <v>44013</v>
      </c>
      <c r="H579" s="15">
        <f>'[1]TCE - ANEXO III - Preencher'!I588</f>
        <v>0</v>
      </c>
      <c r="I579" s="15">
        <f>'[1]TCE - ANEXO III - Preencher'!J588</f>
        <v>9.75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132.75</v>
      </c>
      <c r="R579" s="16">
        <f>'[1]TCE - ANEXO III - Preencher'!S588</f>
        <v>9.75</v>
      </c>
      <c r="S579" s="17">
        <f t="shared" si="51"/>
        <v>123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132.75</v>
      </c>
    </row>
    <row r="580" spans="1:28" s="4" customFormat="1">
      <c r="A580" s="9">
        <f>IFERROR(VLOOKUP(B580,'[1]DADOS (OCULTAR)'!$P$3:$R$53,3,0),"")</f>
        <v>9767633000447</v>
      </c>
      <c r="B580" s="10" t="str">
        <f>'[1]TCE - ANEXO III - Preencher'!C589</f>
        <v>HOSPITAL SILVIO MAGALHÃES</v>
      </c>
      <c r="C580" s="11"/>
      <c r="D580" s="12" t="str">
        <f>'[1]TCE - ANEXO III - Preencher'!E589</f>
        <v>VALDETE FERREIRA CASTRO DA SILVA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44013</v>
      </c>
      <c r="H580" s="15">
        <f>'[1]TCE - ANEXO III - Preencher'!I589</f>
        <v>0</v>
      </c>
      <c r="I580" s="15">
        <f>'[1]TCE - ANEXO III - Preencher'!J589</f>
        <v>140.28</v>
      </c>
      <c r="J580" s="15">
        <f>'[1]TCE - ANEXO III - Preencher'!K589</f>
        <v>0</v>
      </c>
      <c r="K580" s="16">
        <f>'[1]TCE - ANEXO III - Preencher'!L589</f>
        <v>41.33</v>
      </c>
      <c r="L580" s="16">
        <f>'[1]TCE - ANEXO III - Preencher'!M589</f>
        <v>5.23</v>
      </c>
      <c r="M580" s="16">
        <f t="shared" ref="M580:M643" si="55">K580-L580</f>
        <v>36.099999999999994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132.75</v>
      </c>
      <c r="R580" s="16">
        <f>'[1]TCE - ANEXO III - Preencher'!S589</f>
        <v>62.7</v>
      </c>
      <c r="S580" s="17">
        <f t="shared" ref="S580:S643" si="57">Q580-R580</f>
        <v>70.05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246.43</v>
      </c>
    </row>
    <row r="581" spans="1:28" s="4" customFormat="1">
      <c r="A581" s="9">
        <f>IFERROR(VLOOKUP(B581,'[1]DADOS (OCULTAR)'!$P$3:$R$53,3,0),"")</f>
        <v>9767633000447</v>
      </c>
      <c r="B581" s="10" t="str">
        <f>'[1]TCE - ANEXO III - Preencher'!C590</f>
        <v>HOSPITAL SILVIO MAGALHÃES</v>
      </c>
      <c r="C581" s="11"/>
      <c r="D581" s="12" t="str">
        <f>'[1]TCE - ANEXO III - Preencher'!E590</f>
        <v>VALDINEIDE MARIA P DE BARROS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44013</v>
      </c>
      <c r="H581" s="15">
        <f>'[1]TCE - ANEXO III - Preencher'!I590</f>
        <v>0</v>
      </c>
      <c r="I581" s="15">
        <f>'[1]TCE - ANEXO III - Preencher'!J590</f>
        <v>173.61</v>
      </c>
      <c r="J581" s="15">
        <f>'[1]TCE - ANEXO III - Preencher'!K590</f>
        <v>0</v>
      </c>
      <c r="K581" s="16">
        <f>'[1]TCE - ANEXO III - Preencher'!L590</f>
        <v>41.33</v>
      </c>
      <c r="L581" s="16">
        <f>'[1]TCE - ANEXO III - Preencher'!M590</f>
        <v>5.23</v>
      </c>
      <c r="M581" s="16">
        <f t="shared" si="55"/>
        <v>36.099999999999994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209.71</v>
      </c>
    </row>
    <row r="582" spans="1:28" s="4" customFormat="1">
      <c r="A582" s="9">
        <f>IFERROR(VLOOKUP(B582,'[1]DADOS (OCULTAR)'!$P$3:$R$53,3,0),"")</f>
        <v>9767633000447</v>
      </c>
      <c r="B582" s="10" t="str">
        <f>'[1]TCE - ANEXO III - Preencher'!C591</f>
        <v>HOSPITAL SILVIO MAGALHÃES</v>
      </c>
      <c r="C582" s="11"/>
      <c r="D582" s="12" t="str">
        <f>'[1]TCE - ANEXO III - Preencher'!E591</f>
        <v>VANESSA NATHALIA DA SILVA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44013</v>
      </c>
      <c r="H582" s="15">
        <f>'[1]TCE - ANEXO III - Preencher'!I591</f>
        <v>0</v>
      </c>
      <c r="I582" s="15">
        <f>'[1]TCE - ANEXO III - Preencher'!J591</f>
        <v>151.54</v>
      </c>
      <c r="J582" s="15">
        <f>'[1]TCE - ANEXO III - Preencher'!K591</f>
        <v>0</v>
      </c>
      <c r="K582" s="16">
        <f>'[1]TCE - ANEXO III - Preencher'!L591</f>
        <v>41.33</v>
      </c>
      <c r="L582" s="16">
        <f>'[1]TCE - ANEXO III - Preencher'!M591</f>
        <v>5.23</v>
      </c>
      <c r="M582" s="16">
        <f t="shared" si="55"/>
        <v>36.099999999999994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64</v>
      </c>
      <c r="U582" s="16">
        <f>'[1]TCE - ANEXO III - Preencher'!V591</f>
        <v>0</v>
      </c>
      <c r="V582" s="17">
        <f t="shared" si="58"/>
        <v>64</v>
      </c>
      <c r="W582" s="18" t="str">
        <f>IF('[1]TCE - ANEXO III - Preencher'!X591="","",'[1]TCE - ANEXO III - Preencher'!X591)</f>
        <v>AUX.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251.64</v>
      </c>
    </row>
    <row r="583" spans="1:28" s="4" customFormat="1">
      <c r="A583" s="9">
        <f>IFERROR(VLOOKUP(B583,'[1]DADOS (OCULTAR)'!$P$3:$R$53,3,0),"")</f>
        <v>9767633000447</v>
      </c>
      <c r="B583" s="10" t="str">
        <f>'[1]TCE - ANEXO III - Preencher'!C592</f>
        <v>HOSPITAL SILVIO MAGALHÃES</v>
      </c>
      <c r="C583" s="11"/>
      <c r="D583" s="12" t="str">
        <f>'[1]TCE - ANEXO III - Preencher'!E592</f>
        <v>VANILDA ARAUJO DOS REIS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44013</v>
      </c>
      <c r="H583" s="15">
        <f>'[1]TCE - ANEXO III - Preencher'!I592</f>
        <v>0</v>
      </c>
      <c r="I583" s="15">
        <f>'[1]TCE - ANEXO III - Preencher'!J592</f>
        <v>120.35</v>
      </c>
      <c r="J583" s="15">
        <f>'[1]TCE - ANEXO III - Preencher'!K592</f>
        <v>0</v>
      </c>
      <c r="K583" s="16">
        <f>'[1]TCE - ANEXO III - Preencher'!L592</f>
        <v>41.33</v>
      </c>
      <c r="L583" s="16">
        <f>'[1]TCE - ANEXO III - Preencher'!M592</f>
        <v>5.23</v>
      </c>
      <c r="M583" s="16">
        <f t="shared" si="55"/>
        <v>36.099999999999994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156.44999999999999</v>
      </c>
    </row>
    <row r="584" spans="1:28" s="4" customFormat="1">
      <c r="A584" s="9">
        <f>IFERROR(VLOOKUP(B584,'[1]DADOS (OCULTAR)'!$P$3:$R$53,3,0),"")</f>
        <v>9767633000447</v>
      </c>
      <c r="B584" s="10" t="str">
        <f>'[1]TCE - ANEXO III - Preencher'!C593</f>
        <v>HOSPITAL SILVIO MAGALHÃES</v>
      </c>
      <c r="C584" s="11"/>
      <c r="D584" s="12" t="str">
        <f>'[1]TCE - ANEXO III - Preencher'!E593</f>
        <v xml:space="preserve">VERA LUCIA VIANA RAMOS GOMES 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223505</v>
      </c>
      <c r="G584" s="14">
        <f>IF('[1]TCE - ANEXO III - Preencher'!H593="","",'[1]TCE - ANEXO III - Preencher'!H593)</f>
        <v>44013</v>
      </c>
      <c r="H584" s="15">
        <f>'[1]TCE - ANEXO III - Preencher'!I593</f>
        <v>0</v>
      </c>
      <c r="I584" s="15">
        <f>'[1]TCE - ANEXO III - Preencher'!J593</f>
        <v>197.65</v>
      </c>
      <c r="J584" s="15">
        <f>'[1]TCE - ANEXO III - Preencher'!K593</f>
        <v>0</v>
      </c>
      <c r="K584" s="16">
        <f>'[1]TCE - ANEXO III - Preencher'!L593</f>
        <v>41.33</v>
      </c>
      <c r="L584" s="16">
        <f>'[1]TCE - ANEXO III - Preencher'!M593</f>
        <v>5.23</v>
      </c>
      <c r="M584" s="16">
        <f t="shared" si="55"/>
        <v>36.099999999999994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233.75</v>
      </c>
    </row>
    <row r="585" spans="1:28" s="4" customFormat="1">
      <c r="A585" s="9">
        <f>IFERROR(VLOOKUP(B585,'[1]DADOS (OCULTAR)'!$P$3:$R$53,3,0),"")</f>
        <v>9767633000447</v>
      </c>
      <c r="B585" s="10" t="str">
        <f>'[1]TCE - ANEXO III - Preencher'!C594</f>
        <v>HOSPITAL SILVIO MAGALHÃES</v>
      </c>
      <c r="C585" s="11"/>
      <c r="D585" s="12" t="str">
        <f>'[1]TCE - ANEXO III - Preencher'!E594</f>
        <v>VILMA DE ARAUJO SILVA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44013</v>
      </c>
      <c r="H585" s="15">
        <f>'[1]TCE - ANEXO III - Preencher'!I594</f>
        <v>0</v>
      </c>
      <c r="I585" s="15">
        <f>'[1]TCE - ANEXO III - Preencher'!J594</f>
        <v>111.71</v>
      </c>
      <c r="J585" s="15">
        <f>'[1]TCE - ANEXO III - Preencher'!K594</f>
        <v>0</v>
      </c>
      <c r="K585" s="16">
        <f>'[1]TCE - ANEXO III - Preencher'!L594</f>
        <v>41.33</v>
      </c>
      <c r="L585" s="16">
        <f>'[1]TCE - ANEXO III - Preencher'!M594</f>
        <v>5.23</v>
      </c>
      <c r="M585" s="16">
        <f t="shared" si="55"/>
        <v>36.099999999999994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132.75</v>
      </c>
      <c r="R585" s="16">
        <f>'[1]TCE - ANEXO III - Preencher'!S594</f>
        <v>62.7</v>
      </c>
      <c r="S585" s="17">
        <f t="shared" si="57"/>
        <v>70.05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217.86</v>
      </c>
    </row>
    <row r="586" spans="1:28" s="4" customFormat="1">
      <c r="A586" s="9">
        <f>IFERROR(VLOOKUP(B586,'[1]DADOS (OCULTAR)'!$P$3:$R$53,3,0),"")</f>
        <v>9767633000447</v>
      </c>
      <c r="B586" s="10" t="str">
        <f>'[1]TCE - ANEXO III - Preencher'!C595</f>
        <v>HOSPITAL SILVIO MAGALHÃES</v>
      </c>
      <c r="C586" s="11"/>
      <c r="D586" s="12" t="str">
        <f>'[1]TCE - ANEXO III - Preencher'!E595</f>
        <v>VIVIANE CRISTINA DA SILVA MUNIZ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44013</v>
      </c>
      <c r="H586" s="15">
        <f>'[1]TCE - ANEXO III - Preencher'!I595</f>
        <v>0</v>
      </c>
      <c r="I586" s="15">
        <f>'[1]TCE - ANEXO III - Preencher'!J595</f>
        <v>152.12</v>
      </c>
      <c r="J586" s="15">
        <f>'[1]TCE - ANEXO III - Preencher'!K595</f>
        <v>0</v>
      </c>
      <c r="K586" s="16">
        <f>'[1]TCE - ANEXO III - Preencher'!L595</f>
        <v>41.33</v>
      </c>
      <c r="L586" s="16">
        <f>'[1]TCE - ANEXO III - Preencher'!M595</f>
        <v>5.23</v>
      </c>
      <c r="M586" s="16">
        <f t="shared" si="55"/>
        <v>36.099999999999994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188.22</v>
      </c>
    </row>
    <row r="587" spans="1:28" s="4" customFormat="1">
      <c r="A587" s="9">
        <f>IFERROR(VLOOKUP(B587,'[1]DADOS (OCULTAR)'!$P$3:$R$53,3,0),"")</f>
        <v>9767633000447</v>
      </c>
      <c r="B587" s="10" t="str">
        <f>'[1]TCE - ANEXO III - Preencher'!C596</f>
        <v>HOSPITAL SILVIO MAGALHÃES</v>
      </c>
      <c r="C587" s="11"/>
      <c r="D587" s="12" t="str">
        <f>'[1]TCE - ANEXO III - Preencher'!E596</f>
        <v>VIVIANE KELLY LINS E SILVA</v>
      </c>
      <c r="E587" s="10" t="str">
        <f>IF('[1]TCE - ANEXO III - Preencher'!F596="4 - Assistência Odontológica","2 - Outros Profissionais da Saúde",'[1]TCE - ANEXO II - Enviar TCE'!E586)</f>
        <v>3 - Administrativo</v>
      </c>
      <c r="F587" s="13">
        <f>'[1]TCE - ANEXO III - Preencher'!G596</f>
        <v>422110</v>
      </c>
      <c r="G587" s="14">
        <f>IF('[1]TCE - ANEXO III - Preencher'!H596="","",'[1]TCE - ANEXO III - Preencher'!H596)</f>
        <v>44013</v>
      </c>
      <c r="H587" s="15">
        <f>'[1]TCE - ANEXO III - Preencher'!I596</f>
        <v>0</v>
      </c>
      <c r="I587" s="15">
        <f>'[1]TCE - ANEXO III - Preencher'!J596</f>
        <v>93.69</v>
      </c>
      <c r="J587" s="15">
        <f>'[1]TCE - ANEXO III - Preencher'!K596</f>
        <v>0</v>
      </c>
      <c r="K587" s="16">
        <f>'[1]TCE - ANEXO III - Preencher'!L596</f>
        <v>41.33</v>
      </c>
      <c r="L587" s="16">
        <f>'[1]TCE - ANEXO III - Preencher'!M596</f>
        <v>5.23</v>
      </c>
      <c r="M587" s="16">
        <f t="shared" si="55"/>
        <v>36.099999999999994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129.79</v>
      </c>
    </row>
    <row r="588" spans="1:28" s="4" customFormat="1">
      <c r="A588" s="9">
        <f>IFERROR(VLOOKUP(B588,'[1]DADOS (OCULTAR)'!$P$3:$R$53,3,0),"")</f>
        <v>9767633000447</v>
      </c>
      <c r="B588" s="10" t="str">
        <f>'[1]TCE - ANEXO III - Preencher'!C597</f>
        <v>HOSPITAL SILVIO MAGALHÃES</v>
      </c>
      <c r="C588" s="11"/>
      <c r="D588" s="12" t="str">
        <f>'[1]TCE - ANEXO III - Preencher'!E597</f>
        <v>WELICLECIA GRAZIELE SILVA PEREIRA</v>
      </c>
      <c r="E588" s="10" t="str">
        <f>IF('[1]TCE - ANEXO III - Preencher'!F597="4 - Assistência Odontológica","2 - Outros Profissionais da Saúde",'[1]TCE - ANEXO II - Enviar TCE'!E587)</f>
        <v>3 - Administrativo</v>
      </c>
      <c r="F588" s="13">
        <f>'[1]TCE - ANEXO III - Preencher'!G597</f>
        <v>251605</v>
      </c>
      <c r="G588" s="14">
        <f>IF('[1]TCE - ANEXO III - Preencher'!H597="","",'[1]TCE - ANEXO III - Preencher'!H597)</f>
        <v>44013</v>
      </c>
      <c r="H588" s="15">
        <f>'[1]TCE - ANEXO III - Preencher'!I597</f>
        <v>0</v>
      </c>
      <c r="I588" s="15">
        <f>'[1]TCE - ANEXO III - Preencher'!J597</f>
        <v>190.88</v>
      </c>
      <c r="J588" s="15">
        <f>'[1]TCE - ANEXO III - Preencher'!K597</f>
        <v>0</v>
      </c>
      <c r="K588" s="16">
        <f>'[1]TCE - ANEXO III - Preencher'!L597</f>
        <v>41.33</v>
      </c>
      <c r="L588" s="16">
        <f>'[1]TCE - ANEXO III - Preencher'!M597</f>
        <v>5.23</v>
      </c>
      <c r="M588" s="16">
        <f t="shared" si="55"/>
        <v>36.099999999999994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226.98</v>
      </c>
    </row>
    <row r="589" spans="1:28" s="4" customFormat="1">
      <c r="A589" s="9">
        <f>IFERROR(VLOOKUP(B589,'[1]DADOS (OCULTAR)'!$P$3:$R$53,3,0),"")</f>
        <v>9767633000447</v>
      </c>
      <c r="B589" s="10" t="str">
        <f>'[1]TCE - ANEXO III - Preencher'!C598</f>
        <v>HOSPITAL SILVIO MAGALHÃES</v>
      </c>
      <c r="C589" s="11"/>
      <c r="D589" s="12" t="str">
        <f>'[1]TCE - ANEXO III - Preencher'!E598</f>
        <v>WELLINGTON PEREIRA DOS ANJOS</v>
      </c>
      <c r="E589" s="10" t="str">
        <f>IF('[1]TCE - ANEXO III - Preencher'!F598="4 - Assistência Odontológica","2 - Outros Profissionais da Saúde",'[1]TCE - ANEXO II - Enviar TCE'!E588)</f>
        <v>3 - Administrativo</v>
      </c>
      <c r="F589" s="13">
        <f>'[1]TCE - ANEXO III - Preencher'!G598</f>
        <v>911205</v>
      </c>
      <c r="G589" s="14">
        <f>IF('[1]TCE - ANEXO III - Preencher'!H598="","",'[1]TCE - ANEXO III - Preencher'!H598)</f>
        <v>44013</v>
      </c>
      <c r="H589" s="15">
        <f>'[1]TCE - ANEXO III - Preencher'!I598</f>
        <v>0</v>
      </c>
      <c r="I589" s="15">
        <f>'[1]TCE - ANEXO III - Preencher'!J598</f>
        <v>185.57</v>
      </c>
      <c r="J589" s="15">
        <f>'[1]TCE - ANEXO III - Preencher'!K598</f>
        <v>0</v>
      </c>
      <c r="K589" s="16">
        <f>'[1]TCE - ANEXO III - Preencher'!L598</f>
        <v>41.33</v>
      </c>
      <c r="L589" s="16">
        <f>'[1]TCE - ANEXO III - Preencher'!M598</f>
        <v>5.23</v>
      </c>
      <c r="M589" s="16">
        <f t="shared" si="55"/>
        <v>36.099999999999994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221.67</v>
      </c>
    </row>
    <row r="590" spans="1:28" s="4" customFormat="1">
      <c r="A590" s="9">
        <f>IFERROR(VLOOKUP(B590,'[1]DADOS (OCULTAR)'!$P$3:$R$53,3,0),"")</f>
        <v>9767633000447</v>
      </c>
      <c r="B590" s="10" t="str">
        <f>'[1]TCE - ANEXO III - Preencher'!C599</f>
        <v>HOSPITAL SILVIO MAGALHÃES</v>
      </c>
      <c r="C590" s="11"/>
      <c r="D590" s="12" t="str">
        <f>'[1]TCE - ANEXO III - Preencher'!E599</f>
        <v>WILSON BEZERRA DA SILVA</v>
      </c>
      <c r="E590" s="10" t="str">
        <f>IF('[1]TCE - ANEXO III - Preencher'!F599="4 - Assistência Odontológica","2 - Outros Profissionais da Saúde",'[1]TCE - ANEXO II - Enviar TCE'!E589)</f>
        <v>3 - Administrativo</v>
      </c>
      <c r="F590" s="13">
        <f>'[1]TCE - ANEXO III - Preencher'!G599</f>
        <v>517410</v>
      </c>
      <c r="G590" s="14">
        <f>IF('[1]TCE - ANEXO III - Preencher'!H599="","",'[1]TCE - ANEXO III - Preencher'!H599)</f>
        <v>44013</v>
      </c>
      <c r="H590" s="15">
        <f>'[1]TCE - ANEXO III - Preencher'!I599</f>
        <v>0</v>
      </c>
      <c r="I590" s="15">
        <f>'[1]TCE - ANEXO III - Preencher'!J599</f>
        <v>129.33000000000001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129.33000000000001</v>
      </c>
    </row>
    <row r="591" spans="1:28" s="4" customFormat="1">
      <c r="A591" s="9">
        <f>IFERROR(VLOOKUP(B591,'[1]DADOS (OCULTAR)'!$P$3:$R$53,3,0),"")</f>
        <v>9767633000447</v>
      </c>
      <c r="B591" s="10" t="str">
        <f>'[1]TCE - ANEXO III - Preencher'!C600</f>
        <v>HOSPITAL SILVIO MAGALHÃES</v>
      </c>
      <c r="C591" s="11"/>
      <c r="D591" s="12" t="str">
        <f>'[1]TCE - ANEXO III - Preencher'!E600</f>
        <v>WLADEMIR JOSE RODRIGUES</v>
      </c>
      <c r="E591" s="10" t="str">
        <f>IF('[1]TCE - ANEXO III - Preencher'!F600="4 - Assistência Odontológica","2 - Outros Profissionais da Saúde",'[1]TCE - ANEXO II - Enviar TCE'!E590)</f>
        <v>3 - Administrativo</v>
      </c>
      <c r="F591" s="13">
        <f>'[1]TCE - ANEXO III - Preencher'!G600</f>
        <v>313220</v>
      </c>
      <c r="G591" s="14">
        <f>IF('[1]TCE - ANEXO III - Preencher'!H600="","",'[1]TCE - ANEXO III - Preencher'!H600)</f>
        <v>44013</v>
      </c>
      <c r="H591" s="15">
        <f>'[1]TCE - ANEXO III - Preencher'!I600</f>
        <v>0</v>
      </c>
      <c r="I591" s="15">
        <f>'[1]TCE - ANEXO III - Preencher'!J600</f>
        <v>232.3</v>
      </c>
      <c r="J591" s="15">
        <f>'[1]TCE - ANEXO III - Preencher'!K600</f>
        <v>0</v>
      </c>
      <c r="K591" s="16">
        <f>'[1]TCE - ANEXO III - Preencher'!L600</f>
        <v>41.29</v>
      </c>
      <c r="L591" s="16">
        <f>'[1]TCE - ANEXO III - Preencher'!M600</f>
        <v>5.23</v>
      </c>
      <c r="M591" s="16">
        <f t="shared" si="55"/>
        <v>36.06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268.36</v>
      </c>
    </row>
    <row r="592" spans="1:28" s="4" customFormat="1">
      <c r="A592" s="9">
        <f>IFERROR(VLOOKUP(B592,'[1]DADOS (OCULTAR)'!$P$3:$R$53,3,0),"")</f>
        <v>9767633000447</v>
      </c>
      <c r="B592" s="10" t="str">
        <f>'[1]TCE - ANEXO III - Preencher'!C601</f>
        <v>HOSPITAL SILVIO MAGALHÃES</v>
      </c>
      <c r="C592" s="11"/>
      <c r="D592" s="12" t="str">
        <f>'[1]TCE - ANEXO III - Preencher'!E601</f>
        <v>YANE ARIELY DE AZEVEDO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223505</v>
      </c>
      <c r="G592" s="14">
        <f>IF('[1]TCE - ANEXO III - Preencher'!H601="","",'[1]TCE - ANEXO III - Preencher'!H601)</f>
        <v>44013</v>
      </c>
      <c r="H592" s="15">
        <f>'[1]TCE - ANEXO III - Preencher'!I601</f>
        <v>0</v>
      </c>
      <c r="I592" s="15">
        <f>'[1]TCE - ANEXO III - Preencher'!J601</f>
        <v>209.68</v>
      </c>
      <c r="J592" s="15">
        <f>'[1]TCE - ANEXO III - Preencher'!K601</f>
        <v>0</v>
      </c>
      <c r="K592" s="16">
        <f>'[1]TCE - ANEXO III - Preencher'!L601</f>
        <v>40</v>
      </c>
      <c r="L592" s="16">
        <f>'[1]TCE - ANEXO III - Preencher'!M601</f>
        <v>5.23</v>
      </c>
      <c r="M592" s="16">
        <f t="shared" si="55"/>
        <v>34.769999999999996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103.28</v>
      </c>
      <c r="U592" s="16">
        <f>'[1]TCE - ANEXO III - Preencher'!V601</f>
        <v>0</v>
      </c>
      <c r="V592" s="17">
        <f t="shared" si="58"/>
        <v>103.28</v>
      </c>
      <c r="W592" s="18" t="str">
        <f>IF('[1]TCE - ANEXO III - Preencher'!X601="","",'[1]TCE - ANEXO III - Preencher'!X601)</f>
        <v>AUX.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347.73</v>
      </c>
    </row>
    <row r="593" spans="1:28" s="4" customFormat="1">
      <c r="A593" s="9">
        <f>IFERROR(VLOOKUP(B593,'[1]DADOS (OCULTAR)'!$P$3:$R$53,3,0),"")</f>
        <v>9767633000447</v>
      </c>
      <c r="B593" s="10" t="str">
        <f>'[1]TCE - ANEXO III - Preencher'!C602</f>
        <v>HOSPITAL SILVIO MAGALHÃES</v>
      </c>
      <c r="C593" s="11"/>
      <c r="D593" s="12" t="str">
        <f>'[1]TCE - ANEXO III - Preencher'!E602</f>
        <v>ZULEIDE SOARES DA SILVA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44013</v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tarciana.ferraz</dc:creator>
  <cp:lastModifiedBy>tarciana.ferraz</cp:lastModifiedBy>
  <dcterms:created xsi:type="dcterms:W3CDTF">2020-09-02T18:36:14Z</dcterms:created>
  <dcterms:modified xsi:type="dcterms:W3CDTF">2020-09-02T18:36:38Z</dcterms:modified>
</cp:coreProperties>
</file>