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<sst xmlns="http://schemas.openxmlformats.org/spreadsheetml/2006/main" count="477" uniqueCount="278">
  <si>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</si>
  <si>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</si>
  <si>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</si>
  <si>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</si>
  <si>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</si>
  <si>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</si>
  <si>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</si>
  <si>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</si>
  <si>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</si>
  <si>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</si>
  <si>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</si>
  <si>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</si>
  <si>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https://drive.google.com/drive/folders/1JDxG_LA3bg8LGbs6VTcSDfDuVhzU_D3M</t>
  </si>
  <si>
    <t>AGISA CONTAINERS LTDA - FILIAL</t>
  </si>
  <si>
    <t>Locação de Equipamento AG 6000 Standard D11 Almox.</t>
  </si>
  <si>
    <t>02/04/2019</t>
  </si>
  <si>
    <t>02/04/2020</t>
  </si>
  <si>
    <t>Objeto do contrato</t>
  </si>
  <si>
    <t>AIRMONT ENGENHARIA EIRELI EPP</t>
  </si>
  <si>
    <t>Serviços de Manitenção Preventivo e Corretivo dos Sistema de Ar Condicionado Central</t>
  </si>
  <si>
    <t>1 - Seguros (Imóvel e veículos)</t>
  </si>
  <si>
    <t>ALONETEC IMPORTAÇÃO E SERVIÇOS DE EQUIPAMENTOS DE INFORMÁTICA LTDA-ME (MULTVISION)</t>
  </si>
  <si>
    <t>Fornecimento de CFTV</t>
  </si>
  <si>
    <t>2 - Taxas</t>
  </si>
  <si>
    <t>ARC SERVIÇOS MÉDICOS E HOSPITALARES LTDA ME</t>
  </si>
  <si>
    <t>Serviço Assistencial em Nutrição do Hospital Mestre Vitalino</t>
  </si>
  <si>
    <t>01/12/2018</t>
  </si>
  <si>
    <t>01/12/2019</t>
  </si>
  <si>
    <t>3 - Contribuições</t>
  </si>
  <si>
    <t>AUDISA AUDITORES ASSOCIADOS SOCIEDADE SIMPLES</t>
  </si>
  <si>
    <t>Auditoria Contábil e Tributária</t>
  </si>
  <si>
    <t>01/02/2019</t>
  </si>
  <si>
    <t>01/02/2020</t>
  </si>
  <si>
    <t>4 - Taxa de Manutenção de Conta</t>
  </si>
  <si>
    <t>BIOSYSTEMS NE COMÉRCIO DE PRODS. LAB. E HOSPITALARES LTDA</t>
  </si>
  <si>
    <t>Fornecimento de Produtos com cessão gratuita do Equipamento</t>
  </si>
  <si>
    <t>09/12/2015</t>
  </si>
  <si>
    <t>09/12/2021</t>
  </si>
  <si>
    <t>5 - Tarifas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</si>
  <si>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</si>
  <si>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</si>
  <si>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</si>
  <si>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6 - Telefonia Móvel</t>
  </si>
  <si>
    <t>BUNKER SEGURANÇA E VIGILÂNCIA PATRIMONIAL</t>
  </si>
  <si>
    <t>Serviços de vigilância ostensiva patrimonial armada</t>
  </si>
  <si>
    <t>01/08/2019</t>
  </si>
  <si>
    <t>01/08/2020</t>
  </si>
  <si>
    <t>7 - Telefonia Fixa/Internet</t>
  </si>
  <si>
    <t>CAMILA JULIETTE DE MELO SANTOS - TRINITÁ COMUNICAÇÃO</t>
  </si>
  <si>
    <t>Serviços profissionais de assessoria de imprensa</t>
  </si>
  <si>
    <t>01/11/2019</t>
  </si>
  <si>
    <t>01/11/2020</t>
  </si>
  <si>
    <t>8 - Água</t>
  </si>
  <si>
    <t>CENEL-CENTRO DE NEUROLOGIA E ELETRENCEFALOGRAFIA LTDA</t>
  </si>
  <si>
    <t>Exames de EEG-ELETROENCEFALOGRAMA</t>
  </si>
  <si>
    <t>01/11/2018</t>
  </si>
  <si>
    <t>9 - Energia Elétrica</t>
  </si>
  <si>
    <t>CENEP - CENTRO ESPECIALIZADO EM NUTRIÇÃO ENTERAL E PARENTERAL - EIRELI</t>
  </si>
  <si>
    <t>Fornecimento das dietas ISOSOURCE SOYA, NOVASOURCE GC e PEPTAMEN PREBIO</t>
  </si>
  <si>
    <t>10 - Locação de Máquinas e Equipamentos (Pessoa Jurídica)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</si>
  <si>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</si>
  <si>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</si>
  <si>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</si>
  <si>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</si>
  <si>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11 - Locação de Equipamentos Médico-Hospitalares(Pessoa Jurídica)</t>
  </si>
  <si>
    <t>COELHO PEDROSA ADVOGADOS ASSOCIADOS</t>
  </si>
  <si>
    <t>Açoes para encerrar a exigência da contribuição para o PIS</t>
  </si>
  <si>
    <t>01/03/2017</t>
  </si>
  <si>
    <t>01/03/2021</t>
  </si>
  <si>
    <t>12 - Locação de Veículos Automotores (Pessoa Jurídica) (Exceto Ambulância)</t>
  </si>
  <si>
    <t>CONTAGE REPRESENTAÇÕES E CONSULTORIA LTDA - ME</t>
  </si>
  <si>
    <t>Locação de Rádios Portáteis Profissionais, Baterias extras, Base fixa completa e Estação repetidora completa</t>
  </si>
  <si>
    <t>25/04/2019</t>
  </si>
  <si>
    <t>25/04/2020</t>
  </si>
  <si>
    <t>13 - Serviço Gráficos, de Encadernação e de Emolduração</t>
  </si>
  <si>
    <t>COOPAGRESTE - COOPERATIVA DOS MÉDICOS ANESTESIOLOGISTAS DO INTERIOR DE PERNAMBUCO</t>
  </si>
  <si>
    <t>Serviços médicos especializados em anestesia geral</t>
  </si>
  <si>
    <t>01/03/2019</t>
  </si>
  <si>
    <t>01/03/2020</t>
  </si>
  <si>
    <t>14 - Serviços Judiciais e Cartoriais</t>
  </si>
  <si>
    <t>COPAGAZ DISTRIBUIDORA DE GÁS S.A.</t>
  </si>
  <si>
    <t>Fornecimento de Gás Liquefeito de Petróleo - GLP</t>
  </si>
  <si>
    <t>02/12/2018</t>
  </si>
  <si>
    <t>02/12/2020</t>
  </si>
  <si>
    <t>15 - Outras Despesas Gerais (Pessoa Juridica)</t>
  </si>
  <si>
    <t>DIMEP MATRIZ - DIMAS DE MELO PIMENTA SIST. PTO. AC. LTDA</t>
  </si>
  <si>
    <t>Prestação de serviços de fornecimento e manutenção do sistema de informática KAIROS</t>
  </si>
  <si>
    <t>01/06/2019</t>
  </si>
  <si>
    <t>31/05/2020</t>
  </si>
  <si>
    <t>16 - Médicos</t>
  </si>
  <si>
    <t>DINÂMICA HOSPITALAR EIRELI ME</t>
  </si>
  <si>
    <t xml:space="preserve">Cessão de Cabos Elétricos para transdutores de pressão e </t>
  </si>
  <si>
    <t>14/06/2019</t>
  </si>
  <si>
    <t>14/06/2020</t>
  </si>
  <si>
    <t>17 - Outros profissionais de saúde</t>
  </si>
  <si>
    <t>DP SANTOS SERVIÇOS MÉDICOS LTDA (NEUROVASK)</t>
  </si>
  <si>
    <t>Serviços médicos em diagnósticos</t>
  </si>
  <si>
    <t>01/06/2020</t>
  </si>
  <si>
    <t>18 - Laboratório</t>
  </si>
  <si>
    <t>EDUARDO OLIVEIRA-CONSULTORIA E ASSESSORIA JURÍDICA S/C</t>
  </si>
  <si>
    <t>Prestação de serviços profissionais de advocacia</t>
  </si>
  <si>
    <t>01/02/2016</t>
  </si>
  <si>
    <t>01/02/2021</t>
  </si>
  <si>
    <t>19 - Alimentação/Dietas</t>
  </si>
  <si>
    <t>EXOMED REPRESENTAÇÃO DE MEDICAMENTOS LTDA</t>
  </si>
  <si>
    <t>Fornecimento de Medicamentos</t>
  </si>
  <si>
    <t>04/06/2019</t>
  </si>
  <si>
    <t>04/06/2020</t>
  </si>
  <si>
    <t>20 - Locação de Ambulâncias</t>
  </si>
  <si>
    <t>FÁBIO EMMANUEL DE ANDRADE</t>
  </si>
  <si>
    <t>Consertos de móveis estofados em geral</t>
  </si>
  <si>
    <t>02/01/2019</t>
  </si>
  <si>
    <t>02/01/2020</t>
  </si>
  <si>
    <t>21 - Outras Pessoas Jurídicas</t>
  </si>
  <si>
    <t>FELLIPE R P DE OLIVEIRA TRATAMENTO DE ÁGUA</t>
  </si>
  <si>
    <t>Serviços especializados, produto químico e análises para operação de estação de tratamento de efluentes (ETE)</t>
  </si>
  <si>
    <t>22 - Médicos</t>
  </si>
  <si>
    <t>FRESENIUS KABI BRASIL LTDA</t>
  </si>
  <si>
    <t>Fornecimento de produtos em conformidade com as especificações no contrato</t>
  </si>
  <si>
    <t>15/02/2021</t>
  </si>
  <si>
    <t>23 - Outros profissionais de saúde</t>
  </si>
  <si>
    <t>FRESENIUS MEDICAL CARE LTDA</t>
  </si>
  <si>
    <t>Locação de 04 máquinas 4008S V10 220V; 04 equipamentos AquaUno Cartucho 220V</t>
  </si>
  <si>
    <t>18/05/2019</t>
  </si>
  <si>
    <t>18/05/2020</t>
  </si>
  <si>
    <t>24 - Pessoa Jurídica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</si>
  <si>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</si>
  <si>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</si>
  <si>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</si>
  <si>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</si>
  <si>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25 - Cooperativas</t>
  </si>
  <si>
    <t>HP FINANCIAL SERVICES ARRENDAMENTO MERCANTIL S/A</t>
  </si>
  <si>
    <t>Arrendamento Mercantil</t>
  </si>
  <si>
    <t>04/09/2018</t>
  </si>
  <si>
    <t>04/09/2021</t>
  </si>
  <si>
    <t>26 - Lavanderia</t>
  </si>
  <si>
    <t>ICCONE CIRURGIA CARDIOVASCULAR LTDA - ME</t>
  </si>
  <si>
    <t>Serviços médicos em cardiologia, sendo: acompanhamento, avaliação e pareceres de pacientes cardiopatas internados...</t>
  </si>
  <si>
    <t>27 - Serviços de Cozinha e Copeira</t>
  </si>
  <si>
    <t>IMAGEM INTERIOR</t>
  </si>
  <si>
    <t>Serviços Médicos Especializados em Diagnósticos por Imagem</t>
  </si>
  <si>
    <t>01/10/2019</t>
  </si>
  <si>
    <t>01/10/2020</t>
  </si>
  <si>
    <t>28 - Outros</t>
  </si>
  <si>
    <t>INNOVAR SERVIÇO E LOCAÇÃO DE EQUIPAMENTOS HOSPITALARES</t>
  </si>
  <si>
    <t>Locação de ventiladores pulmonares</t>
  </si>
  <si>
    <t>29 - Coleta de Lixo Hospitalar</t>
  </si>
  <si>
    <t>INUVEM COMPUTAÇÃO LTDA</t>
  </si>
  <si>
    <t>Licenciamento do Google Drive for Works</t>
  </si>
  <si>
    <t>01/07/2021</t>
  </si>
  <si>
    <t>30 - Manutenção/Aluguel/Uso de Sistemas ou Softwares</t>
  </si>
  <si>
    <t>JJ SERVIÇOS LABORATORIAIS LTDA</t>
  </si>
  <si>
    <t>Serviços de consultoria técnica em laboratórios</t>
  </si>
  <si>
    <t>31 - Vigilância</t>
  </si>
  <si>
    <t>JM SILVA MÁQUINAS E EQUIPAMENTOS LTDA ME</t>
  </si>
  <si>
    <t>Locação de Enderadeira, Polidora, Lavadora de Alta Pressão</t>
  </si>
  <si>
    <t>https://drive.google.com/file/d/1ov-PMvYaChjWWaR8JjcfIwZxDxUi9Bsc/view?usp=sharing</t>
  </si>
  <si>
    <t>32 - Consultorias e Treinamentos</t>
  </si>
  <si>
    <t>JOSÉ AFONSO DE MELO SERVIÇOS MÉDICOS E HOSPITALARES LTDA.</t>
  </si>
  <si>
    <t>Serviços médicos em Anestesia, para pacientes do Contratante</t>
  </si>
  <si>
    <t>33 - Serviços Técnicos Profissionais</t>
  </si>
  <si>
    <t>JVG CONTABILIDADE LTDA ME</t>
  </si>
  <si>
    <t>Serviços Contábeis</t>
  </si>
  <si>
    <t>34 - Dedetização</t>
  </si>
  <si>
    <t>KALICA JANAINA DA SILVA CORREIA ME</t>
  </si>
  <si>
    <t>Serviços de assessoria ao Departamento de Pessoal</t>
  </si>
  <si>
    <t>14/08/2019</t>
  </si>
  <si>
    <t>14/08/2020</t>
  </si>
  <si>
    <t>35 - Limpeza</t>
  </si>
  <si>
    <t>L. F. AMORIM ME</t>
  </si>
  <si>
    <t>Fornecimento de Água Potável por aminhão Pipa.</t>
  </si>
  <si>
    <t>36 - Outras Pessoas Jurídicas</t>
  </si>
  <si>
    <t>LABMEX LABORATÓRIO DE ANÁLISES CLÍNICAS EIRELI - ME</t>
  </si>
  <si>
    <t>Serviços laboratoriais com realização de coleta e processamento dos exames diagnósticos, conforme descrito no contrato</t>
  </si>
  <si>
    <t>37 - Equipamentos Médico-Hospitalar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</si>
  <si>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</si>
  <si>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</si>
  <si>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</si>
  <si>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</si>
  <si>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38 - Equipamentos de Informática</t>
  </si>
  <si>
    <t>LABORATÓRIO MÉDICO DR. ROMUALDO LINS LTDA - ME.</t>
  </si>
  <si>
    <t>Serviços laboratori conforme descrito em contrato</t>
  </si>
  <si>
    <t>39 - Engenharia Clínica</t>
  </si>
  <si>
    <t>LAVEBRAS GESTÃO DE TEXTEIS S/A</t>
  </si>
  <si>
    <t>Locação do enxoval, bem como transporte, desinfecção e higienização do referido enxoval hospitalar, conforme contrato.</t>
  </si>
  <si>
    <t>40 - Outros</t>
  </si>
  <si>
    <t>LINDE GASES LTDA.</t>
  </si>
  <si>
    <t>Fornecimento de Gases e Equipamentos conforme Contrato firmado</t>
  </si>
  <si>
    <t>03/05/2018</t>
  </si>
  <si>
    <t>03/05/2021</t>
  </si>
  <si>
    <t>41 - Reparo e Manutenção de Bens Imóveis</t>
  </si>
  <si>
    <t>LOCALIZA RENT A CAR S.A.</t>
  </si>
  <si>
    <t>Locação de Automóveis sem Condutor</t>
  </si>
  <si>
    <t>42 - Reparo e Manutenção de Veículos</t>
  </si>
  <si>
    <t>LSA SOLUÇÕES EM TECNOLOGIA EIRELI - ME</t>
  </si>
  <si>
    <t>Locação de 01 (um) equipamento IMPRESSORA XEROX PHASE 7535</t>
  </si>
  <si>
    <t>43 - Reparo e Manutenção de Bens Móveis de Outras Naturezas</t>
  </si>
  <si>
    <t>MADALENA C. BEZERRA - ROUPAS PROFISSIONAIS ME</t>
  </si>
  <si>
    <t>Fernecimento de uniformes, conforme estabelecido em Contrato.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</si>
  <si>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</si>
  <si>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</si>
  <si>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</si>
  <si>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</si>
  <si>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29/03/2020</t>
  </si>
  <si>
    <t>MAXIMA ASSESSORIA E CONSULTORIA EM SAÚDE E MEDICINA DO TRABALHO LTDA</t>
  </si>
  <si>
    <t>Exacução de exames de saúde ocupacional e medicina do trabalho para o HMV</t>
  </si>
  <si>
    <t>MEDICAL MERCANTIL DE APARELHAGEM MÉDICA LTDA</t>
  </si>
  <si>
    <t>Fornecimento de Tiras Reagentes, Accu-Chek e Lancetas Safe-T-Pro Uno</t>
  </si>
  <si>
    <t>09/04/2019</t>
  </si>
  <si>
    <t>09/04/2020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</si>
  <si>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</si>
  <si>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</si>
  <si>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</si>
  <si>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MNZ COMÉRCIO LTDA</t>
  </si>
  <si>
    <t>Fornecimento de Clip de Titanio LT200 e LT100</t>
  </si>
  <si>
    <t>31/05/2018</t>
  </si>
  <si>
    <t>31/05/2021</t>
  </si>
  <si>
    <t>MPM ALUGUEL DE AR LTDA</t>
  </si>
  <si>
    <t>Locação de 12 condicionadores de ar, tipo Split, na capacidade de 12.000 BTU's e 10 de 24.000 BTU's</t>
  </si>
  <si>
    <t>05/11/2018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</si>
  <si>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</si>
  <si>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</si>
  <si>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</si>
  <si>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</si>
  <si>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</si>
  <si>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</si>
  <si>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</si>
  <si>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</si>
  <si>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</si>
  <si>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</si>
  <si>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</si>
  <si>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</si>
  <si>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</si>
  <si>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</si>
  <si>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QUALIÁGUA LABORATÓRIO E CONSULTORIA LTDA</t>
  </si>
  <si>
    <t>Serviços especializados de análise físico-química, análise bacteriológica e endotoxina...</t>
  </si>
  <si>
    <t>QUALITY SAÚDE AMBIENTAL</t>
  </si>
  <si>
    <t>Desinsetização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</si>
  <si>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</si>
  <si>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</si>
  <si>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</si>
  <si>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</si>
  <si>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</si>
  <si>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</si>
  <si>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</si>
  <si>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</si>
  <si>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</si>
  <si>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</si>
  <si>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</si>
  <si>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SIEMENS HEALTHCARE DISGNÓSTICOS S. A.</t>
  </si>
  <si>
    <t>Manutenção preventiva e corretiva.</t>
  </si>
  <si>
    <t>16/04/2017</t>
  </si>
  <si>
    <t>16/04/2021</t>
  </si>
  <si>
    <t>11/10/2016</t>
  </si>
  <si>
    <t>11/10/2021</t>
  </si>
  <si>
    <t>SOLUNNI SERVIÇOS ESPECIALIZADOS LTDA</t>
  </si>
  <si>
    <t>Serviços especializados de limpeza e higienização hospitalar</t>
  </si>
  <si>
    <t>STERICYCLE GESTAO AMBIENTAL LTDA</t>
  </si>
  <si>
    <t>Serviços de coleta, transporte, tratamento (térmico) e destinação final dos resíduos sólidos de saúde...</t>
  </si>
  <si>
    <t>31/12/2019</t>
  </si>
  <si>
    <t>TELE TÁXI CARUARU LTDA - ME</t>
  </si>
  <si>
    <t>Serviços de transporte por táxi - Bandeira 1</t>
  </si>
  <si>
    <t>10/02/2017</t>
  </si>
  <si>
    <t>12/02/2020</t>
  </si>
  <si>
    <t>THYSSENKRUPP ELEVADORES S/A</t>
  </si>
  <si>
    <t>Conservação e Assistência Técnica em Elevadores</t>
  </si>
  <si>
    <t>15/04/2019</t>
  </si>
  <si>
    <t>15/04/2020</t>
  </si>
  <si>
    <t>TOP LIMP SERVIÇOS LTDA</t>
  </si>
  <si>
    <t>Serviços especializados em higienização e desinfecção dos reservatórios de água à base de hipoclorito de cálcio...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</si>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</sst>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3-MAR&#199;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43" zoomScale="90" zoomScaleNormal="90" workbookViewId="0">
      <selection activeCell="A59" sqref="A59:XFD5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42777</v>
      </c>
      <c r="G2" s="10">
        <v>43142</v>
      </c>
      <c r="H2" s="11">
        <v>7200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9168271000206</v>
      </c>
      <c r="D3" s="8" t="s">
        <v>13</v>
      </c>
      <c r="E3" s="9" t="s">
        <v>14</v>
      </c>
      <c r="F3" s="10" t="s">
        <v>15</v>
      </c>
      <c r="G3" s="10" t="s">
        <v>16</v>
      </c>
      <c r="H3" s="14">
        <v>8400</v>
      </c>
      <c r="I3" s="12" t="s">
        <v>12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23623014000167</v>
      </c>
      <c r="D4" s="8" t="s">
        <v>18</v>
      </c>
      <c r="E4" s="9" t="s">
        <v>19</v>
      </c>
      <c r="F4" s="10">
        <v>42328</v>
      </c>
      <c r="G4" s="10">
        <v>42694</v>
      </c>
      <c r="H4" s="16">
        <v>282903.36</v>
      </c>
      <c r="I4" s="12" t="s">
        <v>12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13490233000161</v>
      </c>
      <c r="D5" s="8" t="s">
        <v>21</v>
      </c>
      <c r="E5" s="9" t="s">
        <v>22</v>
      </c>
      <c r="F5" s="10">
        <v>42328</v>
      </c>
      <c r="G5" s="10">
        <v>42694</v>
      </c>
      <c r="H5" s="14">
        <v>13068</v>
      </c>
      <c r="I5" s="12" t="s">
        <v>12</v>
      </c>
      <c r="V5" s="17" t="s">
        <v>23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28629942000152</v>
      </c>
      <c r="D6" s="8" t="s">
        <v>24</v>
      </c>
      <c r="E6" s="9" t="s">
        <v>25</v>
      </c>
      <c r="F6" s="10" t="s">
        <v>26</v>
      </c>
      <c r="G6" s="10" t="s">
        <v>27</v>
      </c>
      <c r="H6" s="14">
        <v>42000</v>
      </c>
      <c r="I6" s="12" t="s">
        <v>12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8654123000158</v>
      </c>
      <c r="D7" s="8" t="s">
        <v>29</v>
      </c>
      <c r="E7" s="9" t="s">
        <v>30</v>
      </c>
      <c r="F7" s="10" t="s">
        <v>31</v>
      </c>
      <c r="G7" s="10" t="s">
        <v>32</v>
      </c>
      <c r="H7" s="14">
        <v>86889.78</v>
      </c>
      <c r="I7" s="12" t="s">
        <v>12</v>
      </c>
      <c r="V7" s="17" t="s">
        <v>33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8282077000103</v>
      </c>
      <c r="D8" s="8" t="s">
        <v>34</v>
      </c>
      <c r="E8" s="9" t="s">
        <v>35</v>
      </c>
      <c r="F8" s="10" t="s">
        <v>36</v>
      </c>
      <c r="G8" s="10" t="s">
        <v>37</v>
      </c>
      <c r="H8" s="14">
        <v>1670400</v>
      </c>
      <c r="I8" s="12" t="s">
        <v>12</v>
      </c>
      <c r="V8" s="17" t="s">
        <v>38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14951481000125</v>
      </c>
      <c r="D9" s="8" t="s">
        <v>39</v>
      </c>
      <c r="E9" s="9" t="s">
        <v>40</v>
      </c>
      <c r="F9" s="10" t="s">
        <v>41</v>
      </c>
      <c r="G9" s="10">
        <v>43678</v>
      </c>
      <c r="H9" s="14">
        <v>36000</v>
      </c>
      <c r="I9" s="12" t="s">
        <v>12</v>
      </c>
      <c r="V9" s="17" t="s">
        <v>42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24402663000109</v>
      </c>
      <c r="D10" s="8" t="s">
        <v>43</v>
      </c>
      <c r="E10" s="9" t="s">
        <v>44</v>
      </c>
      <c r="F10" s="10" t="s">
        <v>45</v>
      </c>
      <c r="G10" s="10" t="s">
        <v>46</v>
      </c>
      <c r="H10" s="14">
        <v>1000031.3999999999</v>
      </c>
      <c r="I10" s="12" t="s">
        <v>12</v>
      </c>
      <c r="V10" s="17" t="s">
        <v>47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26467687000163</v>
      </c>
      <c r="D11" s="8" t="s">
        <v>48</v>
      </c>
      <c r="E11" s="9" t="s">
        <v>49</v>
      </c>
      <c r="F11" s="10" t="s">
        <v>50</v>
      </c>
      <c r="G11" s="10" t="s">
        <v>51</v>
      </c>
      <c r="H11" s="14">
        <v>29520</v>
      </c>
      <c r="I11" s="12" t="s">
        <v>12</v>
      </c>
      <c r="V11" s="17" t="s">
        <v>52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1913062000157</v>
      </c>
      <c r="D12" s="8" t="s">
        <v>53</v>
      </c>
      <c r="E12" s="9" t="s">
        <v>54</v>
      </c>
      <c r="F12" s="10" t="s">
        <v>55</v>
      </c>
      <c r="G12" s="10">
        <v>43770</v>
      </c>
      <c r="H12" s="14">
        <v>0</v>
      </c>
      <c r="I12" s="12" t="s">
        <v>12</v>
      </c>
      <c r="V12" s="17" t="s">
        <v>56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1687725000162</v>
      </c>
      <c r="D13" s="8" t="s">
        <v>57</v>
      </c>
      <c r="E13" s="9" t="s">
        <v>58</v>
      </c>
      <c r="F13" s="10">
        <v>43707</v>
      </c>
      <c r="G13" s="10">
        <v>44073</v>
      </c>
      <c r="H13" s="14">
        <v>0</v>
      </c>
      <c r="I13" s="12" t="s">
        <v>12</v>
      </c>
      <c r="V13" s="17" t="s">
        <v>59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27816524000101</v>
      </c>
      <c r="D14" s="8" t="s">
        <v>60</v>
      </c>
      <c r="E14" s="9" t="s">
        <v>61</v>
      </c>
      <c r="F14" s="10" t="s">
        <v>62</v>
      </c>
      <c r="G14" s="10" t="s">
        <v>63</v>
      </c>
      <c r="H14" s="14">
        <v>1249200</v>
      </c>
      <c r="I14" s="12" t="s">
        <v>12</v>
      </c>
      <c r="V14" s="17" t="s">
        <v>64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23107889000106</v>
      </c>
      <c r="D15" s="8" t="s">
        <v>65</v>
      </c>
      <c r="E15" s="9" t="s">
        <v>66</v>
      </c>
      <c r="F15" s="10" t="s">
        <v>67</v>
      </c>
      <c r="G15" s="10" t="s">
        <v>68</v>
      </c>
      <c r="H15" s="14">
        <v>0</v>
      </c>
      <c r="I15" s="12" t="s">
        <v>12</v>
      </c>
      <c r="V15" s="17" t="s">
        <v>69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5097661000109</v>
      </c>
      <c r="D16" s="8" t="s">
        <v>70</v>
      </c>
      <c r="E16" s="9" t="s">
        <v>71</v>
      </c>
      <c r="F16" s="10" t="s">
        <v>72</v>
      </c>
      <c r="G16" s="10" t="s">
        <v>73</v>
      </c>
      <c r="H16" s="14">
        <v>30600</v>
      </c>
      <c r="I16" s="12" t="s">
        <v>12</v>
      </c>
      <c r="V16" s="17" t="s">
        <v>74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610112000164</v>
      </c>
      <c r="D17" s="8" t="s">
        <v>75</v>
      </c>
      <c r="E17" s="9" t="s">
        <v>76</v>
      </c>
      <c r="F17" s="10" t="s">
        <v>77</v>
      </c>
      <c r="G17" s="10" t="s">
        <v>78</v>
      </c>
      <c r="H17" s="14">
        <v>0</v>
      </c>
      <c r="I17" s="12" t="s">
        <v>12</v>
      </c>
      <c r="V17" s="17" t="s">
        <v>79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3237583004588</v>
      </c>
      <c r="D18" s="8" t="s">
        <v>80</v>
      </c>
      <c r="E18" s="9" t="s">
        <v>81</v>
      </c>
      <c r="F18" s="10" t="s">
        <v>82</v>
      </c>
      <c r="G18" s="10" t="s">
        <v>83</v>
      </c>
      <c r="H18" s="14">
        <v>48000</v>
      </c>
      <c r="I18" s="12" t="s">
        <v>12</v>
      </c>
      <c r="V18" s="17" t="s">
        <v>84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61099008000141</v>
      </c>
      <c r="D19" s="8" t="s">
        <v>85</v>
      </c>
      <c r="E19" s="9" t="s">
        <v>86</v>
      </c>
      <c r="F19" s="10" t="s">
        <v>87</v>
      </c>
      <c r="G19" s="10" t="s">
        <v>88</v>
      </c>
      <c r="H19" s="14">
        <v>21761.64</v>
      </c>
      <c r="I19" s="12" t="s">
        <v>12</v>
      </c>
      <c r="V19" s="17" t="s">
        <v>89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2684571000118</v>
      </c>
      <c r="D20" s="8" t="s">
        <v>90</v>
      </c>
      <c r="E20" s="9" t="s">
        <v>91</v>
      </c>
      <c r="F20" s="10" t="s">
        <v>92</v>
      </c>
      <c r="G20" s="10" t="s">
        <v>93</v>
      </c>
      <c r="H20" s="14">
        <v>0</v>
      </c>
      <c r="I20" s="12" t="s">
        <v>12</v>
      </c>
      <c r="V20" s="17" t="s">
        <v>94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18622537000159</v>
      </c>
      <c r="D21" s="8" t="s">
        <v>95</v>
      </c>
      <c r="E21" s="9" t="s">
        <v>96</v>
      </c>
      <c r="F21" s="10" t="s">
        <v>87</v>
      </c>
      <c r="G21" s="10" t="s">
        <v>97</v>
      </c>
      <c r="H21" s="14">
        <v>0</v>
      </c>
      <c r="I21" s="12" t="s">
        <v>12</v>
      </c>
      <c r="V21" s="17" t="s">
        <v>98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782637000187</v>
      </c>
      <c r="D22" s="8" t="s">
        <v>99</v>
      </c>
      <c r="E22" s="9" t="s">
        <v>100</v>
      </c>
      <c r="F22" s="10" t="s">
        <v>101</v>
      </c>
      <c r="G22" s="10" t="s">
        <v>102</v>
      </c>
      <c r="H22" s="14">
        <v>71856</v>
      </c>
      <c r="I22" s="12" t="s">
        <v>12</v>
      </c>
      <c r="V22" s="17" t="s">
        <v>103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12882932000194</v>
      </c>
      <c r="D23" s="8" t="s">
        <v>104</v>
      </c>
      <c r="E23" s="9" t="s">
        <v>105</v>
      </c>
      <c r="F23" s="10" t="s">
        <v>106</v>
      </c>
      <c r="G23" s="10" t="s">
        <v>107</v>
      </c>
      <c r="H23" s="14">
        <v>0</v>
      </c>
      <c r="I23" s="12" t="s">
        <v>12</v>
      </c>
      <c r="V23" s="17" t="s">
        <v>108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26375970000165</v>
      </c>
      <c r="D24" s="8" t="s">
        <v>109</v>
      </c>
      <c r="E24" s="9" t="s">
        <v>110</v>
      </c>
      <c r="F24" s="10" t="s">
        <v>111</v>
      </c>
      <c r="G24" s="10" t="s">
        <v>112</v>
      </c>
      <c r="H24" s="14">
        <v>0</v>
      </c>
      <c r="I24" s="12" t="s">
        <v>12</v>
      </c>
      <c r="V24" s="17" t="s">
        <v>113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27534506000137</v>
      </c>
      <c r="D25" s="8" t="s">
        <v>114</v>
      </c>
      <c r="E25" s="9" t="s">
        <v>115</v>
      </c>
      <c r="F25" s="10" t="s">
        <v>55</v>
      </c>
      <c r="G25" s="10">
        <v>43770</v>
      </c>
      <c r="H25" s="14">
        <v>45480</v>
      </c>
      <c r="I25" s="12" t="s">
        <v>12</v>
      </c>
      <c r="V25" s="17" t="s">
        <v>116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49324221000104</v>
      </c>
      <c r="D26" s="8" t="s">
        <v>117</v>
      </c>
      <c r="E26" s="9" t="s">
        <v>118</v>
      </c>
      <c r="F26" s="10">
        <v>43832</v>
      </c>
      <c r="G26" s="10" t="s">
        <v>119</v>
      </c>
      <c r="H26" s="14">
        <v>0</v>
      </c>
      <c r="I26" s="12" t="s">
        <v>12</v>
      </c>
      <c r="V26" s="17" t="s">
        <v>120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1440590000136</v>
      </c>
      <c r="D27" s="8" t="s">
        <v>121</v>
      </c>
      <c r="E27" s="9" t="s">
        <v>122</v>
      </c>
      <c r="F27" s="10" t="s">
        <v>123</v>
      </c>
      <c r="G27" s="10" t="s">
        <v>124</v>
      </c>
      <c r="H27" s="14">
        <v>0</v>
      </c>
      <c r="I27" s="12" t="s">
        <v>12</v>
      </c>
      <c r="V27" s="17" t="s">
        <v>125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11189101000179</v>
      </c>
      <c r="D28" s="8" t="s">
        <v>126</v>
      </c>
      <c r="E28" s="9" t="s">
        <v>127</v>
      </c>
      <c r="F28" s="10" t="s">
        <v>128</v>
      </c>
      <c r="G28" s="10" t="s">
        <v>129</v>
      </c>
      <c r="H28" s="14">
        <v>47921.520000000004</v>
      </c>
      <c r="I28" s="12" t="s">
        <v>12</v>
      </c>
      <c r="V28" s="17" t="s">
        <v>130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97406706000190</v>
      </c>
      <c r="D29" s="8" t="s">
        <v>131</v>
      </c>
      <c r="E29" s="9" t="s">
        <v>132</v>
      </c>
      <c r="F29" s="10" t="s">
        <v>133</v>
      </c>
      <c r="G29" s="10" t="s">
        <v>134</v>
      </c>
      <c r="H29" s="14">
        <v>60020.639999999999</v>
      </c>
      <c r="I29" s="12" t="s">
        <v>12</v>
      </c>
      <c r="V29" s="17" t="s">
        <v>135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21728590000143</v>
      </c>
      <c r="D30" s="8" t="s">
        <v>136</v>
      </c>
      <c r="E30" s="9" t="s">
        <v>137</v>
      </c>
      <c r="F30" s="10" t="s">
        <v>77</v>
      </c>
      <c r="G30" s="10" t="s">
        <v>78</v>
      </c>
      <c r="H30" s="14">
        <v>174000</v>
      </c>
      <c r="I30" s="12" t="s">
        <v>12</v>
      </c>
      <c r="V30" s="17" t="s">
        <v>138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5844351000100</v>
      </c>
      <c r="D31" s="18" t="s">
        <v>139</v>
      </c>
      <c r="E31" s="9" t="s">
        <v>140</v>
      </c>
      <c r="F31" s="10" t="s">
        <v>141</v>
      </c>
      <c r="G31" s="10" t="s">
        <v>142</v>
      </c>
      <c r="H31" s="14">
        <v>804000</v>
      </c>
      <c r="I31" s="12" t="s">
        <v>12</v>
      </c>
      <c r="V31" s="17" t="s">
        <v>143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24884275000101</v>
      </c>
      <c r="D32" s="8" t="s">
        <v>144</v>
      </c>
      <c r="E32" s="9" t="s">
        <v>145</v>
      </c>
      <c r="F32" s="10" t="s">
        <v>45</v>
      </c>
      <c r="G32" s="10" t="s">
        <v>46</v>
      </c>
      <c r="H32" s="14">
        <v>164400</v>
      </c>
      <c r="I32" s="12" t="s">
        <v>12</v>
      </c>
      <c r="V32" s="17" t="s">
        <v>146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11698838000117</v>
      </c>
      <c r="D33" s="8" t="s">
        <v>147</v>
      </c>
      <c r="E33" s="9" t="s">
        <v>148</v>
      </c>
      <c r="F33" s="10" t="s">
        <v>128</v>
      </c>
      <c r="G33" s="10" t="s">
        <v>149</v>
      </c>
      <c r="H33" s="14">
        <v>1788</v>
      </c>
      <c r="I33" s="12" t="s">
        <v>12</v>
      </c>
      <c r="V33" s="17" t="s">
        <v>150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8902352000144</v>
      </c>
      <c r="D34" s="8" t="s">
        <v>151</v>
      </c>
      <c r="E34" s="9" t="s">
        <v>152</v>
      </c>
      <c r="F34" s="10" t="s">
        <v>141</v>
      </c>
      <c r="G34" s="10" t="s">
        <v>142</v>
      </c>
      <c r="H34" s="14">
        <v>36000</v>
      </c>
      <c r="I34" s="12" t="s">
        <v>12</v>
      </c>
      <c r="V34" s="17" t="s">
        <v>153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20265080000114</v>
      </c>
      <c r="D35" s="8" t="s">
        <v>154</v>
      </c>
      <c r="E35" s="9" t="s">
        <v>155</v>
      </c>
      <c r="F35" s="10">
        <v>43891</v>
      </c>
      <c r="G35" s="10">
        <v>44256</v>
      </c>
      <c r="H35" s="14">
        <v>800</v>
      </c>
      <c r="I35" s="12" t="s">
        <v>156</v>
      </c>
      <c r="V35" s="17" t="s">
        <v>157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27753396000102</v>
      </c>
      <c r="D36" s="8" t="s">
        <v>158</v>
      </c>
      <c r="E36" s="9" t="s">
        <v>159</v>
      </c>
      <c r="F36" s="10" t="s">
        <v>45</v>
      </c>
      <c r="G36" s="10" t="s">
        <v>46</v>
      </c>
      <c r="H36" s="14">
        <v>0</v>
      </c>
      <c r="I36" s="12" t="s">
        <v>12</v>
      </c>
      <c r="V36" s="17" t="s">
        <v>160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8276880000135</v>
      </c>
      <c r="D37" s="8" t="s">
        <v>161</v>
      </c>
      <c r="E37" s="9" t="s">
        <v>162</v>
      </c>
      <c r="F37" s="10" t="s">
        <v>55</v>
      </c>
      <c r="G37" s="10">
        <v>43770</v>
      </c>
      <c r="H37" s="14">
        <v>215245.80000000002</v>
      </c>
      <c r="I37" s="12" t="s">
        <v>12</v>
      </c>
      <c r="V37" s="17" t="s">
        <v>163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34529278000172</v>
      </c>
      <c r="D38" s="8" t="s">
        <v>164</v>
      </c>
      <c r="E38" s="9" t="s">
        <v>165</v>
      </c>
      <c r="F38" s="10" t="s">
        <v>166</v>
      </c>
      <c r="G38" s="10" t="s">
        <v>167</v>
      </c>
      <c r="H38" s="14">
        <v>14400</v>
      </c>
      <c r="I38" s="12" t="s">
        <v>12</v>
      </c>
      <c r="V38" s="17" t="s">
        <v>168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1995254000150</v>
      </c>
      <c r="D39" s="8" t="s">
        <v>169</v>
      </c>
      <c r="E39" s="9" t="s">
        <v>170</v>
      </c>
      <c r="F39" s="10" t="s">
        <v>45</v>
      </c>
      <c r="G39" s="10" t="s">
        <v>46</v>
      </c>
      <c r="H39" s="14">
        <v>78000</v>
      </c>
      <c r="I39" s="12" t="s">
        <v>12</v>
      </c>
      <c r="V39" s="17" t="s">
        <v>171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26355539000157</v>
      </c>
      <c r="D40" s="8" t="s">
        <v>172</v>
      </c>
      <c r="E40" s="9" t="s">
        <v>173</v>
      </c>
      <c r="F40" s="10" t="s">
        <v>50</v>
      </c>
      <c r="G40" s="10" t="s">
        <v>51</v>
      </c>
      <c r="H40" s="14">
        <v>0</v>
      </c>
      <c r="I40" s="12" t="s">
        <v>12</v>
      </c>
      <c r="V40" s="17" t="s">
        <v>174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5410567000150</v>
      </c>
      <c r="D41" s="8" t="s">
        <v>175</v>
      </c>
      <c r="E41" s="9" t="s">
        <v>176</v>
      </c>
      <c r="F41" s="10" t="s">
        <v>177</v>
      </c>
      <c r="G41" s="10" t="s">
        <v>178</v>
      </c>
      <c r="H41" s="14">
        <v>17160</v>
      </c>
      <c r="I41" s="12" t="s">
        <v>12</v>
      </c>
      <c r="V41" s="17" t="s">
        <v>179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6101092000182</v>
      </c>
      <c r="D42" s="8" t="s">
        <v>180</v>
      </c>
      <c r="E42" s="9" t="s">
        <v>181</v>
      </c>
      <c r="F42" s="10" t="s">
        <v>45</v>
      </c>
      <c r="G42" s="10" t="s">
        <v>46</v>
      </c>
      <c r="H42" s="14">
        <v>0</v>
      </c>
      <c r="I42" s="12" t="s">
        <v>12</v>
      </c>
      <c r="V42" s="17" t="s">
        <v>182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6272575004803</v>
      </c>
      <c r="D43" s="8" t="s">
        <v>183</v>
      </c>
      <c r="E43" s="9" t="s">
        <v>184</v>
      </c>
      <c r="F43" s="10" t="s">
        <v>55</v>
      </c>
      <c r="G43" s="10">
        <v>43770</v>
      </c>
      <c r="H43" s="14">
        <v>0</v>
      </c>
      <c r="I43" s="12" t="s">
        <v>12</v>
      </c>
      <c r="V43" s="17" t="s">
        <v>185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60619202001209</v>
      </c>
      <c r="D44" s="8" t="s">
        <v>186</v>
      </c>
      <c r="E44" s="9" t="s">
        <v>187</v>
      </c>
      <c r="F44" s="10" t="s">
        <v>188</v>
      </c>
      <c r="G44" s="10" t="s">
        <v>189</v>
      </c>
      <c r="H44" s="14">
        <v>1910612.16</v>
      </c>
      <c r="I44" s="12" t="s">
        <v>12</v>
      </c>
      <c r="V44" s="17" t="s">
        <v>190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16670085000155</v>
      </c>
      <c r="D45" s="8" t="s">
        <v>191</v>
      </c>
      <c r="E45" s="9" t="s">
        <v>192</v>
      </c>
      <c r="F45" s="10">
        <v>43544</v>
      </c>
      <c r="G45" s="10">
        <v>43910</v>
      </c>
      <c r="H45" s="14">
        <v>18000</v>
      </c>
      <c r="I45" s="12" t="s">
        <v>12</v>
      </c>
      <c r="V45" s="17" t="s">
        <v>193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27893009000125</v>
      </c>
      <c r="D46" s="8" t="s">
        <v>194</v>
      </c>
      <c r="E46" s="9" t="s">
        <v>195</v>
      </c>
      <c r="F46" s="10" t="s">
        <v>31</v>
      </c>
      <c r="G46" s="10" t="s">
        <v>32</v>
      </c>
      <c r="H46" s="14">
        <v>0</v>
      </c>
      <c r="I46" s="12" t="s">
        <v>12</v>
      </c>
      <c r="V46" s="17" t="s">
        <v>196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10653520000157</v>
      </c>
      <c r="D47" s="8" t="s">
        <v>197</v>
      </c>
      <c r="E47" s="9" t="s">
        <v>198</v>
      </c>
      <c r="F47" s="10" t="s">
        <v>45</v>
      </c>
      <c r="G47" s="10" t="s">
        <v>27</v>
      </c>
      <c r="H47" s="14">
        <v>155000</v>
      </c>
      <c r="I47" s="12" t="s">
        <v>12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16665345000102</v>
      </c>
      <c r="D48" s="8" t="s">
        <v>199</v>
      </c>
      <c r="E48" s="9" t="s">
        <v>66</v>
      </c>
      <c r="F48" s="10" t="s">
        <v>67</v>
      </c>
      <c r="G48" s="10" t="s">
        <v>68</v>
      </c>
      <c r="H48" s="14">
        <v>0</v>
      </c>
      <c r="I48" s="12" t="s">
        <v>12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19362739000171</v>
      </c>
      <c r="D49" s="8" t="s">
        <v>200</v>
      </c>
      <c r="E49" s="9" t="s">
        <v>201</v>
      </c>
      <c r="F49" s="10" t="s">
        <v>202</v>
      </c>
      <c r="G49" s="10" t="s">
        <v>203</v>
      </c>
      <c r="H49" s="14">
        <v>75704.399999999994</v>
      </c>
      <c r="I49" s="12" t="s">
        <v>12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21939486000106</v>
      </c>
      <c r="D50" s="8" t="s">
        <v>204</v>
      </c>
      <c r="E50" s="9" t="s">
        <v>205</v>
      </c>
      <c r="F50" s="10" t="s">
        <v>87</v>
      </c>
      <c r="G50" s="10" t="s">
        <v>97</v>
      </c>
      <c r="H50" s="14">
        <v>0</v>
      </c>
      <c r="I50" s="12" t="s">
        <v>12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10779833000156</v>
      </c>
      <c r="D51" s="8" t="s">
        <v>206</v>
      </c>
      <c r="E51" s="9" t="s">
        <v>207</v>
      </c>
      <c r="F51" s="10" t="s">
        <v>208</v>
      </c>
      <c r="G51" s="10" t="s">
        <v>209</v>
      </c>
      <c r="H51" s="14">
        <v>0</v>
      </c>
      <c r="I51" s="12" t="s">
        <v>12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13302865000154</v>
      </c>
      <c r="D52" s="8" t="s">
        <v>210</v>
      </c>
      <c r="E52" s="9" t="s">
        <v>211</v>
      </c>
      <c r="F52" s="10" t="s">
        <v>212</v>
      </c>
      <c r="G52" s="10" t="s">
        <v>83</v>
      </c>
      <c r="H52" s="14">
        <v>0</v>
      </c>
      <c r="I52" s="12" t="s">
        <v>12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7064732000194</v>
      </c>
      <c r="D53" s="8" t="s">
        <v>213</v>
      </c>
      <c r="E53" s="9" t="s">
        <v>214</v>
      </c>
      <c r="F53" s="10" t="s">
        <v>215</v>
      </c>
      <c r="G53" s="10" t="s">
        <v>216</v>
      </c>
      <c r="H53" s="14">
        <v>0</v>
      </c>
      <c r="I53" s="12" t="s">
        <v>12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4966953000160</v>
      </c>
      <c r="D54" s="8" t="s">
        <v>217</v>
      </c>
      <c r="E54" s="9" t="s">
        <v>218</v>
      </c>
      <c r="F54" s="10" t="s">
        <v>219</v>
      </c>
      <c r="G54" s="10">
        <v>43774</v>
      </c>
      <c r="H54" s="14">
        <v>40800</v>
      </c>
      <c r="I54" s="12" t="s">
        <v>12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92306257000275</v>
      </c>
      <c r="D55" s="8" t="s">
        <v>220</v>
      </c>
      <c r="E55" s="9" t="s">
        <v>221</v>
      </c>
      <c r="F55" s="10" t="s">
        <v>222</v>
      </c>
      <c r="G55" s="10" t="s">
        <v>223</v>
      </c>
      <c r="H55" s="14">
        <v>299180.03999999998</v>
      </c>
      <c r="I55" s="12" t="s">
        <v>12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11587975000184</v>
      </c>
      <c r="D56" s="8" t="s">
        <v>224</v>
      </c>
      <c r="E56" s="9" t="s">
        <v>225</v>
      </c>
      <c r="F56" s="10" t="s">
        <v>77</v>
      </c>
      <c r="G56" s="10" t="s">
        <v>78</v>
      </c>
      <c r="H56" s="14">
        <v>0</v>
      </c>
      <c r="I56" s="12" t="s">
        <v>12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1740827000102</v>
      </c>
      <c r="D57" s="8" t="s">
        <v>226</v>
      </c>
      <c r="E57" s="9" t="s">
        <v>227</v>
      </c>
      <c r="F57" s="10" t="s">
        <v>31</v>
      </c>
      <c r="G57" s="10" t="s">
        <v>32</v>
      </c>
      <c r="H57" s="14">
        <v>0</v>
      </c>
      <c r="I57" s="12" t="s">
        <v>12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12332754000128</v>
      </c>
      <c r="D58" s="8" t="s">
        <v>228</v>
      </c>
      <c r="E58" s="9" t="s">
        <v>229</v>
      </c>
      <c r="F58" s="10" t="s">
        <v>26</v>
      </c>
      <c r="G58" s="10" t="s">
        <v>27</v>
      </c>
      <c r="H58" s="14">
        <v>20220</v>
      </c>
      <c r="I58" s="12" t="s">
        <v>12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27672794000196</v>
      </c>
      <c r="D59" s="8" t="s">
        <v>230</v>
      </c>
      <c r="E59" s="9" t="s">
        <v>231</v>
      </c>
      <c r="F59" s="10" t="s">
        <v>232</v>
      </c>
      <c r="G59" s="10" t="s">
        <v>233</v>
      </c>
      <c r="H59" s="14">
        <v>0</v>
      </c>
      <c r="I59" s="12" t="s">
        <v>12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1699696000159</v>
      </c>
      <c r="D60" s="8" t="s">
        <v>234</v>
      </c>
      <c r="E60" s="9" t="s">
        <v>235</v>
      </c>
      <c r="F60" s="10" t="s">
        <v>26</v>
      </c>
      <c r="G60" s="10" t="s">
        <v>27</v>
      </c>
      <c r="H60" s="14">
        <v>0</v>
      </c>
      <c r="I60" s="12" t="s">
        <v>12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10333266000100</v>
      </c>
      <c r="D61" s="8" t="s">
        <v>236</v>
      </c>
      <c r="E61" s="9" t="s">
        <v>237</v>
      </c>
      <c r="F61" s="10" t="s">
        <v>177</v>
      </c>
      <c r="G61" s="10" t="s">
        <v>178</v>
      </c>
      <c r="H61" s="14">
        <v>10200</v>
      </c>
      <c r="I61" s="12" t="s">
        <v>12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>
        <v>1203383000168</v>
      </c>
      <c r="D62" s="8" t="s">
        <v>238</v>
      </c>
      <c r="E62" s="9" t="s">
        <v>239</v>
      </c>
      <c r="F62" s="10" t="s">
        <v>55</v>
      </c>
      <c r="G62" s="10">
        <v>43770</v>
      </c>
      <c r="H62" s="14">
        <v>218505.59999999998</v>
      </c>
      <c r="I62" s="12" t="s">
        <v>12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10973084000101</v>
      </c>
      <c r="D63" s="8" t="s">
        <v>240</v>
      </c>
      <c r="E63" s="9" t="s">
        <v>241</v>
      </c>
      <c r="F63" s="10" t="s">
        <v>27</v>
      </c>
      <c r="G63" s="10" t="s">
        <v>242</v>
      </c>
      <c r="H63" s="14">
        <v>0</v>
      </c>
      <c r="I63" s="12" t="s">
        <v>12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24127434000115</v>
      </c>
      <c r="D64" s="8" t="s">
        <v>243</v>
      </c>
      <c r="E64" s="9" t="s">
        <v>244</v>
      </c>
      <c r="F64" s="10" t="s">
        <v>232</v>
      </c>
      <c r="G64" s="10" t="s">
        <v>233</v>
      </c>
      <c r="H64" s="14">
        <v>71712</v>
      </c>
      <c r="I64" s="12" t="s">
        <v>12</v>
      </c>
    </row>
    <row r="65" spans="1:9" ht="20.25" customHeight="1" x14ac:dyDescent="0.2">
      <c r="A65" s="13">
        <f>IFERROR(VLOOKUP(B65,'[1]DADOS (OCULTAR)'!$P$3:$R$53,3,0),"")</f>
        <v>10583920000800</v>
      </c>
      <c r="B65" s="6" t="s">
        <v>9</v>
      </c>
      <c r="C65" s="7">
        <v>58426628000133</v>
      </c>
      <c r="D65" s="8" t="s">
        <v>245</v>
      </c>
      <c r="E65" s="9" t="s">
        <v>246</v>
      </c>
      <c r="F65" s="10" t="s">
        <v>247</v>
      </c>
      <c r="G65" s="10" t="s">
        <v>248</v>
      </c>
      <c r="H65" s="14">
        <v>0</v>
      </c>
      <c r="I65" s="12" t="s">
        <v>12</v>
      </c>
    </row>
    <row r="66" spans="1:9" ht="20.25" customHeight="1" x14ac:dyDescent="0.2">
      <c r="A66" s="13">
        <f>IFERROR(VLOOKUP(B66,'[1]DADOS (OCULTAR)'!$P$3:$R$53,3,0),"")</f>
        <v>10583920000800</v>
      </c>
      <c r="B66" s="6" t="s">
        <v>9</v>
      </c>
      <c r="C66" s="7">
        <v>1449930000785</v>
      </c>
      <c r="D66" s="8" t="s">
        <v>249</v>
      </c>
      <c r="E66" s="9" t="s">
        <v>250</v>
      </c>
      <c r="F66" s="10" t="s">
        <v>251</v>
      </c>
      <c r="G66" s="10" t="s">
        <v>252</v>
      </c>
      <c r="H66" s="14">
        <v>185250.72</v>
      </c>
      <c r="I66" s="12" t="s">
        <v>12</v>
      </c>
    </row>
    <row r="67" spans="1:9" ht="20.25" customHeight="1" x14ac:dyDescent="0.2">
      <c r="A67" s="13">
        <f>IFERROR(VLOOKUP(B67,'[1]DADOS (OCULTAR)'!$P$3:$R$53,3,0),"")</f>
        <v>10583920000800</v>
      </c>
      <c r="B67" s="6" t="s">
        <v>9</v>
      </c>
      <c r="C67" s="7">
        <v>1449930000785</v>
      </c>
      <c r="D67" s="8" t="s">
        <v>249</v>
      </c>
      <c r="E67" s="9" t="s">
        <v>250</v>
      </c>
      <c r="F67" s="10" t="s">
        <v>253</v>
      </c>
      <c r="G67" s="10" t="s">
        <v>254</v>
      </c>
      <c r="H67" s="14">
        <v>188495.88</v>
      </c>
      <c r="I67" s="12" t="s">
        <v>12</v>
      </c>
    </row>
    <row r="68" spans="1:9" ht="20.25" customHeight="1" x14ac:dyDescent="0.2">
      <c r="A68" s="13">
        <f>IFERROR(VLOOKUP(B68,'[1]DADOS (OCULTAR)'!$P$3:$R$53,3,0),"")</f>
        <v>10583920000800</v>
      </c>
      <c r="B68" s="6" t="s">
        <v>9</v>
      </c>
      <c r="C68" s="7">
        <v>5419785000155</v>
      </c>
      <c r="D68" s="8" t="s">
        <v>255</v>
      </c>
      <c r="E68" s="9" t="s">
        <v>256</v>
      </c>
      <c r="F68" s="10" t="s">
        <v>27</v>
      </c>
      <c r="G68" s="10" t="s">
        <v>242</v>
      </c>
      <c r="H68" s="14">
        <v>3577204.68</v>
      </c>
      <c r="I68" s="12" t="s">
        <v>12</v>
      </c>
    </row>
    <row r="69" spans="1:9" ht="20.25" customHeight="1" x14ac:dyDescent="0.2">
      <c r="A69" s="13">
        <f>IFERROR(VLOOKUP(B69,'[1]DADOS (OCULTAR)'!$P$3:$R$53,3,0),"")</f>
        <v>10583920000800</v>
      </c>
      <c r="B69" s="6" t="s">
        <v>9</v>
      </c>
      <c r="C69" s="7">
        <v>1568077000125</v>
      </c>
      <c r="D69" s="8" t="s">
        <v>257</v>
      </c>
      <c r="E69" s="9" t="s">
        <v>258</v>
      </c>
      <c r="F69" s="10" t="s">
        <v>141</v>
      </c>
      <c r="G69" s="10" t="s">
        <v>259</v>
      </c>
      <c r="H69" s="14">
        <v>0</v>
      </c>
      <c r="I69" s="12" t="s">
        <v>12</v>
      </c>
    </row>
    <row r="70" spans="1:9" ht="20.25" customHeight="1" x14ac:dyDescent="0.2">
      <c r="A70" s="13">
        <f>IFERROR(VLOOKUP(B70,'[1]DADOS (OCULTAR)'!$P$3:$R$53,3,0),"")</f>
        <v>10583920000800</v>
      </c>
      <c r="B70" s="6" t="s">
        <v>9</v>
      </c>
      <c r="C70" s="7">
        <v>2967589000127</v>
      </c>
      <c r="D70" s="8" t="s">
        <v>260</v>
      </c>
      <c r="E70" s="9" t="s">
        <v>261</v>
      </c>
      <c r="F70" s="10" t="s">
        <v>262</v>
      </c>
      <c r="G70" s="10" t="s">
        <v>263</v>
      </c>
      <c r="H70" s="14">
        <v>0</v>
      </c>
      <c r="I70" s="12" t="s">
        <v>12</v>
      </c>
    </row>
    <row r="71" spans="1:9" ht="20.25" customHeight="1" x14ac:dyDescent="0.2">
      <c r="A71" s="13">
        <f>IFERROR(VLOOKUP(B71,'[1]DADOS (OCULTAR)'!$P$3:$R$53,3,0),"")</f>
        <v>10583920000800</v>
      </c>
      <c r="B71" s="6" t="s">
        <v>9</v>
      </c>
      <c r="C71" s="7">
        <v>90347840000894</v>
      </c>
      <c r="D71" s="8" t="s">
        <v>264</v>
      </c>
      <c r="E71" s="9" t="s">
        <v>265</v>
      </c>
      <c r="F71" s="10" t="s">
        <v>266</v>
      </c>
      <c r="G71" s="10" t="s">
        <v>267</v>
      </c>
      <c r="H71" s="14">
        <v>37946.159999999996</v>
      </c>
      <c r="I71" s="12" t="s">
        <v>12</v>
      </c>
    </row>
    <row r="72" spans="1:9" ht="20.25" customHeight="1" x14ac:dyDescent="0.2">
      <c r="A72" s="13">
        <f>IFERROR(VLOOKUP(B72,'[1]DADOS (OCULTAR)'!$P$3:$R$53,3,0),"")</f>
        <v>10583920000800</v>
      </c>
      <c r="B72" s="6" t="s">
        <v>9</v>
      </c>
      <c r="C72" s="7">
        <v>15471241000196</v>
      </c>
      <c r="D72" s="8" t="s">
        <v>268</v>
      </c>
      <c r="E72" s="9" t="s">
        <v>269</v>
      </c>
      <c r="F72" s="10" t="s">
        <v>111</v>
      </c>
      <c r="G72" s="10" t="s">
        <v>112</v>
      </c>
      <c r="H72" s="14">
        <v>39480</v>
      </c>
      <c r="I72" s="12" t="s">
        <v>12</v>
      </c>
    </row>
    <row r="73" spans="1:9" ht="20.25" customHeight="1" x14ac:dyDescent="0.2">
      <c r="A73" s="13">
        <f>IFERROR(VLOOKUP(B73,'[1]DADOS (OCULTAR)'!$P$3:$R$53,3,0),"")</f>
        <v>10583920000800</v>
      </c>
      <c r="B73" s="6" t="s">
        <v>9</v>
      </c>
      <c r="C73" s="7">
        <v>62519000102</v>
      </c>
      <c r="D73" s="8" t="s">
        <v>270</v>
      </c>
      <c r="E73" s="9" t="s">
        <v>271</v>
      </c>
      <c r="F73" s="10" t="s">
        <v>272</v>
      </c>
      <c r="G73" s="10" t="s">
        <v>273</v>
      </c>
      <c r="H73" s="14">
        <v>0</v>
      </c>
      <c r="I73" s="12" t="s">
        <v>12</v>
      </c>
    </row>
    <row r="74" spans="1:9" ht="20.25" customHeight="1" x14ac:dyDescent="0.2">
      <c r="A74" s="13">
        <f>IFERROR(VLOOKUP(B74,'[1]DADOS (OCULTAR)'!$P$3:$R$53,3,0),"")</f>
        <v>10583920000800</v>
      </c>
      <c r="B74" s="6" t="s">
        <v>9</v>
      </c>
      <c r="C74" s="7">
        <v>18204483000101</v>
      </c>
      <c r="D74" s="8" t="s">
        <v>274</v>
      </c>
      <c r="E74" s="9" t="s">
        <v>275</v>
      </c>
      <c r="F74" s="10" t="s">
        <v>232</v>
      </c>
      <c r="G74" s="10" t="s">
        <v>233</v>
      </c>
      <c r="H74" s="14">
        <v>247976.76</v>
      </c>
      <c r="I74" s="12" t="s">
        <v>12</v>
      </c>
    </row>
    <row r="75" spans="1:9" ht="20.25" customHeight="1" x14ac:dyDescent="0.2">
      <c r="A75" s="13">
        <f>IFERROR(VLOOKUP(B75,'[1]DADOS (OCULTAR)'!$P$3:$R$53,3,0),"")</f>
        <v>10583920000800</v>
      </c>
      <c r="B75" s="6" t="s">
        <v>9</v>
      </c>
      <c r="C75" s="7">
        <v>11844663000109</v>
      </c>
      <c r="D75" s="8" t="s">
        <v>276</v>
      </c>
      <c r="E75" s="9" t="s">
        <v>277</v>
      </c>
      <c r="F75" s="10" t="s">
        <v>72</v>
      </c>
      <c r="G75" s="10" t="s">
        <v>73</v>
      </c>
      <c r="H75" s="14">
        <v>8400</v>
      </c>
      <c r="I75" s="12" t="s">
        <v>12</v>
      </c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2020-08-03T13:19:43Z</dcterms:created>
  <dcterms:modified xsi:type="dcterms:W3CDTF">2020-08-03T13:19:57Z</dcterms:modified>
</cp:coreProperties>
</file>