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055" windowHeight="718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<sst xmlns="http://schemas.openxmlformats.org/spreadsheetml/2006/main" count="8" uniqueCount="8">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</sst>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63">
    <cellStyle name="Excel_BuiltIn_Texto Explicativo" xfId="2"/>
    <cellStyle name="Moeda 2" xfId="3"/>
    <cellStyle name="Moeda 2 2" xfId="4"/>
    <cellStyle name="Normal" xfId="0" builtinId="0"/>
    <cellStyle name="Normal 10" xfId="5"/>
    <cellStyle name="Normal 10 2" xfId="6"/>
    <cellStyle name="Normal 10 3" xfId="7"/>
    <cellStyle name="Normal 10 4" xfId="8"/>
    <cellStyle name="Normal 10 5" xfId="9"/>
    <cellStyle name="Normal 10 6" xfId="10"/>
    <cellStyle name="Normal 10 7" xfId="11"/>
    <cellStyle name="Normal 10 8" xfId="12"/>
    <cellStyle name="Normal 11" xfId="13"/>
    <cellStyle name="Normal 11 2" xfId="14"/>
    <cellStyle name="Normal 11 3" xfId="15"/>
    <cellStyle name="Normal 11 4" xfId="16"/>
    <cellStyle name="Normal 11 5" xfId="17"/>
    <cellStyle name="Normal 11 6" xfId="18"/>
    <cellStyle name="Normal 11 7" xfId="19"/>
    <cellStyle name="Normal 11 8" xfId="20"/>
    <cellStyle name="Normal 12" xfId="21"/>
    <cellStyle name="Normal 13" xfId="22"/>
    <cellStyle name="Normal 13 2" xfId="23"/>
    <cellStyle name="Normal 14" xfId="24"/>
    <cellStyle name="Normal 15" xfId="25"/>
    <cellStyle name="Normal 16" xfId="26"/>
    <cellStyle name="Normal 16 2" xfId="27"/>
    <cellStyle name="Normal 16 3" xfId="28"/>
    <cellStyle name="Normal 16 4" xfId="29"/>
    <cellStyle name="Normal 16 5" xfId="30"/>
    <cellStyle name="Normal 16 6" xfId="31"/>
    <cellStyle name="Normal 16 7" xfId="32"/>
    <cellStyle name="Normal 16 8" xfId="33"/>
    <cellStyle name="Normal 17" xfId="34"/>
    <cellStyle name="Normal 17 2" xfId="35"/>
    <cellStyle name="Normal 17 3" xfId="36"/>
    <cellStyle name="Normal 17 4" xfId="37"/>
    <cellStyle name="Normal 17 5" xfId="38"/>
    <cellStyle name="Normal 17 6" xfId="39"/>
    <cellStyle name="Normal 17 7" xfId="40"/>
    <cellStyle name="Normal 17 8" xfId="41"/>
    <cellStyle name="Normal 18" xfId="42"/>
    <cellStyle name="Normal 18 2" xfId="43"/>
    <cellStyle name="Normal 18 3" xfId="44"/>
    <cellStyle name="Normal 18 4" xfId="45"/>
    <cellStyle name="Normal 18 5" xfId="46"/>
    <cellStyle name="Normal 18 6" xfId="47"/>
    <cellStyle name="Normal 18 7" xfId="48"/>
    <cellStyle name="Normal 18 8" xfId="49"/>
    <cellStyle name="Normal 19" xfId="50"/>
    <cellStyle name="Normal 19 2" xfId="51"/>
    <cellStyle name="Normal 19 3" xfId="52"/>
    <cellStyle name="Normal 19 4" xfId="53"/>
    <cellStyle name="Normal 19 5" xfId="54"/>
    <cellStyle name="Normal 19 6" xfId="55"/>
    <cellStyle name="Normal 19 7" xfId="56"/>
    <cellStyle name="Normal 19 8" xfId="57"/>
    <cellStyle name="Normal 2" xfId="58"/>
    <cellStyle name="Normal 2 2" xfId="59"/>
    <cellStyle name="Normal 2 2 2" xfId="60"/>
    <cellStyle name="Normal 2 2 2 2" xfId="61"/>
    <cellStyle name="Normal 2 2 2 3" xfId="62"/>
    <cellStyle name="Normal 2 2 2 4" xfId="63"/>
    <cellStyle name="Normal 2 2 2 5" xfId="64"/>
    <cellStyle name="Normal 2 2 2 6" xfId="65"/>
    <cellStyle name="Normal 2 2 2 7" xfId="66"/>
    <cellStyle name="Normal 2 2 2 8" xfId="67"/>
    <cellStyle name="Normal 2 2 3" xfId="68"/>
    <cellStyle name="Normal 2 2 4" xfId="69"/>
    <cellStyle name="Normal 2 2 5" xfId="70"/>
    <cellStyle name="Normal 2 2 6" xfId="71"/>
    <cellStyle name="Normal 2 2 7" xfId="72"/>
    <cellStyle name="Normal 2 2 8" xfId="73"/>
    <cellStyle name="Normal 2 3" xfId="74"/>
    <cellStyle name="Normal 2 4" xfId="75"/>
    <cellStyle name="Normal 2 5" xfId="76"/>
    <cellStyle name="Normal 2 6" xfId="77"/>
    <cellStyle name="Normal 2 7" xfId="78"/>
    <cellStyle name="Normal 2 8" xfId="79"/>
    <cellStyle name="Normal 2 9" xfId="80"/>
    <cellStyle name="Normal 20" xfId="81"/>
    <cellStyle name="Normal 21" xfId="82"/>
    <cellStyle name="Normal 22" xfId="83"/>
    <cellStyle name="Normal 23" xfId="84"/>
    <cellStyle name="Normal 23 2" xfId="85"/>
    <cellStyle name="Normal 23 3" xfId="86"/>
    <cellStyle name="Normal 23 4" xfId="87"/>
    <cellStyle name="Normal 23 5" xfId="88"/>
    <cellStyle name="Normal 23 6" xfId="89"/>
    <cellStyle name="Normal 23 7" xfId="90"/>
    <cellStyle name="Normal 23 8" xfId="91"/>
    <cellStyle name="Normal 24" xfId="92"/>
    <cellStyle name="Normal 25" xfId="93"/>
    <cellStyle name="Normal 25 2" xfId="94"/>
    <cellStyle name="Normal 25 3" xfId="95"/>
    <cellStyle name="Normal 25 4" xfId="96"/>
    <cellStyle name="Normal 25 5" xfId="97"/>
    <cellStyle name="Normal 25 6" xfId="98"/>
    <cellStyle name="Normal 25 7" xfId="99"/>
    <cellStyle name="Normal 25 8" xfId="100"/>
    <cellStyle name="Normal 26" xfId="101"/>
    <cellStyle name="Normal 26 2" xfId="102"/>
    <cellStyle name="Normal 26 3" xfId="103"/>
    <cellStyle name="Normal 26 4" xfId="104"/>
    <cellStyle name="Normal 26 5" xfId="105"/>
    <cellStyle name="Normal 26 6" xfId="106"/>
    <cellStyle name="Normal 26 7" xfId="107"/>
    <cellStyle name="Normal 26 8" xfId="108"/>
    <cellStyle name="Normal 27" xfId="109"/>
    <cellStyle name="Normal 28" xfId="110"/>
    <cellStyle name="Normal 28 2" xfId="111"/>
    <cellStyle name="Normal 28 3" xfId="112"/>
    <cellStyle name="Normal 28 4" xfId="113"/>
    <cellStyle name="Normal 28 5" xfId="114"/>
    <cellStyle name="Normal 28 6" xfId="115"/>
    <cellStyle name="Normal 28 7" xfId="116"/>
    <cellStyle name="Normal 28 8" xfId="117"/>
    <cellStyle name="Normal 29" xfId="118"/>
    <cellStyle name="Normal 3" xfId="119"/>
    <cellStyle name="Normal 35" xfId="120"/>
    <cellStyle name="Normal 38" xfId="121"/>
    <cellStyle name="Normal 39" xfId="122"/>
    <cellStyle name="Normal 4" xfId="123"/>
    <cellStyle name="Normal 40" xfId="124"/>
    <cellStyle name="Normal 5" xfId="125"/>
    <cellStyle name="Normal 6" xfId="126"/>
    <cellStyle name="Normal 6 2" xfId="127"/>
    <cellStyle name="Normal 6 3" xfId="128"/>
    <cellStyle name="Normal 6 4" xfId="129"/>
    <cellStyle name="Normal 6 5" xfId="130"/>
    <cellStyle name="Normal 6 6" xfId="131"/>
    <cellStyle name="Normal 6 7" xfId="132"/>
    <cellStyle name="Normal 6 8" xfId="133"/>
    <cellStyle name="Normal 7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Separador de milhares" xfId="1" builtinId="3"/>
    <cellStyle name="Separador de milhares 2" xfId="146"/>
    <cellStyle name="Separador de milhares 2 2" xfId="147"/>
    <cellStyle name="Separador de milhares 2 2 2" xfId="148"/>
    <cellStyle name="Separador de milhares 2 2 3" xfId="149"/>
    <cellStyle name="Separador de milhares 2 2 4" xfId="150"/>
    <cellStyle name="Separador de milhares 2 2 5" xfId="151"/>
    <cellStyle name="Separador de milhares 2 2 6" xfId="152"/>
    <cellStyle name="Separador de milhares 2 2 7" xfId="153"/>
    <cellStyle name="Separador de milhares 2 2 8" xfId="154"/>
    <cellStyle name="Separador de milhares 2 3" xfId="155"/>
    <cellStyle name="Separador de milhares 2 4" xfId="156"/>
    <cellStyle name="Separador de milhares 2 5" xfId="157"/>
    <cellStyle name="Separador de milhares 2 6" xfId="158"/>
    <cellStyle name="Separador de milhares 2 7" xfId="159"/>
    <cellStyle name="Separador de milhares 2 8" xfId="160"/>
    <cellStyle name="Texto Explicativo 2" xfId="161"/>
    <cellStyle name="Vírgula 2" xfId="1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Lima/Desktop/HDM/02.2020%20PCF/PCF%202020_02%20-%2003.08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9039744000780</v>
          </cell>
          <cell r="C10" t="str">
            <v>HOSPITAL DOM MALAN</v>
          </cell>
          <cell r="D10" t="str">
            <v>2020NE000892</v>
          </cell>
          <cell r="E10">
            <v>43868</v>
          </cell>
          <cell r="F10">
            <v>2303995.5299999998</v>
          </cell>
          <cell r="G10" t="str">
            <v>2020OB003602</v>
          </cell>
          <cell r="H10">
            <v>43868</v>
          </cell>
          <cell r="I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D11" t="str">
            <v>2020NE000392</v>
          </cell>
          <cell r="E11">
            <v>43864</v>
          </cell>
          <cell r="F11">
            <v>3149972.38</v>
          </cell>
          <cell r="G11" t="str">
            <v>2020OB002244</v>
          </cell>
          <cell r="H11">
            <v>43864</v>
          </cell>
          <cell r="I11">
            <v>3149972.38</v>
          </cell>
        </row>
        <row r="12">
          <cell r="B12">
            <v>9039744000780</v>
          </cell>
          <cell r="C12" t="str">
            <v>HOSPITAL DOM MALAN</v>
          </cell>
          <cell r="D12" t="str">
            <v>2020NE000244</v>
          </cell>
          <cell r="E12">
            <v>43889</v>
          </cell>
          <cell r="F12">
            <v>3149972.38</v>
          </cell>
          <cell r="G12" t="str">
            <v>2020OB003662</v>
          </cell>
          <cell r="H12">
            <v>43889</v>
          </cell>
          <cell r="I12">
            <v>3149972.38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80" zoomScaleNormal="80" workbookViewId="0">
      <selection activeCell="B2" sqref="B2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2020NE000892</v>
      </c>
      <c r="D2" s="5">
        <f>IF('[1]TCE - ANEXO V - REC. Preencher'!E10="","",'[1]TCE - ANEXO V - REC. Preencher'!E10)</f>
        <v>43868</v>
      </c>
      <c r="E2" s="6">
        <f>'[1]TCE - ANEXO V - REC. Preencher'!F10</f>
        <v>2303995.5299999998</v>
      </c>
      <c r="F2" s="4" t="str">
        <f>'[1]TCE - ANEXO V - REC. Preencher'!G10</f>
        <v>2020OB003602</v>
      </c>
      <c r="G2" s="5">
        <f>IF('[1]TCE - ANEXO V - REC. Preencher'!H10="","",'[1]TCE - ANEXO V - REC. Preencher'!H10)</f>
        <v>43868</v>
      </c>
      <c r="H2" s="6">
        <f>'[1]TCE - ANEXO V - REC. Preencher'!I10</f>
        <v>2303995.5299999998</v>
      </c>
    </row>
    <row r="3" spans="1:8" ht="24" customHeight="1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2020NE000392</v>
      </c>
      <c r="D3" s="5">
        <f>IF('[1]TCE - ANEXO V - REC. Preencher'!E11="","",'[1]TCE - ANEXO V - REC. Preencher'!E11)</f>
        <v>43864</v>
      </c>
      <c r="E3" s="6">
        <f>'[1]TCE - ANEXO V - REC. Preencher'!F11</f>
        <v>3149972.38</v>
      </c>
      <c r="F3" s="4" t="str">
        <f>'[1]TCE - ANEXO V - REC. Preencher'!G11</f>
        <v>2020OB002244</v>
      </c>
      <c r="G3" s="5">
        <f>IF('[1]TCE - ANEXO V - REC. Preencher'!H11="","",'[1]TCE - ANEXO V - REC. Preencher'!H11)</f>
        <v>43864</v>
      </c>
      <c r="H3" s="6">
        <f>'[1]TCE - ANEXO V - REC. Preencher'!I11</f>
        <v>3149972.38</v>
      </c>
    </row>
    <row r="4" spans="1:8" ht="24" customHeight="1">
      <c r="A4" s="3">
        <f>'[1]TCE - ANEXO V - REC. Preencher'!B12</f>
        <v>9039744000780</v>
      </c>
      <c r="B4" s="4" t="str">
        <f>'[1]TCE - ANEXO V - REC. Preencher'!C12</f>
        <v>HOSPITAL DOM MALAN</v>
      </c>
      <c r="C4" s="4" t="str">
        <f>'[1]TCE - ANEXO V - REC. Preencher'!D12</f>
        <v>2020NE000244</v>
      </c>
      <c r="D4" s="5">
        <f>IF('[1]TCE - ANEXO V - REC. Preencher'!E12="","",'[1]TCE - ANEXO V - REC. Preencher'!E12)</f>
        <v>43889</v>
      </c>
      <c r="E4" s="6">
        <f>'[1]TCE - ANEXO V - REC. Preencher'!F12</f>
        <v>3149972.38</v>
      </c>
      <c r="F4" s="4" t="str">
        <f>'[1]TCE - ANEXO V - REC. Preencher'!G12</f>
        <v>2020OB003662</v>
      </c>
      <c r="G4" s="5">
        <f>IF('[1]TCE - ANEXO V - REC. Preencher'!H12="","",'[1]TCE - ANEXO V - REC. Preencher'!H12)</f>
        <v>43889</v>
      </c>
      <c r="H4" s="6">
        <f>'[1]TCE - ANEXO V - REC. Preencher'!I12</f>
        <v>3149972.38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Lima Pereira Martins de Lima</dc:creator>
  <cp:lastModifiedBy>Arthur Lima Pereira Martins de Lima</cp:lastModifiedBy>
  <dcterms:created xsi:type="dcterms:W3CDTF">2020-08-03T02:20:15Z</dcterms:created>
  <dcterms:modified xsi:type="dcterms:W3CDTF">2020-08-03T02:20:52Z</dcterms:modified>
</cp:coreProperties>
</file>