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NOVO FINANCEIRO\PCF Historico\2020\02 - PCF FEVEREIRO\01 - PCF\PCF\EXCEL\TCE ART 58 - FEVEREIRO 2020\"/>
    </mc:Choice>
  </mc:AlternateContent>
  <bookViews>
    <workbookView xWindow="0" yWindow="0" windowWidth="20490" windowHeight="65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AB4953" i="1" s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AB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AB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B4889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AB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B4873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AB4816" i="1" s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AB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AB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AB4798" i="1" s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AB4721" i="1" s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AB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AB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AB4699" i="1" s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AB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B4670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B4654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AB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B4638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B4622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AB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AB4611" i="1" s="1"/>
  <c r="H4611" i="1"/>
  <c r="G4611" i="1"/>
  <c r="F4611" i="1"/>
  <c r="E4611" i="1"/>
  <c r="D4611" i="1"/>
  <c r="B4611" i="1"/>
  <c r="A4611" i="1"/>
  <c r="AB4610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AB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AB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AB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B4458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B4404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B4388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B4372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B4356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B4340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AB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AB4299" i="1" s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AB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V4093" i="1" s="1"/>
  <c r="T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AB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V4085" i="1" s="1"/>
  <c r="T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B4083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AB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AB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AB4064" i="1" s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B4062" i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AB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AB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AB4048" i="1" s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B4046" i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AB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AB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AB4032" i="1" s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B4030" i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AB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B3773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B3765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O3763" i="1"/>
  <c r="N3763" i="1"/>
  <c r="P3763" i="1" s="1"/>
  <c r="L3763" i="1"/>
  <c r="K3763" i="1"/>
  <c r="M3763" i="1" s="1"/>
  <c r="J3763" i="1"/>
  <c r="AB3763" i="1" s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AB3757" i="1" s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AB3749" i="1" s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B3741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AB3735" i="1" s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AB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V3604" i="1" s="1"/>
  <c r="T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AB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V3596" i="1" s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B3594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V3588" i="1" s="1"/>
  <c r="T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AB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V3580" i="1" s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B3578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AB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V3564" i="1" s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B3562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AB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B3546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AB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AB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AB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AB3523" i="1" s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 s="1"/>
  <c r="AB3521" i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AB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AB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AB3507" i="1" s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B3505" i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B3499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AB3441" i="1" s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AB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L3425" i="1"/>
  <c r="K3425" i="1"/>
  <c r="J3425" i="1"/>
  <c r="I3425" i="1"/>
  <c r="AB3425" i="1" s="1"/>
  <c r="H3425" i="1"/>
  <c r="G3425" i="1"/>
  <c r="F3425" i="1"/>
  <c r="E3425" i="1"/>
  <c r="D3425" i="1"/>
  <c r="B3425" i="1"/>
  <c r="A3425" i="1"/>
  <c r="AB3424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AB3409" i="1" s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AB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M3393" i="1"/>
  <c r="L3393" i="1"/>
  <c r="K3393" i="1"/>
  <c r="J3393" i="1"/>
  <c r="I3393" i="1"/>
  <c r="AB3393" i="1" s="1"/>
  <c r="H3393" i="1"/>
  <c r="G3393" i="1"/>
  <c r="F3393" i="1"/>
  <c r="E3393" i="1"/>
  <c r="D3393" i="1"/>
  <c r="B3393" i="1"/>
  <c r="A3393" i="1"/>
  <c r="AB3392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M3377" i="1"/>
  <c r="L3377" i="1"/>
  <c r="K3377" i="1"/>
  <c r="J3377" i="1"/>
  <c r="I3377" i="1"/>
  <c r="AB3377" i="1" s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AB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M3361" i="1"/>
  <c r="L3361" i="1"/>
  <c r="K3361" i="1"/>
  <c r="J3361" i="1"/>
  <c r="I3361" i="1"/>
  <c r="AB3361" i="1" s="1"/>
  <c r="H3361" i="1"/>
  <c r="G3361" i="1"/>
  <c r="F3361" i="1"/>
  <c r="E3361" i="1"/>
  <c r="D3361" i="1"/>
  <c r="B3361" i="1"/>
  <c r="A3361" i="1"/>
  <c r="AB3360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M3345" i="1"/>
  <c r="L3345" i="1"/>
  <c r="K3345" i="1"/>
  <c r="J3345" i="1"/>
  <c r="I3345" i="1"/>
  <c r="AB3345" i="1" s="1"/>
  <c r="H3345" i="1"/>
  <c r="G3345" i="1"/>
  <c r="F3345" i="1"/>
  <c r="E3345" i="1"/>
  <c r="D3345" i="1"/>
  <c r="B3345" i="1"/>
  <c r="A3345" i="1"/>
  <c r="AB3344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L3329" i="1"/>
  <c r="K3329" i="1"/>
  <c r="J3329" i="1"/>
  <c r="I3329" i="1"/>
  <c r="AB3329" i="1" s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AB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AB3313" i="1" s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AB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AB3297" i="1" s="1"/>
  <c r="H3297" i="1"/>
  <c r="G3297" i="1"/>
  <c r="F3297" i="1"/>
  <c r="E3297" i="1"/>
  <c r="D3297" i="1"/>
  <c r="B3297" i="1"/>
  <c r="A3297" i="1"/>
  <c r="AB3296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M3281" i="1"/>
  <c r="L3281" i="1"/>
  <c r="K3281" i="1"/>
  <c r="J3281" i="1"/>
  <c r="I3281" i="1"/>
  <c r="AB3281" i="1" s="1"/>
  <c r="H3281" i="1"/>
  <c r="G3281" i="1"/>
  <c r="F3281" i="1"/>
  <c r="E3281" i="1"/>
  <c r="D3281" i="1"/>
  <c r="B3281" i="1"/>
  <c r="A3281" i="1"/>
  <c r="AB3280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M3265" i="1"/>
  <c r="L3265" i="1"/>
  <c r="K3265" i="1"/>
  <c r="J3265" i="1"/>
  <c r="I3265" i="1"/>
  <c r="AB3265" i="1" s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AB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M3249" i="1"/>
  <c r="L3249" i="1"/>
  <c r="K3249" i="1"/>
  <c r="J3249" i="1"/>
  <c r="I3249" i="1"/>
  <c r="AB3249" i="1" s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AB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M3233" i="1"/>
  <c r="L3233" i="1"/>
  <c r="K3233" i="1"/>
  <c r="J3233" i="1"/>
  <c r="I3233" i="1"/>
  <c r="AB3233" i="1" s="1"/>
  <c r="H3233" i="1"/>
  <c r="G3233" i="1"/>
  <c r="F3233" i="1"/>
  <c r="E3233" i="1"/>
  <c r="D3233" i="1"/>
  <c r="B3233" i="1"/>
  <c r="A3233" i="1"/>
  <c r="AB3232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AB3217" i="1" s="1"/>
  <c r="H3217" i="1"/>
  <c r="G3217" i="1"/>
  <c r="F3217" i="1"/>
  <c r="E3217" i="1"/>
  <c r="D3217" i="1"/>
  <c r="B3217" i="1"/>
  <c r="A3217" i="1"/>
  <c r="AB3216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AB3201" i="1" s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AB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AB3185" i="1" s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AB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AB3169" i="1" s="1"/>
  <c r="H3169" i="1"/>
  <c r="G3169" i="1"/>
  <c r="F3169" i="1"/>
  <c r="E3169" i="1"/>
  <c r="D3169" i="1"/>
  <c r="B3169" i="1"/>
  <c r="A3169" i="1"/>
  <c r="AB3168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AB3153" i="1" s="1"/>
  <c r="H3153" i="1"/>
  <c r="G3153" i="1"/>
  <c r="F3153" i="1"/>
  <c r="E3153" i="1"/>
  <c r="D3153" i="1"/>
  <c r="B3153" i="1"/>
  <c r="A3153" i="1"/>
  <c r="AB3152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AB3137" i="1" s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AB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AB3121" i="1" s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AB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AB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AB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AB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B3088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V3086" i="1" s="1"/>
  <c r="T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AB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AB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AB3066" i="1" s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AB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AB3046" i="1" s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AB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AB3030" i="1" s="1"/>
  <c r="H3030" i="1"/>
  <c r="G3030" i="1"/>
  <c r="F3030" i="1"/>
  <c r="E3030" i="1"/>
  <c r="D3030" i="1"/>
  <c r="B3030" i="1"/>
  <c r="A3030" i="1"/>
  <c r="AB3029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AB3014" i="1" s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AB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AB2998" i="1" s="1"/>
  <c r="H2998" i="1"/>
  <c r="G2998" i="1"/>
  <c r="F2998" i="1"/>
  <c r="E2998" i="1"/>
  <c r="D2998" i="1"/>
  <c r="B2998" i="1"/>
  <c r="A2998" i="1"/>
  <c r="AB2997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AB2982" i="1" s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AB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AB2966" i="1" s="1"/>
  <c r="H2966" i="1"/>
  <c r="G2966" i="1"/>
  <c r="F2966" i="1"/>
  <c r="E2966" i="1"/>
  <c r="D2966" i="1"/>
  <c r="B2966" i="1"/>
  <c r="A2966" i="1"/>
  <c r="AB2965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AB2950" i="1" s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AB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AB2934" i="1" s="1"/>
  <c r="H2934" i="1"/>
  <c r="G2934" i="1"/>
  <c r="F2934" i="1"/>
  <c r="E2934" i="1"/>
  <c r="D2934" i="1"/>
  <c r="B2934" i="1"/>
  <c r="A2934" i="1"/>
  <c r="AB2933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AB2918" i="1" s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AB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AB2902" i="1" s="1"/>
  <c r="H2902" i="1"/>
  <c r="G2902" i="1"/>
  <c r="F2902" i="1"/>
  <c r="E2902" i="1"/>
  <c r="D2902" i="1"/>
  <c r="B2902" i="1"/>
  <c r="A2902" i="1"/>
  <c r="AB2901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AB2886" i="1" s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AB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AB2870" i="1" s="1"/>
  <c r="H2870" i="1"/>
  <c r="G2870" i="1"/>
  <c r="F2870" i="1"/>
  <c r="E2870" i="1"/>
  <c r="D2870" i="1"/>
  <c r="B2870" i="1"/>
  <c r="A2870" i="1"/>
  <c r="AB2869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AB2854" i="1" s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AB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AB2838" i="1" s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AB2822" i="1" s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AB2806" i="1" s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AB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AB2790" i="1" s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AB2774" i="1" s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AB2764" i="1" s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AB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AB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B2745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V2743" i="1" s="1"/>
  <c r="T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B2732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AB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AB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V2711" i="1" s="1"/>
  <c r="T2711" i="1"/>
  <c r="R2711" i="1"/>
  <c r="Q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AB2700" i="1" s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AB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B2684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AB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AB2668" i="1" s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AB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AB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AB2602" i="1" s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AB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AB2588" i="1" s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AB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AB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AB2560" i="1" s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AB2556" i="1" s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AB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AB2540" i="1" s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AB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AB2522" i="1" s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AB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AB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AB2492" i="1" s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AB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AB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AB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AB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AB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AB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AB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B2380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AB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AB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AB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AB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AB2316" i="1" s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AB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AB2300" i="1" s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AB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AB2284" i="1" s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AB2268" i="1" s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R2263" i="1"/>
  <c r="Q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B2252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AB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AB2236" i="1" s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V2231" i="1" s="1"/>
  <c r="T2231" i="1"/>
  <c r="R2231" i="1"/>
  <c r="Q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B2220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AB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B2203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AB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 s="1"/>
  <c r="AB2195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AB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V2185" i="1" s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V2181" i="1" s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V2177" i="1" s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V2173" i="1" s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V2169" i="1" s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V2165" i="1" s="1"/>
  <c r="T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V2161" i="1" s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V2157" i="1" s="1"/>
  <c r="T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V2153" i="1" s="1"/>
  <c r="T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V2149" i="1" s="1"/>
  <c r="T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AB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V2141" i="1" s="1"/>
  <c r="T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B2139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U2133" i="1"/>
  <c r="V2133" i="1" s="1"/>
  <c r="T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AB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B2127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V2121" i="1" s="1"/>
  <c r="T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AB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V2113" i="1" s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U2109" i="1"/>
  <c r="V2109" i="1" s="1"/>
  <c r="T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V2105" i="1" s="1"/>
  <c r="T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V2101" i="1" s="1"/>
  <c r="T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V2097" i="1" s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B2095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V2089" i="1" s="1"/>
  <c r="T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AB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 s="1"/>
  <c r="AB2083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V2077" i="1" s="1"/>
  <c r="T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AB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V2069" i="1" s="1"/>
  <c r="T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B2067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V2061" i="1" s="1"/>
  <c r="T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AB2060" i="1" s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O1541" i="1"/>
  <c r="N1541" i="1"/>
  <c r="P1541" i="1" s="1"/>
  <c r="L1541" i="1"/>
  <c r="K1541" i="1"/>
  <c r="M1541" i="1" s="1"/>
  <c r="J1541" i="1"/>
  <c r="AB1541" i="1" s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O1509" i="1"/>
  <c r="N1509" i="1"/>
  <c r="P1509" i="1" s="1"/>
  <c r="L1509" i="1"/>
  <c r="K1509" i="1"/>
  <c r="M1509" i="1" s="1"/>
  <c r="J1509" i="1"/>
  <c r="AB1509" i="1" s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S1494" i="1"/>
  <c r="R1494" i="1"/>
  <c r="Q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O1493" i="1"/>
  <c r="N1493" i="1"/>
  <c r="P1493" i="1" s="1"/>
  <c r="L1493" i="1"/>
  <c r="K1493" i="1"/>
  <c r="M1493" i="1" s="1"/>
  <c r="J1493" i="1"/>
  <c r="AB1493" i="1" s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S1486" i="1"/>
  <c r="R1486" i="1"/>
  <c r="Q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O1477" i="1"/>
  <c r="N1477" i="1"/>
  <c r="P1477" i="1" s="1"/>
  <c r="L1477" i="1"/>
  <c r="K1477" i="1"/>
  <c r="M1477" i="1" s="1"/>
  <c r="J1477" i="1"/>
  <c r="AB1477" i="1" s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S1462" i="1"/>
  <c r="R1462" i="1"/>
  <c r="Q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O1461" i="1"/>
  <c r="N1461" i="1"/>
  <c r="P1461" i="1" s="1"/>
  <c r="L1461" i="1"/>
  <c r="K1461" i="1"/>
  <c r="M1461" i="1" s="1"/>
  <c r="J1461" i="1"/>
  <c r="AB1461" i="1" s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AB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R655" i="1"/>
  <c r="Q655" i="1"/>
  <c r="S655" i="1" s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AB650" i="1" s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M648" i="1" s="1"/>
  <c r="K648" i="1"/>
  <c r="J648" i="1"/>
  <c r="AB648" i="1" s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S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S390" i="1"/>
  <c r="R390" i="1"/>
  <c r="Q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R292" i="1"/>
  <c r="Q292" i="1"/>
  <c r="S292" i="1" s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AB289" i="1" s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O279" i="1"/>
  <c r="N279" i="1"/>
  <c r="P279" i="1" s="1"/>
  <c r="L279" i="1"/>
  <c r="K279" i="1"/>
  <c r="M279" i="1" s="1"/>
  <c r="J279" i="1"/>
  <c r="AB279" i="1" s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O271" i="1"/>
  <c r="N271" i="1"/>
  <c r="P271" i="1" s="1"/>
  <c r="L271" i="1"/>
  <c r="K271" i="1"/>
  <c r="M271" i="1" s="1"/>
  <c r="J271" i="1"/>
  <c r="AB271" i="1" s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 s="1"/>
  <c r="AB7" i="1" l="1"/>
  <c r="AB9" i="1"/>
  <c r="AB16" i="1"/>
  <c r="AB18" i="1"/>
  <c r="AB23" i="1"/>
  <c r="AB25" i="1"/>
  <c r="AB32" i="1"/>
  <c r="AB34" i="1"/>
  <c r="AB39" i="1"/>
  <c r="AB41" i="1"/>
  <c r="AB48" i="1"/>
  <c r="AB50" i="1"/>
  <c r="AB55" i="1"/>
  <c r="AB57" i="1"/>
  <c r="AB64" i="1"/>
  <c r="AB66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9" i="1"/>
  <c r="AB176" i="1"/>
  <c r="AB178" i="1"/>
  <c r="AB185" i="1"/>
  <c r="AB192" i="1"/>
  <c r="AB194" i="1"/>
  <c r="AB201" i="1"/>
  <c r="AB208" i="1"/>
  <c r="AB210" i="1"/>
  <c r="AB217" i="1"/>
  <c r="AB224" i="1"/>
  <c r="AB226" i="1"/>
  <c r="AB233" i="1"/>
  <c r="AB240" i="1"/>
  <c r="AB242" i="1"/>
  <c r="AB249" i="1"/>
  <c r="AB256" i="1"/>
  <c r="AB258" i="1"/>
  <c r="AB260" i="1"/>
  <c r="AB262" i="1"/>
  <c r="AB264" i="1"/>
  <c r="AB266" i="1"/>
  <c r="AB268" i="1"/>
  <c r="AB287" i="1"/>
  <c r="AB12" i="1"/>
  <c r="AB14" i="1"/>
  <c r="AB19" i="1"/>
  <c r="AB28" i="1"/>
  <c r="AB30" i="1"/>
  <c r="AB35" i="1"/>
  <c r="AB44" i="1"/>
  <c r="AB46" i="1"/>
  <c r="AB51" i="1"/>
  <c r="AB60" i="1"/>
  <c r="AB62" i="1"/>
  <c r="AB67" i="1"/>
  <c r="AB76" i="1"/>
  <c r="AB78" i="1"/>
  <c r="AB83" i="1"/>
  <c r="AB92" i="1"/>
  <c r="AB94" i="1"/>
  <c r="AB99" i="1"/>
  <c r="AB108" i="1"/>
  <c r="AB110" i="1"/>
  <c r="AB115" i="1"/>
  <c r="AB124" i="1"/>
  <c r="AB126" i="1"/>
  <c r="AB131" i="1"/>
  <c r="AB140" i="1"/>
  <c r="AB142" i="1"/>
  <c r="AB147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2" i="1"/>
  <c r="AB254" i="1"/>
  <c r="AB281" i="1"/>
  <c r="AB3" i="1"/>
  <c r="AB8" i="1"/>
  <c r="AB10" i="1"/>
  <c r="AB15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5" i="1"/>
  <c r="AB97" i="1"/>
  <c r="AB104" i="1"/>
  <c r="AB106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6" i="1"/>
  <c r="AB191" i="1"/>
  <c r="AB193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0" i="1"/>
  <c r="AB255" i="1"/>
  <c r="AB257" i="1"/>
  <c r="AB259" i="1"/>
  <c r="AB261" i="1"/>
  <c r="AB263" i="1"/>
  <c r="AB265" i="1"/>
  <c r="AB267" i="1"/>
  <c r="AB269" i="1"/>
  <c r="AB273" i="1"/>
  <c r="AB415" i="1"/>
  <c r="AB274" i="1"/>
  <c r="AB282" i="1"/>
  <c r="AB290" i="1"/>
  <c r="Z308" i="1"/>
  <c r="P310" i="1"/>
  <c r="Z312" i="1"/>
  <c r="P314" i="1"/>
  <c r="Z384" i="1"/>
  <c r="P390" i="1"/>
  <c r="Z400" i="1"/>
  <c r="Z408" i="1"/>
  <c r="S409" i="1"/>
  <c r="P410" i="1"/>
  <c r="M411" i="1"/>
  <c r="AB411" i="1" s="1"/>
  <c r="Z412" i="1"/>
  <c r="S413" i="1"/>
  <c r="P414" i="1"/>
  <c r="M415" i="1"/>
  <c r="Z416" i="1"/>
  <c r="S417" i="1"/>
  <c r="P418" i="1"/>
  <c r="M419" i="1"/>
  <c r="AB419" i="1" s="1"/>
  <c r="Z420" i="1"/>
  <c r="S421" i="1"/>
  <c r="P422" i="1"/>
  <c r="M423" i="1"/>
  <c r="AB425" i="1"/>
  <c r="AB427" i="1"/>
  <c r="AB432" i="1"/>
  <c r="AB434" i="1"/>
  <c r="AB441" i="1"/>
  <c r="AB443" i="1"/>
  <c r="AB448" i="1"/>
  <c r="AB450" i="1"/>
  <c r="AB457" i="1"/>
  <c r="AB459" i="1"/>
  <c r="AB464" i="1"/>
  <c r="AB466" i="1"/>
  <c r="AB473" i="1"/>
  <c r="AB475" i="1"/>
  <c r="AB480" i="1"/>
  <c r="AB482" i="1"/>
  <c r="AB489" i="1"/>
  <c r="AB491" i="1"/>
  <c r="AB496" i="1"/>
  <c r="AB498" i="1"/>
  <c r="AB505" i="1"/>
  <c r="AB507" i="1"/>
  <c r="AB512" i="1"/>
  <c r="AB514" i="1"/>
  <c r="AB521" i="1"/>
  <c r="AB523" i="1"/>
  <c r="AB528" i="1"/>
  <c r="AB530" i="1"/>
  <c r="AB537" i="1"/>
  <c r="AB539" i="1"/>
  <c r="AB544" i="1"/>
  <c r="AB546" i="1"/>
  <c r="AB553" i="1"/>
  <c r="AB555" i="1"/>
  <c r="AB560" i="1"/>
  <c r="AB562" i="1"/>
  <c r="AB569" i="1"/>
  <c r="AB571" i="1"/>
  <c r="AB576" i="1"/>
  <c r="AB578" i="1"/>
  <c r="AB585" i="1"/>
  <c r="AB587" i="1"/>
  <c r="AB592" i="1"/>
  <c r="AB594" i="1"/>
  <c r="AB601" i="1"/>
  <c r="AB603" i="1"/>
  <c r="AB608" i="1"/>
  <c r="AB610" i="1"/>
  <c r="AB617" i="1"/>
  <c r="AB619" i="1"/>
  <c r="AB624" i="1"/>
  <c r="AB626" i="1"/>
  <c r="AB646" i="1"/>
  <c r="AB272" i="1"/>
  <c r="Z276" i="1"/>
  <c r="M277" i="1"/>
  <c r="AB277" i="1" s="1"/>
  <c r="AB280" i="1"/>
  <c r="Z284" i="1"/>
  <c r="M285" i="1"/>
  <c r="AB285" i="1" s="1"/>
  <c r="AB288" i="1"/>
  <c r="P292" i="1"/>
  <c r="Z292" i="1"/>
  <c r="M293" i="1"/>
  <c r="AB293" i="1" s="1"/>
  <c r="V296" i="1"/>
  <c r="AB297" i="1"/>
  <c r="V300" i="1"/>
  <c r="AB301" i="1"/>
  <c r="V304" i="1"/>
  <c r="AB305" i="1"/>
  <c r="V308" i="1"/>
  <c r="AB309" i="1"/>
  <c r="V312" i="1"/>
  <c r="AB313" i="1"/>
  <c r="AB317" i="1"/>
  <c r="V320" i="1"/>
  <c r="AB321" i="1"/>
  <c r="V324" i="1"/>
  <c r="AB325" i="1"/>
  <c r="V328" i="1"/>
  <c r="AB329" i="1"/>
  <c r="V332" i="1"/>
  <c r="AB333" i="1"/>
  <c r="AB337" i="1"/>
  <c r="AB341" i="1"/>
  <c r="V344" i="1"/>
  <c r="AB345" i="1"/>
  <c r="V348" i="1"/>
  <c r="AB349" i="1"/>
  <c r="V352" i="1"/>
  <c r="AB353" i="1"/>
  <c r="AB357" i="1"/>
  <c r="V360" i="1"/>
  <c r="AB361" i="1"/>
  <c r="V364" i="1"/>
  <c r="AB365" i="1"/>
  <c r="V368" i="1"/>
  <c r="AB369" i="1"/>
  <c r="V372" i="1"/>
  <c r="AB373" i="1"/>
  <c r="V376" i="1"/>
  <c r="AB377" i="1"/>
  <c r="V380" i="1"/>
  <c r="AB381" i="1"/>
  <c r="V384" i="1"/>
  <c r="AB385" i="1"/>
  <c r="AB389" i="1"/>
  <c r="V392" i="1"/>
  <c r="AB393" i="1"/>
  <c r="V396" i="1"/>
  <c r="AB397" i="1"/>
  <c r="V400" i="1"/>
  <c r="AB401" i="1"/>
  <c r="V404" i="1"/>
  <c r="AB405" i="1"/>
  <c r="V408" i="1"/>
  <c r="AB409" i="1"/>
  <c r="V412" i="1"/>
  <c r="AB413" i="1"/>
  <c r="V416" i="1"/>
  <c r="AB417" i="1"/>
  <c r="AB421" i="1"/>
  <c r="AB423" i="1"/>
  <c r="AB428" i="1"/>
  <c r="AB430" i="1"/>
  <c r="AB439" i="1"/>
  <c r="AB444" i="1"/>
  <c r="AB446" i="1"/>
  <c r="AB455" i="1"/>
  <c r="AB460" i="1"/>
  <c r="AB462" i="1"/>
  <c r="AB471" i="1"/>
  <c r="AB476" i="1"/>
  <c r="AB478" i="1"/>
  <c r="AB487" i="1"/>
  <c r="AB492" i="1"/>
  <c r="AB494" i="1"/>
  <c r="AB503" i="1"/>
  <c r="AB508" i="1"/>
  <c r="AB510" i="1"/>
  <c r="AB519" i="1"/>
  <c r="AB524" i="1"/>
  <c r="AB526" i="1"/>
  <c r="AB535" i="1"/>
  <c r="AB540" i="1"/>
  <c r="AB542" i="1"/>
  <c r="AB551" i="1"/>
  <c r="AB556" i="1"/>
  <c r="AB558" i="1"/>
  <c r="AB567" i="1"/>
  <c r="AB572" i="1"/>
  <c r="AB574" i="1"/>
  <c r="AB583" i="1"/>
  <c r="AB622" i="1"/>
  <c r="AB642" i="1"/>
  <c r="AB278" i="1"/>
  <c r="AB286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4" i="1"/>
  <c r="AB506" i="1"/>
  <c r="AB513" i="1"/>
  <c r="AB515" i="1"/>
  <c r="AB520" i="1"/>
  <c r="AB522" i="1"/>
  <c r="AB529" i="1"/>
  <c r="AB531" i="1"/>
  <c r="AB536" i="1"/>
  <c r="AB538" i="1"/>
  <c r="AB545" i="1"/>
  <c r="AB547" i="1"/>
  <c r="AB552" i="1"/>
  <c r="AB554" i="1"/>
  <c r="AB561" i="1"/>
  <c r="AB563" i="1"/>
  <c r="AB570" i="1"/>
  <c r="AB577" i="1"/>
  <c r="AB579" i="1"/>
  <c r="AB586" i="1"/>
  <c r="AB593" i="1"/>
  <c r="AB595" i="1"/>
  <c r="AB600" i="1"/>
  <c r="AB602" i="1"/>
  <c r="AB609" i="1"/>
  <c r="AB611" i="1"/>
  <c r="AB616" i="1"/>
  <c r="AB618" i="1"/>
  <c r="AB625" i="1"/>
  <c r="AB627" i="1"/>
  <c r="AB270" i="1"/>
  <c r="AB276" i="1"/>
  <c r="AB284" i="1"/>
  <c r="AB292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4" i="1"/>
  <c r="AB328" i="1"/>
  <c r="AB332" i="1"/>
  <c r="AB344" i="1"/>
  <c r="AB348" i="1"/>
  <c r="AB352" i="1"/>
  <c r="AB360" i="1"/>
  <c r="AB364" i="1"/>
  <c r="AB368" i="1"/>
  <c r="AB372" i="1"/>
  <c r="AB376" i="1"/>
  <c r="AB380" i="1"/>
  <c r="AB384" i="1"/>
  <c r="AB390" i="1"/>
  <c r="AB392" i="1"/>
  <c r="AB396" i="1"/>
  <c r="AB400" i="1"/>
  <c r="AB404" i="1"/>
  <c r="AB408" i="1"/>
  <c r="AB410" i="1"/>
  <c r="AB412" i="1"/>
  <c r="AB414" i="1"/>
  <c r="AB416" i="1"/>
  <c r="AB418" i="1"/>
  <c r="AB420" i="1"/>
  <c r="AB422" i="1"/>
  <c r="AB589" i="1"/>
  <c r="AB591" i="1"/>
  <c r="AB596" i="1"/>
  <c r="AB598" i="1"/>
  <c r="AB605" i="1"/>
  <c r="AB607" i="1"/>
  <c r="AB612" i="1"/>
  <c r="AB614" i="1"/>
  <c r="AB621" i="1"/>
  <c r="AB623" i="1"/>
  <c r="AB628" i="1"/>
  <c r="AB630" i="1"/>
  <c r="P639" i="1"/>
  <c r="Z639" i="1"/>
  <c r="M640" i="1"/>
  <c r="AB640" i="1" s="1"/>
  <c r="V641" i="1"/>
  <c r="AB641" i="1" s="1"/>
  <c r="Z647" i="1"/>
  <c r="P653" i="1"/>
  <c r="M654" i="1"/>
  <c r="AB658" i="1"/>
  <c r="AB665" i="1"/>
  <c r="AB674" i="1"/>
  <c r="AB681" i="1"/>
  <c r="AB690" i="1"/>
  <c r="AB697" i="1"/>
  <c r="AB706" i="1"/>
  <c r="AB722" i="1"/>
  <c r="AB738" i="1"/>
  <c r="AB754" i="1"/>
  <c r="AB770" i="1"/>
  <c r="AB786" i="1"/>
  <c r="AB802" i="1"/>
  <c r="AB818" i="1"/>
  <c r="AB834" i="1"/>
  <c r="AB850" i="1"/>
  <c r="AB866" i="1"/>
  <c r="AB882" i="1"/>
  <c r="AB898" i="1"/>
  <c r="AB633" i="1"/>
  <c r="AB649" i="1"/>
  <c r="AB654" i="1"/>
  <c r="AB657" i="1"/>
  <c r="AB670" i="1"/>
  <c r="AB686" i="1"/>
  <c r="AB702" i="1"/>
  <c r="AB814" i="1"/>
  <c r="AB830" i="1"/>
  <c r="AB846" i="1"/>
  <c r="AB862" i="1"/>
  <c r="AB878" i="1"/>
  <c r="AB894" i="1"/>
  <c r="AB910" i="1"/>
  <c r="Z635" i="1"/>
  <c r="AB635" i="1" s="1"/>
  <c r="M636" i="1"/>
  <c r="AB636" i="1" s="1"/>
  <c r="AB639" i="1"/>
  <c r="P643" i="1"/>
  <c r="AB643" i="1" s="1"/>
  <c r="M644" i="1"/>
  <c r="AB644" i="1" s="1"/>
  <c r="AB647" i="1"/>
  <c r="Z651" i="1"/>
  <c r="AB651" i="1" s="1"/>
  <c r="M652" i="1"/>
  <c r="AB652" i="1" s="1"/>
  <c r="V655" i="1"/>
  <c r="AB655" i="1" s="1"/>
  <c r="AB666" i="1"/>
  <c r="AB673" i="1"/>
  <c r="AB682" i="1"/>
  <c r="AB689" i="1"/>
  <c r="AB698" i="1"/>
  <c r="AB714" i="1"/>
  <c r="AB730" i="1"/>
  <c r="AB746" i="1"/>
  <c r="AB762" i="1"/>
  <c r="AB778" i="1"/>
  <c r="AB794" i="1"/>
  <c r="AB810" i="1"/>
  <c r="AB826" i="1"/>
  <c r="AB842" i="1"/>
  <c r="AB858" i="1"/>
  <c r="AB874" i="1"/>
  <c r="AB890" i="1"/>
  <c r="AB906" i="1"/>
  <c r="AB637" i="1"/>
  <c r="AB645" i="1"/>
  <c r="AB653" i="1"/>
  <c r="Z655" i="1"/>
  <c r="V659" i="1"/>
  <c r="AB659" i="1" s="1"/>
  <c r="AB660" i="1"/>
  <c r="V663" i="1"/>
  <c r="AB663" i="1" s="1"/>
  <c r="AB664" i="1"/>
  <c r="V667" i="1"/>
  <c r="AB667" i="1" s="1"/>
  <c r="AB668" i="1"/>
  <c r="V671" i="1"/>
  <c r="AB671" i="1" s="1"/>
  <c r="AB672" i="1"/>
  <c r="V675" i="1"/>
  <c r="AB675" i="1" s="1"/>
  <c r="AB676" i="1"/>
  <c r="V679" i="1"/>
  <c r="AB679" i="1" s="1"/>
  <c r="AB680" i="1"/>
  <c r="V683" i="1"/>
  <c r="AB683" i="1" s="1"/>
  <c r="AB684" i="1"/>
  <c r="V687" i="1"/>
  <c r="AB687" i="1" s="1"/>
  <c r="AB688" i="1"/>
  <c r="V691" i="1"/>
  <c r="AB691" i="1" s="1"/>
  <c r="AB692" i="1"/>
  <c r="V695" i="1"/>
  <c r="AB695" i="1" s="1"/>
  <c r="AB696" i="1"/>
  <c r="V699" i="1"/>
  <c r="AB699" i="1" s="1"/>
  <c r="AB700" i="1"/>
  <c r="V703" i="1"/>
  <c r="AB703" i="1" s="1"/>
  <c r="AB704" i="1"/>
  <c r="V707" i="1"/>
  <c r="AB708" i="1"/>
  <c r="V711" i="1"/>
  <c r="AB712" i="1"/>
  <c r="V715" i="1"/>
  <c r="AB716" i="1"/>
  <c r="V719" i="1"/>
  <c r="AB720" i="1"/>
  <c r="V723" i="1"/>
  <c r="AB724" i="1"/>
  <c r="V727" i="1"/>
  <c r="AB728" i="1"/>
  <c r="V731" i="1"/>
  <c r="AB732" i="1"/>
  <c r="V735" i="1"/>
  <c r="AB736" i="1"/>
  <c r="V739" i="1"/>
  <c r="AB740" i="1"/>
  <c r="V743" i="1"/>
  <c r="AB744" i="1"/>
  <c r="V747" i="1"/>
  <c r="AB748" i="1"/>
  <c r="V751" i="1"/>
  <c r="AB752" i="1"/>
  <c r="V755" i="1"/>
  <c r="AB756" i="1"/>
  <c r="V759" i="1"/>
  <c r="AB760" i="1"/>
  <c r="V763" i="1"/>
  <c r="AB764" i="1"/>
  <c r="AB768" i="1"/>
  <c r="AB772" i="1"/>
  <c r="V775" i="1"/>
  <c r="AB776" i="1"/>
  <c r="V779" i="1"/>
  <c r="AB780" i="1"/>
  <c r="V783" i="1"/>
  <c r="AB784" i="1"/>
  <c r="V787" i="1"/>
  <c r="AB788" i="1"/>
  <c r="V791" i="1"/>
  <c r="AB792" i="1"/>
  <c r="V795" i="1"/>
  <c r="AB796" i="1"/>
  <c r="AB800" i="1"/>
  <c r="V803" i="1"/>
  <c r="AB804" i="1"/>
  <c r="V807" i="1"/>
  <c r="AB808" i="1"/>
  <c r="V811" i="1"/>
  <c r="AB812" i="1"/>
  <c r="V815" i="1"/>
  <c r="AB816" i="1"/>
  <c r="V819" i="1"/>
  <c r="AB820" i="1"/>
  <c r="V823" i="1"/>
  <c r="AB824" i="1"/>
  <c r="V827" i="1"/>
  <c r="AB828" i="1"/>
  <c r="V831" i="1"/>
  <c r="AB832" i="1"/>
  <c r="V835" i="1"/>
  <c r="AB836" i="1"/>
  <c r="V839" i="1"/>
  <c r="AB840" i="1"/>
  <c r="V843" i="1"/>
  <c r="AB844" i="1"/>
  <c r="V847" i="1"/>
  <c r="AB848" i="1"/>
  <c r="V851" i="1"/>
  <c r="AB852" i="1"/>
  <c r="V855" i="1"/>
  <c r="AB856" i="1"/>
  <c r="V859" i="1"/>
  <c r="AB860" i="1"/>
  <c r="V863" i="1"/>
  <c r="AB864" i="1"/>
  <c r="V867" i="1"/>
  <c r="AB868" i="1"/>
  <c r="V871" i="1"/>
  <c r="AB872" i="1"/>
  <c r="V875" i="1"/>
  <c r="AB876" i="1"/>
  <c r="V879" i="1"/>
  <c r="AB880" i="1"/>
  <c r="V883" i="1"/>
  <c r="AB884" i="1"/>
  <c r="V887" i="1"/>
  <c r="AB888" i="1"/>
  <c r="V891" i="1"/>
  <c r="AB892" i="1"/>
  <c r="V895" i="1"/>
  <c r="AB896" i="1"/>
  <c r="V899" i="1"/>
  <c r="AB900" i="1"/>
  <c r="V903" i="1"/>
  <c r="AB904" i="1"/>
  <c r="V907" i="1"/>
  <c r="AB908" i="1"/>
  <c r="V911" i="1"/>
  <c r="AB912" i="1"/>
  <c r="AB914" i="1"/>
  <c r="AB919" i="1"/>
  <c r="AB921" i="1"/>
  <c r="AB928" i="1"/>
  <c r="AB930" i="1"/>
  <c r="AB935" i="1"/>
  <c r="AB937" i="1"/>
  <c r="AB944" i="1"/>
  <c r="AB946" i="1"/>
  <c r="AB951" i="1"/>
  <c r="AB953" i="1"/>
  <c r="AB960" i="1"/>
  <c r="AB962" i="1"/>
  <c r="AB967" i="1"/>
  <c r="AB969" i="1"/>
  <c r="AB976" i="1"/>
  <c r="AB978" i="1"/>
  <c r="AB983" i="1"/>
  <c r="AB985" i="1"/>
  <c r="AB992" i="1"/>
  <c r="AB994" i="1"/>
  <c r="AB999" i="1"/>
  <c r="AB1001" i="1"/>
  <c r="AB1008" i="1"/>
  <c r="AB1010" i="1"/>
  <c r="AB1015" i="1"/>
  <c r="AB1017" i="1"/>
  <c r="AB1024" i="1"/>
  <c r="AB1026" i="1"/>
  <c r="AB1031" i="1"/>
  <c r="AB1033" i="1"/>
  <c r="AB1040" i="1"/>
  <c r="AB1042" i="1"/>
  <c r="AB1047" i="1"/>
  <c r="AB1049" i="1"/>
  <c r="AB1056" i="1"/>
  <c r="AB1058" i="1"/>
  <c r="AB1063" i="1"/>
  <c r="AB1065" i="1"/>
  <c r="AB1072" i="1"/>
  <c r="AB1074" i="1"/>
  <c r="AB1079" i="1"/>
  <c r="AB1081" i="1"/>
  <c r="AB1088" i="1"/>
  <c r="AB1090" i="1"/>
  <c r="AB1095" i="1"/>
  <c r="AB1097" i="1"/>
  <c r="AB1104" i="1"/>
  <c r="AB1106" i="1"/>
  <c r="AB1111" i="1"/>
  <c r="AB1113" i="1"/>
  <c r="AB1120" i="1"/>
  <c r="AB1122" i="1"/>
  <c r="AB1127" i="1"/>
  <c r="AB1129" i="1"/>
  <c r="AB1136" i="1"/>
  <c r="AB1138" i="1"/>
  <c r="AB1143" i="1"/>
  <c r="AB1145" i="1"/>
  <c r="AB1152" i="1"/>
  <c r="AB1154" i="1"/>
  <c r="AB1159" i="1"/>
  <c r="AB1161" i="1"/>
  <c r="AB1168" i="1"/>
  <c r="AB1170" i="1"/>
  <c r="AB1175" i="1"/>
  <c r="AB1177" i="1"/>
  <c r="AB1184" i="1"/>
  <c r="AB1186" i="1"/>
  <c r="AB1191" i="1"/>
  <c r="AB1193" i="1"/>
  <c r="AB1200" i="1"/>
  <c r="AB1202" i="1"/>
  <c r="AB1207" i="1"/>
  <c r="AB1209" i="1"/>
  <c r="AB1216" i="1"/>
  <c r="AB1218" i="1"/>
  <c r="AB1223" i="1"/>
  <c r="AB1225" i="1"/>
  <c r="AB1232" i="1"/>
  <c r="AB1234" i="1"/>
  <c r="AB1239" i="1"/>
  <c r="AB1241" i="1"/>
  <c r="AB1248" i="1"/>
  <c r="AB1250" i="1"/>
  <c r="AB1255" i="1"/>
  <c r="AB1257" i="1"/>
  <c r="AB1264" i="1"/>
  <c r="AB1266" i="1"/>
  <c r="AB1271" i="1"/>
  <c r="AB1273" i="1"/>
  <c r="AB1280" i="1"/>
  <c r="AB1287" i="1"/>
  <c r="AB1289" i="1"/>
  <c r="AB1296" i="1"/>
  <c r="AB1298" i="1"/>
  <c r="AB1303" i="1"/>
  <c r="AB1305" i="1"/>
  <c r="AB1312" i="1"/>
  <c r="AB1319" i="1"/>
  <c r="AB1321" i="1"/>
  <c r="AB1328" i="1"/>
  <c r="AB1335" i="1"/>
  <c r="AB1337" i="1"/>
  <c r="AB1344" i="1"/>
  <c r="AB1346" i="1"/>
  <c r="AB1351" i="1"/>
  <c r="AB1353" i="1"/>
  <c r="AB1360" i="1"/>
  <c r="AB1367" i="1"/>
  <c r="AB1369" i="1"/>
  <c r="AB1376" i="1"/>
  <c r="AB1383" i="1"/>
  <c r="AB1385" i="1"/>
  <c r="AB1392" i="1"/>
  <c r="AB1399" i="1"/>
  <c r="AB1401" i="1"/>
  <c r="AB1408" i="1"/>
  <c r="AB1415" i="1"/>
  <c r="AB1417" i="1"/>
  <c r="AB1424" i="1"/>
  <c r="AB1431" i="1"/>
  <c r="AB1433" i="1"/>
  <c r="AB1439" i="1"/>
  <c r="AB1453" i="1"/>
  <c r="AB1469" i="1"/>
  <c r="AB1485" i="1"/>
  <c r="AB1501" i="1"/>
  <c r="AB1517" i="1"/>
  <c r="AB915" i="1"/>
  <c r="AB917" i="1"/>
  <c r="AB924" i="1"/>
  <c r="AB926" i="1"/>
  <c r="AB931" i="1"/>
  <c r="AB933" i="1"/>
  <c r="AB940" i="1"/>
  <c r="AB942" i="1"/>
  <c r="AB947" i="1"/>
  <c r="AB949" i="1"/>
  <c r="AB956" i="1"/>
  <c r="AB958" i="1"/>
  <c r="AB963" i="1"/>
  <c r="AB965" i="1"/>
  <c r="AB972" i="1"/>
  <c r="AB974" i="1"/>
  <c r="AB979" i="1"/>
  <c r="AB981" i="1"/>
  <c r="AB988" i="1"/>
  <c r="AB990" i="1"/>
  <c r="AB995" i="1"/>
  <c r="AB997" i="1"/>
  <c r="AB1004" i="1"/>
  <c r="AB1006" i="1"/>
  <c r="AB1011" i="1"/>
  <c r="AB1013" i="1"/>
  <c r="AB1020" i="1"/>
  <c r="AB1022" i="1"/>
  <c r="AB1027" i="1"/>
  <c r="AB1029" i="1"/>
  <c r="AB1036" i="1"/>
  <c r="AB1038" i="1"/>
  <c r="AB1043" i="1"/>
  <c r="AB1045" i="1"/>
  <c r="AB1052" i="1"/>
  <c r="AB1054" i="1"/>
  <c r="AB1059" i="1"/>
  <c r="AB1061" i="1"/>
  <c r="AB1068" i="1"/>
  <c r="AB1070" i="1"/>
  <c r="AB1075" i="1"/>
  <c r="AB1077" i="1"/>
  <c r="AB1084" i="1"/>
  <c r="AB1086" i="1"/>
  <c r="AB1091" i="1"/>
  <c r="AB1093" i="1"/>
  <c r="AB1100" i="1"/>
  <c r="AB1102" i="1"/>
  <c r="AB1107" i="1"/>
  <c r="AB1109" i="1"/>
  <c r="AB1116" i="1"/>
  <c r="AB1118" i="1"/>
  <c r="AB1123" i="1"/>
  <c r="AB1125" i="1"/>
  <c r="AB1132" i="1"/>
  <c r="AB1134" i="1"/>
  <c r="AB1139" i="1"/>
  <c r="AB1141" i="1"/>
  <c r="AB1148" i="1"/>
  <c r="AB1150" i="1"/>
  <c r="AB1155" i="1"/>
  <c r="AB1157" i="1"/>
  <c r="AB1164" i="1"/>
  <c r="AB1166" i="1"/>
  <c r="AB1171" i="1"/>
  <c r="AB1173" i="1"/>
  <c r="AB1180" i="1"/>
  <c r="AB1182" i="1"/>
  <c r="AB1187" i="1"/>
  <c r="AB1189" i="1"/>
  <c r="AB1196" i="1"/>
  <c r="AB1198" i="1"/>
  <c r="AB1203" i="1"/>
  <c r="AB1205" i="1"/>
  <c r="AB1212" i="1"/>
  <c r="AB1214" i="1"/>
  <c r="AB1219" i="1"/>
  <c r="AB1221" i="1"/>
  <c r="AB1228" i="1"/>
  <c r="AB1230" i="1"/>
  <c r="AB1235" i="1"/>
  <c r="AB1237" i="1"/>
  <c r="AB1244" i="1"/>
  <c r="AB1246" i="1"/>
  <c r="AB1251" i="1"/>
  <c r="AB1253" i="1"/>
  <c r="AB1260" i="1"/>
  <c r="AB1262" i="1"/>
  <c r="AB1267" i="1"/>
  <c r="AB1269" i="1"/>
  <c r="AB1276" i="1"/>
  <c r="AB1278" i="1"/>
  <c r="AB1283" i="1"/>
  <c r="AB1285" i="1"/>
  <c r="AB1292" i="1"/>
  <c r="AB1294" i="1"/>
  <c r="AB1299" i="1"/>
  <c r="AB1301" i="1"/>
  <c r="AB1308" i="1"/>
  <c r="AB1310" i="1"/>
  <c r="AB1315" i="1"/>
  <c r="AB1317" i="1"/>
  <c r="AB1324" i="1"/>
  <c r="AB1326" i="1"/>
  <c r="AB1331" i="1"/>
  <c r="AB1333" i="1"/>
  <c r="AB1340" i="1"/>
  <c r="AB1342" i="1"/>
  <c r="AB1347" i="1"/>
  <c r="AB1349" i="1"/>
  <c r="AB1356" i="1"/>
  <c r="AB1358" i="1"/>
  <c r="AB1363" i="1"/>
  <c r="AB1365" i="1"/>
  <c r="AB1372" i="1"/>
  <c r="AB1374" i="1"/>
  <c r="AB1379" i="1"/>
  <c r="AB1381" i="1"/>
  <c r="AB1388" i="1"/>
  <c r="AB1390" i="1"/>
  <c r="AB1395" i="1"/>
  <c r="AB1397" i="1"/>
  <c r="AB1404" i="1"/>
  <c r="AB1406" i="1"/>
  <c r="AB1411" i="1"/>
  <c r="AB1413" i="1"/>
  <c r="AB1420" i="1"/>
  <c r="AB1422" i="1"/>
  <c r="AB1427" i="1"/>
  <c r="AB1429" i="1"/>
  <c r="AB1436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20" i="1"/>
  <c r="AB922" i="1"/>
  <c r="AB927" i="1"/>
  <c r="AB929" i="1"/>
  <c r="AB936" i="1"/>
  <c r="AB938" i="1"/>
  <c r="AB943" i="1"/>
  <c r="AB945" i="1"/>
  <c r="AB952" i="1"/>
  <c r="AB954" i="1"/>
  <c r="AB959" i="1"/>
  <c r="AB961" i="1"/>
  <c r="AB968" i="1"/>
  <c r="AB970" i="1"/>
  <c r="AB975" i="1"/>
  <c r="AB977" i="1"/>
  <c r="AB984" i="1"/>
  <c r="AB986" i="1"/>
  <c r="AB991" i="1"/>
  <c r="AB993" i="1"/>
  <c r="AB1000" i="1"/>
  <c r="AB1002" i="1"/>
  <c r="AB1007" i="1"/>
  <c r="AB1009" i="1"/>
  <c r="AB1016" i="1"/>
  <c r="AB1018" i="1"/>
  <c r="AB1023" i="1"/>
  <c r="AB1025" i="1"/>
  <c r="AB1032" i="1"/>
  <c r="AB1034" i="1"/>
  <c r="AB1041" i="1"/>
  <c r="AB1048" i="1"/>
  <c r="AB1050" i="1"/>
  <c r="AB1057" i="1"/>
  <c r="AB1064" i="1"/>
  <c r="AB1066" i="1"/>
  <c r="AB1073" i="1"/>
  <c r="AB1080" i="1"/>
  <c r="AB1082" i="1"/>
  <c r="AB1089" i="1"/>
  <c r="AB1096" i="1"/>
  <c r="AB1098" i="1"/>
  <c r="AB1105" i="1"/>
  <c r="AB1112" i="1"/>
  <c r="AB1114" i="1"/>
  <c r="AB1121" i="1"/>
  <c r="AB1128" i="1"/>
  <c r="AB1130" i="1"/>
  <c r="AB1137" i="1"/>
  <c r="AB1144" i="1"/>
  <c r="AB1146" i="1"/>
  <c r="AB1153" i="1"/>
  <c r="AB1160" i="1"/>
  <c r="AB1162" i="1"/>
  <c r="AB1169" i="1"/>
  <c r="AB1176" i="1"/>
  <c r="AB1178" i="1"/>
  <c r="AB1185" i="1"/>
  <c r="AB1192" i="1"/>
  <c r="AB1194" i="1"/>
  <c r="AB1201" i="1"/>
  <c r="AB1208" i="1"/>
  <c r="AB1210" i="1"/>
  <c r="AB1217" i="1"/>
  <c r="AB1224" i="1"/>
  <c r="AB1226" i="1"/>
  <c r="AB1233" i="1"/>
  <c r="AB1240" i="1"/>
  <c r="AB1242" i="1"/>
  <c r="AB1249" i="1"/>
  <c r="AB1256" i="1"/>
  <c r="AB1258" i="1"/>
  <c r="AB1265" i="1"/>
  <c r="AB1272" i="1"/>
  <c r="AB1274" i="1"/>
  <c r="AB1279" i="1"/>
  <c r="AB1281" i="1"/>
  <c r="AB1288" i="1"/>
  <c r="AB1290" i="1"/>
  <c r="AB1295" i="1"/>
  <c r="AB1297" i="1"/>
  <c r="AB1304" i="1"/>
  <c r="AB1306" i="1"/>
  <c r="AB1311" i="1"/>
  <c r="AB1313" i="1"/>
  <c r="AB1320" i="1"/>
  <c r="AB1322" i="1"/>
  <c r="AB1327" i="1"/>
  <c r="AB1329" i="1"/>
  <c r="AB1336" i="1"/>
  <c r="AB1338" i="1"/>
  <c r="AB1343" i="1"/>
  <c r="AB1345" i="1"/>
  <c r="AB1352" i="1"/>
  <c r="AB1354" i="1"/>
  <c r="AB1359" i="1"/>
  <c r="AB1361" i="1"/>
  <c r="AB1368" i="1"/>
  <c r="AB1370" i="1"/>
  <c r="AB1375" i="1"/>
  <c r="AB1377" i="1"/>
  <c r="AB1384" i="1"/>
  <c r="AB1386" i="1"/>
  <c r="AB1391" i="1"/>
  <c r="AB1393" i="1"/>
  <c r="AB1400" i="1"/>
  <c r="AB1402" i="1"/>
  <c r="AB1407" i="1"/>
  <c r="AB1409" i="1"/>
  <c r="AB1416" i="1"/>
  <c r="AB1418" i="1"/>
  <c r="AB1423" i="1"/>
  <c r="AB1425" i="1"/>
  <c r="AB1432" i="1"/>
  <c r="AB1434" i="1"/>
  <c r="AB1438" i="1"/>
  <c r="AB1460" i="1"/>
  <c r="AB1484" i="1"/>
  <c r="AB1492" i="1"/>
  <c r="AB1508" i="1"/>
  <c r="AB1540" i="1"/>
  <c r="V1440" i="1"/>
  <c r="S1441" i="1"/>
  <c r="AB1441" i="1" s="1"/>
  <c r="P1446" i="1"/>
  <c r="M1447" i="1"/>
  <c r="AB1447" i="1" s="1"/>
  <c r="P1454" i="1"/>
  <c r="M1455" i="1"/>
  <c r="AB1455" i="1" s="1"/>
  <c r="V1456" i="1"/>
  <c r="P1462" i="1"/>
  <c r="Z1462" i="1"/>
  <c r="M1463" i="1"/>
  <c r="AB1463" i="1" s="1"/>
  <c r="P1470" i="1"/>
  <c r="M1471" i="1"/>
  <c r="AB1471" i="1" s="1"/>
  <c r="V1472" i="1"/>
  <c r="P1478" i="1"/>
  <c r="M1479" i="1"/>
  <c r="AB1479" i="1" s="1"/>
  <c r="P1486" i="1"/>
  <c r="Z1486" i="1"/>
  <c r="M1487" i="1"/>
  <c r="AB1487" i="1" s="1"/>
  <c r="P1494" i="1"/>
  <c r="Z1494" i="1"/>
  <c r="M1495" i="1"/>
  <c r="AB1495" i="1" s="1"/>
  <c r="P1502" i="1"/>
  <c r="M1503" i="1"/>
  <c r="AB1503" i="1" s="1"/>
  <c r="V1504" i="1"/>
  <c r="P1510" i="1"/>
  <c r="M1511" i="1"/>
  <c r="AB1511" i="1" s="1"/>
  <c r="V1512" i="1"/>
  <c r="S1513" i="1"/>
  <c r="AB1513" i="1" s="1"/>
  <c r="P1518" i="1"/>
  <c r="M1519" i="1"/>
  <c r="AB1519" i="1" s="1"/>
  <c r="V1520" i="1"/>
  <c r="S1521" i="1"/>
  <c r="AB1521" i="1" s="1"/>
  <c r="P1526" i="1"/>
  <c r="M1527" i="1"/>
  <c r="AB1527" i="1" s="1"/>
  <c r="V1528" i="1"/>
  <c r="S1529" i="1"/>
  <c r="AB1529" i="1" s="1"/>
  <c r="P1534" i="1"/>
  <c r="M1535" i="1"/>
  <c r="AB1535" i="1" s="1"/>
  <c r="V1536" i="1"/>
  <c r="P1542" i="1"/>
  <c r="M1543" i="1"/>
  <c r="AB1543" i="1" s="1"/>
  <c r="V1544" i="1"/>
  <c r="P1550" i="1"/>
  <c r="M1551" i="1"/>
  <c r="AB1551" i="1" s="1"/>
  <c r="V1552" i="1"/>
  <c r="P1558" i="1"/>
  <c r="M1559" i="1"/>
  <c r="AB1559" i="1" s="1"/>
  <c r="V1560" i="1"/>
  <c r="S1561" i="1"/>
  <c r="AB1561" i="1" s="1"/>
  <c r="P1566" i="1"/>
  <c r="M1567" i="1"/>
  <c r="AB1567" i="1" s="1"/>
  <c r="V1568" i="1"/>
  <c r="S1569" i="1"/>
  <c r="AB1569" i="1" s="1"/>
  <c r="P1574" i="1"/>
  <c r="M1575" i="1"/>
  <c r="AB1575" i="1" s="1"/>
  <c r="V1576" i="1"/>
  <c r="S1577" i="1"/>
  <c r="AB1577" i="1" s="1"/>
  <c r="P1582" i="1"/>
  <c r="M1583" i="1"/>
  <c r="AB1583" i="1" s="1"/>
  <c r="V1584" i="1"/>
  <c r="S1585" i="1"/>
  <c r="AB1585" i="1" s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2" i="1"/>
  <c r="AB1654" i="1"/>
  <c r="AB1656" i="1"/>
  <c r="AB1658" i="1"/>
  <c r="AB1662" i="1"/>
  <c r="AB1666" i="1"/>
  <c r="AB1670" i="1"/>
  <c r="AB1674" i="1"/>
  <c r="AB1678" i="1"/>
  <c r="AB1682" i="1"/>
  <c r="AB1684" i="1"/>
  <c r="AB1686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8" i="1"/>
  <c r="AB1720" i="1"/>
  <c r="AB1722" i="1"/>
  <c r="AB1726" i="1"/>
  <c r="AB1730" i="1"/>
  <c r="AB1734" i="1"/>
  <c r="AB1736" i="1"/>
  <c r="AB1738" i="1"/>
  <c r="AB1740" i="1"/>
  <c r="AB1742" i="1"/>
  <c r="AB1746" i="1"/>
  <c r="AB1750" i="1"/>
  <c r="AB1752" i="1"/>
  <c r="AB1754" i="1"/>
  <c r="AB1758" i="1"/>
  <c r="AB1762" i="1"/>
  <c r="AB1766" i="1"/>
  <c r="AB1768" i="1"/>
  <c r="AB1770" i="1"/>
  <c r="AB1774" i="1"/>
  <c r="AB1778" i="1"/>
  <c r="AB1782" i="1"/>
  <c r="AB1786" i="1"/>
  <c r="AB1790" i="1"/>
  <c r="AB1794" i="1"/>
  <c r="AB1798" i="1"/>
  <c r="AB1800" i="1"/>
  <c r="AB1802" i="1"/>
  <c r="AB1806" i="1"/>
  <c r="AB1810" i="1"/>
  <c r="AB1814" i="1"/>
  <c r="AB1818" i="1"/>
  <c r="AB1820" i="1"/>
  <c r="AB1822" i="1"/>
  <c r="AB1824" i="1"/>
  <c r="AB1826" i="1"/>
  <c r="AB1828" i="1"/>
  <c r="AB1830" i="1"/>
  <c r="AB1832" i="1"/>
  <c r="AB1834" i="1"/>
  <c r="AB1838" i="1"/>
  <c r="AB1842" i="1"/>
  <c r="AB1846" i="1"/>
  <c r="AB1850" i="1"/>
  <c r="AB1854" i="1"/>
  <c r="AB1858" i="1"/>
  <c r="AB1860" i="1"/>
  <c r="AB1862" i="1"/>
  <c r="AB1864" i="1"/>
  <c r="AB1866" i="1"/>
  <c r="AB1868" i="1"/>
  <c r="AB1870" i="1"/>
  <c r="AB1874" i="1"/>
  <c r="AB1876" i="1"/>
  <c r="AB1878" i="1"/>
  <c r="AB1880" i="1"/>
  <c r="AB1882" i="1"/>
  <c r="AB1886" i="1"/>
  <c r="AB1890" i="1"/>
  <c r="AB1894" i="1"/>
  <c r="AB1898" i="1"/>
  <c r="AB1905" i="1"/>
  <c r="AB1907" i="1"/>
  <c r="AB1912" i="1"/>
  <c r="AB1914" i="1"/>
  <c r="AB1921" i="1"/>
  <c r="AB1923" i="1"/>
  <c r="AB1928" i="1"/>
  <c r="AB1930" i="1"/>
  <c r="AB1937" i="1"/>
  <c r="AB1939" i="1"/>
  <c r="AB1944" i="1"/>
  <c r="AB1946" i="1"/>
  <c r="AB1953" i="1"/>
  <c r="AB1955" i="1"/>
  <c r="AB1960" i="1"/>
  <c r="AB1962" i="1"/>
  <c r="AB1969" i="1"/>
  <c r="AB1971" i="1"/>
  <c r="AB1976" i="1"/>
  <c r="AB1978" i="1"/>
  <c r="AB1985" i="1"/>
  <c r="AB1987" i="1"/>
  <c r="AB1992" i="1"/>
  <c r="AB1994" i="1"/>
  <c r="AB2001" i="1"/>
  <c r="AB2003" i="1"/>
  <c r="AB2008" i="1"/>
  <c r="AB2010" i="1"/>
  <c r="AB2017" i="1"/>
  <c r="AB2019" i="1"/>
  <c r="AB2024" i="1"/>
  <c r="AB2026" i="1"/>
  <c r="AB2033" i="1"/>
  <c r="AB2035" i="1"/>
  <c r="AB2040" i="1"/>
  <c r="AB2042" i="1"/>
  <c r="AB2049" i="1"/>
  <c r="AB2051" i="1"/>
  <c r="AB2056" i="1"/>
  <c r="AB2058" i="1"/>
  <c r="AB1440" i="1"/>
  <c r="AB1448" i="1"/>
  <c r="AB1456" i="1"/>
  <c r="AB1464" i="1"/>
  <c r="AB1472" i="1"/>
  <c r="AB1480" i="1"/>
  <c r="AB1488" i="1"/>
  <c r="AB1496" i="1"/>
  <c r="AB1504" i="1"/>
  <c r="AB1512" i="1"/>
  <c r="AB1520" i="1"/>
  <c r="AB1528" i="1"/>
  <c r="AB1536" i="1"/>
  <c r="AB1544" i="1"/>
  <c r="AB1552" i="1"/>
  <c r="AB1560" i="1"/>
  <c r="AB1568" i="1"/>
  <c r="AB1576" i="1"/>
  <c r="AB1584" i="1"/>
  <c r="AB1903" i="1"/>
  <c r="AB1908" i="1"/>
  <c r="AB1910" i="1"/>
  <c r="AB1919" i="1"/>
  <c r="AB1924" i="1"/>
  <c r="AB1926" i="1"/>
  <c r="AB1935" i="1"/>
  <c r="AB1940" i="1"/>
  <c r="AB1942" i="1"/>
  <c r="AB1951" i="1"/>
  <c r="AB1956" i="1"/>
  <c r="AB1958" i="1"/>
  <c r="AB1967" i="1"/>
  <c r="AB1972" i="1"/>
  <c r="AB1974" i="1"/>
  <c r="AB1983" i="1"/>
  <c r="AB1988" i="1"/>
  <c r="AB1990" i="1"/>
  <c r="AB1999" i="1"/>
  <c r="AB2004" i="1"/>
  <c r="AB2006" i="1"/>
  <c r="AB2015" i="1"/>
  <c r="AB2020" i="1"/>
  <c r="AB2022" i="1"/>
  <c r="AB2031" i="1"/>
  <c r="AB2036" i="1"/>
  <c r="AB2038" i="1"/>
  <c r="AB2047" i="1"/>
  <c r="AB2052" i="1"/>
  <c r="AB2054" i="1"/>
  <c r="P1442" i="1"/>
  <c r="AB1442" i="1" s="1"/>
  <c r="M1443" i="1"/>
  <c r="AB1443" i="1" s="1"/>
  <c r="V1444" i="1"/>
  <c r="AB1444" i="1" s="1"/>
  <c r="S1445" i="1"/>
  <c r="AB1445" i="1" s="1"/>
  <c r="AB1446" i="1"/>
  <c r="Z1450" i="1"/>
  <c r="AB1450" i="1" s="1"/>
  <c r="M1451" i="1"/>
  <c r="AB1451" i="1" s="1"/>
  <c r="V1452" i="1"/>
  <c r="AB1452" i="1" s="1"/>
  <c r="AB1454" i="1"/>
  <c r="P1458" i="1"/>
  <c r="AB1458" i="1" s="1"/>
  <c r="M1459" i="1"/>
  <c r="AB1459" i="1" s="1"/>
  <c r="AB1462" i="1"/>
  <c r="P1466" i="1"/>
  <c r="AB1466" i="1" s="1"/>
  <c r="M1467" i="1"/>
  <c r="AB1467" i="1" s="1"/>
  <c r="V1468" i="1"/>
  <c r="AB1468" i="1" s="1"/>
  <c r="AB1470" i="1"/>
  <c r="P1474" i="1"/>
  <c r="AB1474" i="1" s="1"/>
  <c r="M1475" i="1"/>
  <c r="AB1475" i="1" s="1"/>
  <c r="V1476" i="1"/>
  <c r="AB1476" i="1" s="1"/>
  <c r="AB1478" i="1"/>
  <c r="P1482" i="1"/>
  <c r="AB1482" i="1" s="1"/>
  <c r="Z1482" i="1"/>
  <c r="M1483" i="1"/>
  <c r="AB1483" i="1" s="1"/>
  <c r="AB1486" i="1"/>
  <c r="Z1490" i="1"/>
  <c r="AB1490" i="1" s="1"/>
  <c r="M1491" i="1"/>
  <c r="AB1491" i="1" s="1"/>
  <c r="AB1494" i="1"/>
  <c r="P1498" i="1"/>
  <c r="AB1498" i="1" s="1"/>
  <c r="Z1498" i="1"/>
  <c r="M1499" i="1"/>
  <c r="AB1499" i="1" s="1"/>
  <c r="V1500" i="1"/>
  <c r="AB1500" i="1" s="1"/>
  <c r="AB1502" i="1"/>
  <c r="P1506" i="1"/>
  <c r="AB1506" i="1" s="1"/>
  <c r="M1507" i="1"/>
  <c r="AB1507" i="1" s="1"/>
  <c r="AB1510" i="1"/>
  <c r="P1514" i="1"/>
  <c r="AB1514" i="1" s="1"/>
  <c r="M1515" i="1"/>
  <c r="AB1515" i="1" s="1"/>
  <c r="V1516" i="1"/>
  <c r="AB1516" i="1" s="1"/>
  <c r="AB1518" i="1"/>
  <c r="P1522" i="1"/>
  <c r="AB1522" i="1" s="1"/>
  <c r="M1523" i="1"/>
  <c r="AB1523" i="1" s="1"/>
  <c r="V1524" i="1"/>
  <c r="AB1524" i="1" s="1"/>
  <c r="S1525" i="1"/>
  <c r="AB1525" i="1" s="1"/>
  <c r="AB1526" i="1"/>
  <c r="P1530" i="1"/>
  <c r="AB1530" i="1" s="1"/>
  <c r="M1531" i="1"/>
  <c r="AB1531" i="1" s="1"/>
  <c r="V1532" i="1"/>
  <c r="AB1532" i="1" s="1"/>
  <c r="S1533" i="1"/>
  <c r="AB1533" i="1" s="1"/>
  <c r="AB1534" i="1"/>
  <c r="P1538" i="1"/>
  <c r="AB1538" i="1" s="1"/>
  <c r="M1539" i="1"/>
  <c r="AB1539" i="1" s="1"/>
  <c r="AB1542" i="1"/>
  <c r="P1546" i="1"/>
  <c r="AB1546" i="1" s="1"/>
  <c r="M1547" i="1"/>
  <c r="AB1547" i="1" s="1"/>
  <c r="V1548" i="1"/>
  <c r="AB1548" i="1" s="1"/>
  <c r="S1549" i="1"/>
  <c r="AB1549" i="1" s="1"/>
  <c r="AB1550" i="1"/>
  <c r="P1554" i="1"/>
  <c r="AB1554" i="1" s="1"/>
  <c r="M1555" i="1"/>
  <c r="AB1555" i="1" s="1"/>
  <c r="V1556" i="1"/>
  <c r="AB1556" i="1" s="1"/>
  <c r="S1557" i="1"/>
  <c r="AB1557" i="1" s="1"/>
  <c r="AB1558" i="1"/>
  <c r="P1562" i="1"/>
  <c r="AB1562" i="1" s="1"/>
  <c r="M1563" i="1"/>
  <c r="AB1563" i="1" s="1"/>
  <c r="V1564" i="1"/>
  <c r="AB1564" i="1" s="1"/>
  <c r="S1565" i="1"/>
  <c r="AB1565" i="1" s="1"/>
  <c r="AB1566" i="1"/>
  <c r="P1570" i="1"/>
  <c r="AB1570" i="1" s="1"/>
  <c r="M1571" i="1"/>
  <c r="AB1571" i="1" s="1"/>
  <c r="V1572" i="1"/>
  <c r="AB1572" i="1" s="1"/>
  <c r="S1573" i="1"/>
  <c r="AB1573" i="1" s="1"/>
  <c r="AB1574" i="1"/>
  <c r="P1578" i="1"/>
  <c r="AB1578" i="1" s="1"/>
  <c r="M1579" i="1"/>
  <c r="AB1579" i="1" s="1"/>
  <c r="V1580" i="1"/>
  <c r="AB1580" i="1" s="1"/>
  <c r="S1581" i="1"/>
  <c r="AB1581" i="1" s="1"/>
  <c r="AB1582" i="1"/>
  <c r="P1586" i="1"/>
  <c r="AB1586" i="1" s="1"/>
  <c r="M1587" i="1"/>
  <c r="AB1587" i="1" s="1"/>
  <c r="V1588" i="1"/>
  <c r="AB1588" i="1" s="1"/>
  <c r="AB1589" i="1"/>
  <c r="V1592" i="1"/>
  <c r="AB1592" i="1" s="1"/>
  <c r="AB1593" i="1"/>
  <c r="V1596" i="1"/>
  <c r="AB1596" i="1" s="1"/>
  <c r="AB1597" i="1"/>
  <c r="V1600" i="1"/>
  <c r="AB1600" i="1" s="1"/>
  <c r="AB1601" i="1"/>
  <c r="V1604" i="1"/>
  <c r="AB1604" i="1" s="1"/>
  <c r="AB1605" i="1"/>
  <c r="V1608" i="1"/>
  <c r="AB1608" i="1" s="1"/>
  <c r="AB1609" i="1"/>
  <c r="V1612" i="1"/>
  <c r="AB1612" i="1" s="1"/>
  <c r="AB1613" i="1"/>
  <c r="V1616" i="1"/>
  <c r="AB1616" i="1" s="1"/>
  <c r="AB1617" i="1"/>
  <c r="V1620" i="1"/>
  <c r="AB1620" i="1" s="1"/>
  <c r="AB1621" i="1"/>
  <c r="V1624" i="1"/>
  <c r="AB1624" i="1" s="1"/>
  <c r="AB1625" i="1"/>
  <c r="V1628" i="1"/>
  <c r="AB1628" i="1" s="1"/>
  <c r="AB1629" i="1"/>
  <c r="V1632" i="1"/>
  <c r="AB1632" i="1" s="1"/>
  <c r="AB1633" i="1"/>
  <c r="V1636" i="1"/>
  <c r="AB1636" i="1" s="1"/>
  <c r="AB1637" i="1"/>
  <c r="V1640" i="1"/>
  <c r="AB1640" i="1" s="1"/>
  <c r="AB1641" i="1"/>
  <c r="V1644" i="1"/>
  <c r="AB1644" i="1" s="1"/>
  <c r="AB1645" i="1"/>
  <c r="V1648" i="1"/>
  <c r="AB1648" i="1" s="1"/>
  <c r="AB1649" i="1"/>
  <c r="AB1653" i="1"/>
  <c r="AB1657" i="1"/>
  <c r="V1660" i="1"/>
  <c r="AB1660" i="1" s="1"/>
  <c r="AB1661" i="1"/>
  <c r="V1664" i="1"/>
  <c r="AB1664" i="1" s="1"/>
  <c r="AB1665" i="1"/>
  <c r="V1668" i="1"/>
  <c r="AB1668" i="1" s="1"/>
  <c r="AB1669" i="1"/>
  <c r="V1672" i="1"/>
  <c r="AB1672" i="1" s="1"/>
  <c r="AB1673" i="1"/>
  <c r="V1676" i="1"/>
  <c r="AB1676" i="1" s="1"/>
  <c r="AB1677" i="1"/>
  <c r="V1680" i="1"/>
  <c r="AB1680" i="1" s="1"/>
  <c r="AB1681" i="1"/>
  <c r="AB1685" i="1"/>
  <c r="V1688" i="1"/>
  <c r="AB1688" i="1" s="1"/>
  <c r="AB1689" i="1"/>
  <c r="AB1693" i="1"/>
  <c r="AB1697" i="1"/>
  <c r="AB1701" i="1"/>
  <c r="AB1705" i="1"/>
  <c r="AB1709" i="1"/>
  <c r="AB1713" i="1"/>
  <c r="V1716" i="1"/>
  <c r="AB1716" i="1" s="1"/>
  <c r="AB1717" i="1"/>
  <c r="AB1721" i="1"/>
  <c r="V1724" i="1"/>
  <c r="AB1724" i="1" s="1"/>
  <c r="AB1725" i="1"/>
  <c r="V1728" i="1"/>
  <c r="AB1728" i="1" s="1"/>
  <c r="AB1729" i="1"/>
  <c r="V1732" i="1"/>
  <c r="AB1732" i="1" s="1"/>
  <c r="AB1733" i="1"/>
  <c r="AB1737" i="1"/>
  <c r="AB1741" i="1"/>
  <c r="V1744" i="1"/>
  <c r="AB1744" i="1" s="1"/>
  <c r="AB1745" i="1"/>
  <c r="V1748" i="1"/>
  <c r="AB1748" i="1" s="1"/>
  <c r="AB1749" i="1"/>
  <c r="AB1753" i="1"/>
  <c r="V1756" i="1"/>
  <c r="AB1756" i="1" s="1"/>
  <c r="AB1757" i="1"/>
  <c r="V1760" i="1"/>
  <c r="AB1760" i="1" s="1"/>
  <c r="AB1761" i="1"/>
  <c r="V1764" i="1"/>
  <c r="AB1764" i="1" s="1"/>
  <c r="AB1765" i="1"/>
  <c r="AB1769" i="1"/>
  <c r="V1772" i="1"/>
  <c r="AB1772" i="1" s="1"/>
  <c r="AB1773" i="1"/>
  <c r="V1776" i="1"/>
  <c r="AB1776" i="1" s="1"/>
  <c r="AB1777" i="1"/>
  <c r="V1780" i="1"/>
  <c r="AB1780" i="1" s="1"/>
  <c r="AB1781" i="1"/>
  <c r="V1784" i="1"/>
  <c r="AB1784" i="1" s="1"/>
  <c r="AB1785" i="1"/>
  <c r="V1788" i="1"/>
  <c r="AB1788" i="1" s="1"/>
  <c r="AB1789" i="1"/>
  <c r="V1792" i="1"/>
  <c r="AB1792" i="1" s="1"/>
  <c r="AB1793" i="1"/>
  <c r="V1796" i="1"/>
  <c r="AB1796" i="1" s="1"/>
  <c r="AB1797" i="1"/>
  <c r="AB1801" i="1"/>
  <c r="V1804" i="1"/>
  <c r="AB1804" i="1" s="1"/>
  <c r="AB1805" i="1"/>
  <c r="V1808" i="1"/>
  <c r="AB1808" i="1" s="1"/>
  <c r="AB1809" i="1"/>
  <c r="V1812" i="1"/>
  <c r="AB1812" i="1" s="1"/>
  <c r="AB1813" i="1"/>
  <c r="V1816" i="1"/>
  <c r="AB1816" i="1" s="1"/>
  <c r="AB1817" i="1"/>
  <c r="AB1821" i="1"/>
  <c r="AB1825" i="1"/>
  <c r="AB1829" i="1"/>
  <c r="AB1833" i="1"/>
  <c r="V1836" i="1"/>
  <c r="AB1836" i="1" s="1"/>
  <c r="AB1837" i="1"/>
  <c r="V1840" i="1"/>
  <c r="AB1840" i="1" s="1"/>
  <c r="AB1841" i="1"/>
  <c r="V1844" i="1"/>
  <c r="AB1844" i="1" s="1"/>
  <c r="AB1845" i="1"/>
  <c r="V1848" i="1"/>
  <c r="AB1848" i="1" s="1"/>
  <c r="AB1849" i="1"/>
  <c r="V1852" i="1"/>
  <c r="AB1852" i="1" s="1"/>
  <c r="AB1853" i="1"/>
  <c r="V1856" i="1"/>
  <c r="AB1856" i="1" s="1"/>
  <c r="AB1857" i="1"/>
  <c r="AB1861" i="1"/>
  <c r="AB1865" i="1"/>
  <c r="AB1869" i="1"/>
  <c r="V1872" i="1"/>
  <c r="AB1872" i="1" s="1"/>
  <c r="AB1873" i="1"/>
  <c r="AB1877" i="1"/>
  <c r="AB1881" i="1"/>
  <c r="V1884" i="1"/>
  <c r="AB1884" i="1" s="1"/>
  <c r="AB1885" i="1"/>
  <c r="V1888" i="1"/>
  <c r="AB1888" i="1" s="1"/>
  <c r="AB1889" i="1"/>
  <c r="V1892" i="1"/>
  <c r="AB1892" i="1" s="1"/>
  <c r="AB1893" i="1"/>
  <c r="V1896" i="1"/>
  <c r="AB1896" i="1" s="1"/>
  <c r="AB1897" i="1"/>
  <c r="AB1899" i="1"/>
  <c r="AB1904" i="1"/>
  <c r="AB1906" i="1"/>
  <c r="AB1913" i="1"/>
  <c r="AB1915" i="1"/>
  <c r="AB1920" i="1"/>
  <c r="AB1922" i="1"/>
  <c r="AB1929" i="1"/>
  <c r="AB1931" i="1"/>
  <c r="AB1936" i="1"/>
  <c r="AB1938" i="1"/>
  <c r="AB1945" i="1"/>
  <c r="AB1947" i="1"/>
  <c r="AB1952" i="1"/>
  <c r="AB1954" i="1"/>
  <c r="AB1961" i="1"/>
  <c r="AB1963" i="1"/>
  <c r="AB1968" i="1"/>
  <c r="AB1970" i="1"/>
  <c r="AB1977" i="1"/>
  <c r="AB1979" i="1"/>
  <c r="AB1984" i="1"/>
  <c r="AB1986" i="1"/>
  <c r="AB1993" i="1"/>
  <c r="AB1995" i="1"/>
  <c r="AB2000" i="1"/>
  <c r="AB2002" i="1"/>
  <c r="AB2009" i="1"/>
  <c r="AB2011" i="1"/>
  <c r="AB2016" i="1"/>
  <c r="AB2018" i="1"/>
  <c r="AB2025" i="1"/>
  <c r="AB2027" i="1"/>
  <c r="AB2032" i="1"/>
  <c r="AB2034" i="1"/>
  <c r="AB2041" i="1"/>
  <c r="AB2043" i="1"/>
  <c r="AB2048" i="1"/>
  <c r="AB2050" i="1"/>
  <c r="AB2057" i="1"/>
  <c r="AB2059" i="1"/>
  <c r="AB2286" i="1"/>
  <c r="AB2318" i="1"/>
  <c r="S2061" i="1"/>
  <c r="AB2062" i="1"/>
  <c r="P2066" i="1"/>
  <c r="AB2066" i="1" s="1"/>
  <c r="Z2068" i="1"/>
  <c r="AB2068" i="1" s="1"/>
  <c r="M2071" i="1"/>
  <c r="AB2071" i="1" s="1"/>
  <c r="V2072" i="1"/>
  <c r="AB2072" i="1" s="1"/>
  <c r="S2077" i="1"/>
  <c r="AB2077" i="1" s="1"/>
  <c r="AB2078" i="1"/>
  <c r="P2082" i="1"/>
  <c r="AB2082" i="1" s="1"/>
  <c r="V2084" i="1"/>
  <c r="AB2084" i="1" s="1"/>
  <c r="AB2089" i="1"/>
  <c r="S2089" i="1"/>
  <c r="AB2090" i="1"/>
  <c r="P2094" i="1"/>
  <c r="AB2094" i="1" s="1"/>
  <c r="Z2096" i="1"/>
  <c r="AB2096" i="1" s="1"/>
  <c r="M2099" i="1"/>
  <c r="AB2099" i="1" s="1"/>
  <c r="AB2101" i="1"/>
  <c r="S2101" i="1"/>
  <c r="AB2102" i="1"/>
  <c r="Z2104" i="1"/>
  <c r="AB2104" i="1" s="1"/>
  <c r="M2107" i="1"/>
  <c r="AB2107" i="1" s="1"/>
  <c r="S2109" i="1"/>
  <c r="AB2109" i="1" s="1"/>
  <c r="AB2110" i="1"/>
  <c r="Z2112" i="1"/>
  <c r="AB2112" i="1" s="1"/>
  <c r="M2115" i="1"/>
  <c r="AB2115" i="1" s="1"/>
  <c r="V2116" i="1"/>
  <c r="AB2116" i="1" s="1"/>
  <c r="AB2121" i="1"/>
  <c r="S2121" i="1"/>
  <c r="AB2122" i="1"/>
  <c r="P2126" i="1"/>
  <c r="AB2126" i="1" s="1"/>
  <c r="V2128" i="1"/>
  <c r="AB2128" i="1" s="1"/>
  <c r="AB2133" i="1"/>
  <c r="S2133" i="1"/>
  <c r="AB2134" i="1"/>
  <c r="P2138" i="1"/>
  <c r="AB2138" i="1" s="1"/>
  <c r="Z2140" i="1"/>
  <c r="AB2140" i="1" s="1"/>
  <c r="M2143" i="1"/>
  <c r="AB2143" i="1" s="1"/>
  <c r="V2144" i="1"/>
  <c r="AB2144" i="1" s="1"/>
  <c r="AB2149" i="1"/>
  <c r="S2149" i="1"/>
  <c r="AB2150" i="1"/>
  <c r="Z2152" i="1"/>
  <c r="AB2152" i="1" s="1"/>
  <c r="M2155" i="1"/>
  <c r="AB2155" i="1" s="1"/>
  <c r="S2157" i="1"/>
  <c r="AB2157" i="1" s="1"/>
  <c r="AB2158" i="1"/>
  <c r="Z2160" i="1"/>
  <c r="AB2160" i="1" s="1"/>
  <c r="M2163" i="1"/>
  <c r="AB2163" i="1" s="1"/>
  <c r="S2165" i="1"/>
  <c r="AB2165" i="1" s="1"/>
  <c r="AB2166" i="1"/>
  <c r="Z2168" i="1"/>
  <c r="AB2168" i="1" s="1"/>
  <c r="M2171" i="1"/>
  <c r="AB2171" i="1" s="1"/>
  <c r="AB2173" i="1"/>
  <c r="S2173" i="1"/>
  <c r="AB2174" i="1"/>
  <c r="Z2176" i="1"/>
  <c r="AB2176" i="1" s="1"/>
  <c r="M2179" i="1"/>
  <c r="AB2179" i="1" s="1"/>
  <c r="AB2181" i="1"/>
  <c r="S2181" i="1"/>
  <c r="AB2182" i="1"/>
  <c r="Z2184" i="1"/>
  <c r="AB2184" i="1" s="1"/>
  <c r="M2187" i="1"/>
  <c r="AB2187" i="1" s="1"/>
  <c r="V2188" i="1"/>
  <c r="AB2188" i="1" s="1"/>
  <c r="P2194" i="1"/>
  <c r="AB2194" i="1" s="1"/>
  <c r="V2196" i="1"/>
  <c r="AB2196" i="1" s="1"/>
  <c r="P2202" i="1"/>
  <c r="AB2202" i="1" s="1"/>
  <c r="V2204" i="1"/>
  <c r="AB2204" i="1" s="1"/>
  <c r="AB2206" i="1"/>
  <c r="Z2210" i="1"/>
  <c r="AB2210" i="1" s="1"/>
  <c r="V2225" i="1"/>
  <c r="M2229" i="1"/>
  <c r="M2232" i="1"/>
  <c r="AB2232" i="1" s="1"/>
  <c r="V2242" i="1"/>
  <c r="AB2242" i="1" s="1"/>
  <c r="V2257" i="1"/>
  <c r="M2261" i="1"/>
  <c r="M2264" i="1"/>
  <c r="AB2264" i="1" s="1"/>
  <c r="AB2266" i="1"/>
  <c r="V2274" i="1"/>
  <c r="AB2274" i="1" s="1"/>
  <c r="AB2288" i="1"/>
  <c r="V2289" i="1"/>
  <c r="Z2293" i="1"/>
  <c r="AB2298" i="1"/>
  <c r="V2306" i="1"/>
  <c r="AB2306" i="1" s="1"/>
  <c r="M2325" i="1"/>
  <c r="P2336" i="1"/>
  <c r="Z2370" i="1"/>
  <c r="AB2370" i="1" s="1"/>
  <c r="AB2377" i="1"/>
  <c r="AB2384" i="1"/>
  <c r="M2389" i="1"/>
  <c r="AB2409" i="1"/>
  <c r="AB2410" i="1"/>
  <c r="AB2428" i="1"/>
  <c r="AB2444" i="1"/>
  <c r="AB2460" i="1"/>
  <c r="AB2476" i="1"/>
  <c r="AB2489" i="1"/>
  <c r="AB2490" i="1"/>
  <c r="AB2498" i="1"/>
  <c r="AB2508" i="1"/>
  <c r="AB2520" i="1"/>
  <c r="AB2537" i="1"/>
  <c r="AB2538" i="1"/>
  <c r="AB2558" i="1"/>
  <c r="AB2565" i="1"/>
  <c r="AB2584" i="1"/>
  <c r="AB2590" i="1"/>
  <c r="AB2604" i="1"/>
  <c r="AB2629" i="1"/>
  <c r="AB2073" i="1"/>
  <c r="AB2085" i="1"/>
  <c r="AB2117" i="1"/>
  <c r="AB2129" i="1"/>
  <c r="AB2145" i="1"/>
  <c r="AB2189" i="1"/>
  <c r="AB2197" i="1"/>
  <c r="AB2222" i="1"/>
  <c r="AB2229" i="1"/>
  <c r="AB2238" i="1"/>
  <c r="AB2254" i="1"/>
  <c r="AB2261" i="1"/>
  <c r="AB2270" i="1"/>
  <c r="AB2302" i="1"/>
  <c r="AB2329" i="1"/>
  <c r="AB2336" i="1"/>
  <c r="AB2393" i="1"/>
  <c r="AB2412" i="1"/>
  <c r="AB2424" i="1"/>
  <c r="AB2430" i="1"/>
  <c r="AB2446" i="1"/>
  <c r="AB2462" i="1"/>
  <c r="AB2510" i="1"/>
  <c r="AB2514" i="1"/>
  <c r="AB2517" i="1"/>
  <c r="AB2552" i="1"/>
  <c r="AB2569" i="1"/>
  <c r="AB2578" i="1"/>
  <c r="AB2581" i="1"/>
  <c r="AB2600" i="1"/>
  <c r="AB2606" i="1"/>
  <c r="P2061" i="1"/>
  <c r="AB2061" i="1" s="1"/>
  <c r="M2063" i="1"/>
  <c r="AB2063" i="1" s="1"/>
  <c r="V2064" i="1"/>
  <c r="AB2064" i="1" s="1"/>
  <c r="S2069" i="1"/>
  <c r="AB2069" i="1" s="1"/>
  <c r="AB2070" i="1"/>
  <c r="P2074" i="1"/>
  <c r="AB2074" i="1" s="1"/>
  <c r="Z2076" i="1"/>
  <c r="AB2076" i="1" s="1"/>
  <c r="M2079" i="1"/>
  <c r="AB2079" i="1" s="1"/>
  <c r="V2080" i="1"/>
  <c r="AB2080" i="1" s="1"/>
  <c r="P2086" i="1"/>
  <c r="AB2086" i="1" s="1"/>
  <c r="Z2088" i="1"/>
  <c r="AB2088" i="1" s="1"/>
  <c r="M2091" i="1"/>
  <c r="AB2091" i="1" s="1"/>
  <c r="V2092" i="1"/>
  <c r="AB2092" i="1" s="1"/>
  <c r="S2097" i="1"/>
  <c r="AB2097" i="1" s="1"/>
  <c r="AB2098" i="1"/>
  <c r="Z2100" i="1"/>
  <c r="AB2100" i="1" s="1"/>
  <c r="M2103" i="1"/>
  <c r="AB2103" i="1" s="1"/>
  <c r="S2105" i="1"/>
  <c r="AB2105" i="1" s="1"/>
  <c r="AB2106" i="1"/>
  <c r="Z2108" i="1"/>
  <c r="AB2108" i="1" s="1"/>
  <c r="M2111" i="1"/>
  <c r="AB2111" i="1" s="1"/>
  <c r="S2113" i="1"/>
  <c r="AB2113" i="1" s="1"/>
  <c r="AB2114" i="1"/>
  <c r="P2118" i="1"/>
  <c r="AB2118" i="1" s="1"/>
  <c r="Z2120" i="1"/>
  <c r="AB2120" i="1" s="1"/>
  <c r="M2123" i="1"/>
  <c r="AB2123" i="1" s="1"/>
  <c r="V2124" i="1"/>
  <c r="AB2124" i="1" s="1"/>
  <c r="P2130" i="1"/>
  <c r="AB2130" i="1" s="1"/>
  <c r="Z2132" i="1"/>
  <c r="AB2132" i="1" s="1"/>
  <c r="M2135" i="1"/>
  <c r="AB2135" i="1" s="1"/>
  <c r="V2136" i="1"/>
  <c r="AB2136" i="1" s="1"/>
  <c r="S2141" i="1"/>
  <c r="AB2141" i="1" s="1"/>
  <c r="AB2142" i="1"/>
  <c r="P2146" i="1"/>
  <c r="AB2146" i="1" s="1"/>
  <c r="Z2148" i="1"/>
  <c r="AB2148" i="1" s="1"/>
  <c r="M2151" i="1"/>
  <c r="AB2151" i="1" s="1"/>
  <c r="AB2153" i="1"/>
  <c r="S2153" i="1"/>
  <c r="AB2154" i="1"/>
  <c r="Z2156" i="1"/>
  <c r="AB2156" i="1" s="1"/>
  <c r="M2159" i="1"/>
  <c r="AB2159" i="1" s="1"/>
  <c r="AB2161" i="1"/>
  <c r="S2161" i="1"/>
  <c r="AB2162" i="1"/>
  <c r="Z2164" i="1"/>
  <c r="AB2164" i="1" s="1"/>
  <c r="M2167" i="1"/>
  <c r="AB2167" i="1" s="1"/>
  <c r="S2169" i="1"/>
  <c r="AB2169" i="1" s="1"/>
  <c r="AB2170" i="1"/>
  <c r="Z2172" i="1"/>
  <c r="AB2172" i="1" s="1"/>
  <c r="M2175" i="1"/>
  <c r="AB2175" i="1" s="1"/>
  <c r="S2177" i="1"/>
  <c r="AB2177" i="1" s="1"/>
  <c r="AB2178" i="1"/>
  <c r="Z2180" i="1"/>
  <c r="AB2180" i="1" s="1"/>
  <c r="M2183" i="1"/>
  <c r="AB2183" i="1" s="1"/>
  <c r="AB2185" i="1"/>
  <c r="S2185" i="1"/>
  <c r="AB2186" i="1"/>
  <c r="P2190" i="1"/>
  <c r="AB2190" i="1" s="1"/>
  <c r="V2192" i="1"/>
  <c r="AB2192" i="1" s="1"/>
  <c r="P2198" i="1"/>
  <c r="AB2198" i="1" s="1"/>
  <c r="V2200" i="1"/>
  <c r="AB2200" i="1" s="1"/>
  <c r="P2207" i="1"/>
  <c r="P2208" i="1"/>
  <c r="Z2213" i="1"/>
  <c r="AB2213" i="1" s="1"/>
  <c r="S2218" i="1"/>
  <c r="AB2218" i="1" s="1"/>
  <c r="V2226" i="1"/>
  <c r="AB2226" i="1" s="1"/>
  <c r="S2231" i="1"/>
  <c r="V2241" i="1"/>
  <c r="AB2241" i="1" s="1"/>
  <c r="Z2245" i="1"/>
  <c r="AB2245" i="1" s="1"/>
  <c r="AB2250" i="1"/>
  <c r="S2250" i="1"/>
  <c r="V2258" i="1"/>
  <c r="S2263" i="1"/>
  <c r="AB2272" i="1"/>
  <c r="V2273" i="1"/>
  <c r="AB2273" i="1" s="1"/>
  <c r="Z2277" i="1"/>
  <c r="AB2277" i="1" s="1"/>
  <c r="AB2282" i="1"/>
  <c r="V2290" i="1"/>
  <c r="AB2290" i="1" s="1"/>
  <c r="AB2293" i="1"/>
  <c r="AB2304" i="1"/>
  <c r="V2305" i="1"/>
  <c r="AB2305" i="1" s="1"/>
  <c r="Z2309" i="1"/>
  <c r="AB2309" i="1" s="1"/>
  <c r="AB2314" i="1"/>
  <c r="AB2320" i="1"/>
  <c r="V2322" i="1"/>
  <c r="AB2322" i="1" s="1"/>
  <c r="S2327" i="1"/>
  <c r="Z2338" i="1"/>
  <c r="AB2338" i="1" s="1"/>
  <c r="AB2345" i="1"/>
  <c r="AB2350" i="1"/>
  <c r="AB2354" i="1"/>
  <c r="M2357" i="1"/>
  <c r="AB2357" i="1" s="1"/>
  <c r="P2368" i="1"/>
  <c r="AB2368" i="1" s="1"/>
  <c r="V2386" i="1"/>
  <c r="AB2386" i="1" s="1"/>
  <c r="S2391" i="1"/>
  <c r="AB2408" i="1"/>
  <c r="AB2414" i="1"/>
  <c r="AB2418" i="1"/>
  <c r="AB2421" i="1"/>
  <c r="AB2426" i="1"/>
  <c r="AB2437" i="1"/>
  <c r="AB2442" i="1"/>
  <c r="AB2458" i="1"/>
  <c r="AB2469" i="1"/>
  <c r="AB2474" i="1"/>
  <c r="AB2478" i="1"/>
  <c r="AB2488" i="1"/>
  <c r="AB2494" i="1"/>
  <c r="AB2506" i="1"/>
  <c r="AB2524" i="1"/>
  <c r="AB2536" i="1"/>
  <c r="AB2544" i="1"/>
  <c r="AB2546" i="1"/>
  <c r="AB2549" i="1"/>
  <c r="AB2554" i="1"/>
  <c r="AB2572" i="1"/>
  <c r="AB2585" i="1"/>
  <c r="AB2586" i="1"/>
  <c r="AB2594" i="1"/>
  <c r="AB2597" i="1"/>
  <c r="P2319" i="1"/>
  <c r="V2321" i="1"/>
  <c r="AB2321" i="1" s="1"/>
  <c r="Z2325" i="1"/>
  <c r="AB2325" i="1" s="1"/>
  <c r="AB2327" i="1"/>
  <c r="M2328" i="1"/>
  <c r="AB2328" i="1" s="1"/>
  <c r="S2330" i="1"/>
  <c r="AB2330" i="1" s="1"/>
  <c r="P2335" i="1"/>
  <c r="V2337" i="1"/>
  <c r="AB2337" i="1" s="1"/>
  <c r="Z2341" i="1"/>
  <c r="AB2341" i="1" s="1"/>
  <c r="AB2343" i="1"/>
  <c r="M2344" i="1"/>
  <c r="AB2344" i="1" s="1"/>
  <c r="S2346" i="1"/>
  <c r="AB2346" i="1" s="1"/>
  <c r="P2351" i="1"/>
  <c r="V2353" i="1"/>
  <c r="AB2353" i="1" s="1"/>
  <c r="Z2357" i="1"/>
  <c r="AB2359" i="1"/>
  <c r="M2360" i="1"/>
  <c r="AB2360" i="1" s="1"/>
  <c r="S2362" i="1"/>
  <c r="AB2362" i="1" s="1"/>
  <c r="P2367" i="1"/>
  <c r="V2369" i="1"/>
  <c r="AB2369" i="1" s="1"/>
  <c r="Z2373" i="1"/>
  <c r="AB2373" i="1" s="1"/>
  <c r="AB2375" i="1"/>
  <c r="M2376" i="1"/>
  <c r="AB2376" i="1" s="1"/>
  <c r="S2378" i="1"/>
  <c r="AB2378" i="1" s="1"/>
  <c r="P2383" i="1"/>
  <c r="V2385" i="1"/>
  <c r="AB2385" i="1" s="1"/>
  <c r="Z2389" i="1"/>
  <c r="AB2389" i="1" s="1"/>
  <c r="AB2391" i="1"/>
  <c r="M2392" i="1"/>
  <c r="AB2392" i="1" s="1"/>
  <c r="S2394" i="1"/>
  <c r="AB2394" i="1" s="1"/>
  <c r="P2399" i="1"/>
  <c r="AB2407" i="1"/>
  <c r="AB2519" i="1"/>
  <c r="AB2535" i="1"/>
  <c r="AB2551" i="1"/>
  <c r="AB2567" i="1"/>
  <c r="AB2583" i="1"/>
  <c r="AB2599" i="1"/>
  <c r="AB2615" i="1"/>
  <c r="AB2624" i="1"/>
  <c r="AB2636" i="1"/>
  <c r="AB2644" i="1"/>
  <c r="AB2652" i="1"/>
  <c r="AB2670" i="1"/>
  <c r="AB2702" i="1"/>
  <c r="AB2752" i="1"/>
  <c r="AB2772" i="1"/>
  <c r="AB2804" i="1"/>
  <c r="AB2852" i="1"/>
  <c r="AB2616" i="1"/>
  <c r="AB2619" i="1"/>
  <c r="AB2620" i="1"/>
  <c r="AB2682" i="1"/>
  <c r="AB2718" i="1"/>
  <c r="AB2730" i="1"/>
  <c r="AB2750" i="1"/>
  <c r="AB2759" i="1"/>
  <c r="AB2781" i="1"/>
  <c r="AB2784" i="1"/>
  <c r="AB2793" i="1"/>
  <c r="AB2815" i="1"/>
  <c r="AB2820" i="1"/>
  <c r="AB2877" i="1"/>
  <c r="AB2884" i="1"/>
  <c r="AB2909" i="1"/>
  <c r="AB2916" i="1"/>
  <c r="AB2941" i="1"/>
  <c r="AB2948" i="1"/>
  <c r="AB2973" i="1"/>
  <c r="AB2980" i="1"/>
  <c r="AB3005" i="1"/>
  <c r="AB3012" i="1"/>
  <c r="AB3037" i="1"/>
  <c r="AB3044" i="1"/>
  <c r="AB2207" i="1"/>
  <c r="M2208" i="1"/>
  <c r="AB2208" i="1" s="1"/>
  <c r="P2215" i="1"/>
  <c r="AB2215" i="1" s="1"/>
  <c r="V2217" i="1"/>
  <c r="AB2217" i="1" s="1"/>
  <c r="Z2221" i="1"/>
  <c r="AB2223" i="1"/>
  <c r="M2224" i="1"/>
  <c r="AB2224" i="1" s="1"/>
  <c r="P2231" i="1"/>
  <c r="AB2231" i="1" s="1"/>
  <c r="V2233" i="1"/>
  <c r="AB2233" i="1" s="1"/>
  <c r="AB2239" i="1"/>
  <c r="M2240" i="1"/>
  <c r="AB2240" i="1" s="1"/>
  <c r="P2247" i="1"/>
  <c r="AB2247" i="1" s="1"/>
  <c r="V2249" i="1"/>
  <c r="AB2249" i="1" s="1"/>
  <c r="Z2253" i="1"/>
  <c r="AB2255" i="1"/>
  <c r="M2256" i="1"/>
  <c r="AB2256" i="1" s="1"/>
  <c r="S2258" i="1"/>
  <c r="AB2258" i="1" s="1"/>
  <c r="P2263" i="1"/>
  <c r="AB2263" i="1" s="1"/>
  <c r="AB2271" i="1"/>
  <c r="AB2287" i="1"/>
  <c r="AB2303" i="1"/>
  <c r="AB2319" i="1"/>
  <c r="AB2335" i="1"/>
  <c r="AB2351" i="1"/>
  <c r="AB2367" i="1"/>
  <c r="AB2383" i="1"/>
  <c r="AB2399" i="1"/>
  <c r="AB2415" i="1"/>
  <c r="M2416" i="1"/>
  <c r="AB2416" i="1" s="1"/>
  <c r="P2423" i="1"/>
  <c r="AB2423" i="1" s="1"/>
  <c r="V2425" i="1"/>
  <c r="AB2425" i="1" s="1"/>
  <c r="AB2431" i="1"/>
  <c r="M2432" i="1"/>
  <c r="AB2432" i="1" s="1"/>
  <c r="P2439" i="1"/>
  <c r="AB2439" i="1" s="1"/>
  <c r="V2441" i="1"/>
  <c r="AB2441" i="1" s="1"/>
  <c r="AB2447" i="1"/>
  <c r="P2455" i="1"/>
  <c r="AB2455" i="1" s="1"/>
  <c r="V2457" i="1"/>
  <c r="AB2457" i="1" s="1"/>
  <c r="AB2463" i="1"/>
  <c r="M2464" i="1"/>
  <c r="AB2464" i="1" s="1"/>
  <c r="P2471" i="1"/>
  <c r="AB2471" i="1" s="1"/>
  <c r="V2473" i="1"/>
  <c r="AB2473" i="1" s="1"/>
  <c r="Z2477" i="1"/>
  <c r="AB2479" i="1"/>
  <c r="M2480" i="1"/>
  <c r="AB2480" i="1" s="1"/>
  <c r="S2482" i="1"/>
  <c r="AB2482" i="1" s="1"/>
  <c r="P2487" i="1"/>
  <c r="AB2487" i="1" s="1"/>
  <c r="AB2495" i="1"/>
  <c r="M2496" i="1"/>
  <c r="AB2496" i="1" s="1"/>
  <c r="P2503" i="1"/>
  <c r="AB2503" i="1" s="1"/>
  <c r="V2505" i="1"/>
  <c r="AB2505" i="1" s="1"/>
  <c r="AB2511" i="1"/>
  <c r="AB2527" i="1"/>
  <c r="M2528" i="1"/>
  <c r="AB2528" i="1" s="1"/>
  <c r="AB2543" i="1"/>
  <c r="AB2559" i="1"/>
  <c r="AB2575" i="1"/>
  <c r="M2576" i="1"/>
  <c r="AB2576" i="1" s="1"/>
  <c r="AB2591" i="1"/>
  <c r="M2592" i="1"/>
  <c r="AB2592" i="1" s="1"/>
  <c r="AB2607" i="1"/>
  <c r="M2608" i="1"/>
  <c r="AB2608" i="1" s="1"/>
  <c r="M2625" i="1"/>
  <c r="AB2625" i="1" s="1"/>
  <c r="V2626" i="1"/>
  <c r="AB2626" i="1" s="1"/>
  <c r="AB2631" i="1"/>
  <c r="M2637" i="1"/>
  <c r="AB2637" i="1" s="1"/>
  <c r="AB2639" i="1"/>
  <c r="M2645" i="1"/>
  <c r="AB2645" i="1" s="1"/>
  <c r="S2647" i="1"/>
  <c r="AB2647" i="1" s="1"/>
  <c r="M2653" i="1"/>
  <c r="AB2653" i="1" s="1"/>
  <c r="AB2654" i="1"/>
  <c r="P2656" i="1"/>
  <c r="AB2656" i="1" s="1"/>
  <c r="AB2663" i="1"/>
  <c r="M2677" i="1"/>
  <c r="M2680" i="1"/>
  <c r="AB2680" i="1" s="1"/>
  <c r="AB2686" i="1"/>
  <c r="P2688" i="1"/>
  <c r="AB2688" i="1" s="1"/>
  <c r="S2698" i="1"/>
  <c r="P2703" i="1"/>
  <c r="P2704" i="1"/>
  <c r="S2711" i="1"/>
  <c r="V2722" i="1"/>
  <c r="AB2722" i="1" s="1"/>
  <c r="AB2725" i="1"/>
  <c r="AB2734" i="1"/>
  <c r="P2736" i="1"/>
  <c r="S2743" i="1"/>
  <c r="AB2743" i="1" s="1"/>
  <c r="V2753" i="1"/>
  <c r="Z2757" i="1"/>
  <c r="AB2762" i="1"/>
  <c r="V2770" i="1"/>
  <c r="AB2770" i="1" s="1"/>
  <c r="AB2778" i="1"/>
  <c r="V2782" i="1"/>
  <c r="AB2782" i="1" s="1"/>
  <c r="AB2783" i="1"/>
  <c r="S2787" i="1"/>
  <c r="AB2787" i="1" s="1"/>
  <c r="AB2788" i="1"/>
  <c r="Z2794" i="1"/>
  <c r="AB2794" i="1" s="1"/>
  <c r="M2797" i="1"/>
  <c r="P2824" i="1"/>
  <c r="AB2829" i="1"/>
  <c r="AB2832" i="1"/>
  <c r="AB2841" i="1"/>
  <c r="Z2842" i="1"/>
  <c r="AB2842" i="1" s="1"/>
  <c r="M2845" i="1"/>
  <c r="V2205" i="1"/>
  <c r="AB2205" i="1" s="1"/>
  <c r="Z2209" i="1"/>
  <c r="AB2209" i="1" s="1"/>
  <c r="AB2211" i="1"/>
  <c r="M2212" i="1"/>
  <c r="AB2212" i="1" s="1"/>
  <c r="S2214" i="1"/>
  <c r="AB2214" i="1" s="1"/>
  <c r="P2219" i="1"/>
  <c r="AB2219" i="1" s="1"/>
  <c r="V2221" i="1"/>
  <c r="AB2221" i="1" s="1"/>
  <c r="Z2225" i="1"/>
  <c r="AB2225" i="1" s="1"/>
  <c r="AB2227" i="1"/>
  <c r="M2228" i="1"/>
  <c r="AB2228" i="1" s="1"/>
  <c r="S2230" i="1"/>
  <c r="AB2230" i="1" s="1"/>
  <c r="P2235" i="1"/>
  <c r="AB2235" i="1" s="1"/>
  <c r="V2237" i="1"/>
  <c r="AB2237" i="1" s="1"/>
  <c r="Z2241" i="1"/>
  <c r="AB2243" i="1"/>
  <c r="M2244" i="1"/>
  <c r="AB2244" i="1" s="1"/>
  <c r="S2246" i="1"/>
  <c r="AB2246" i="1" s="1"/>
  <c r="P2251" i="1"/>
  <c r="AB2251" i="1" s="1"/>
  <c r="V2253" i="1"/>
  <c r="AB2253" i="1" s="1"/>
  <c r="Z2257" i="1"/>
  <c r="AB2257" i="1" s="1"/>
  <c r="AB2259" i="1"/>
  <c r="M2260" i="1"/>
  <c r="AB2260" i="1" s="1"/>
  <c r="S2262" i="1"/>
  <c r="AB2262" i="1" s="1"/>
  <c r="P2267" i="1"/>
  <c r="AB2267" i="1" s="1"/>
  <c r="V2269" i="1"/>
  <c r="AB2269" i="1" s="1"/>
  <c r="Z2273" i="1"/>
  <c r="AB2275" i="1"/>
  <c r="M2276" i="1"/>
  <c r="AB2276" i="1" s="1"/>
  <c r="S2278" i="1"/>
  <c r="AB2278" i="1" s="1"/>
  <c r="P2283" i="1"/>
  <c r="AB2283" i="1" s="1"/>
  <c r="V2285" i="1"/>
  <c r="AB2285" i="1" s="1"/>
  <c r="Z2289" i="1"/>
  <c r="AB2289" i="1" s="1"/>
  <c r="AB2291" i="1"/>
  <c r="M2292" i="1"/>
  <c r="AB2292" i="1" s="1"/>
  <c r="S2294" i="1"/>
  <c r="AB2294" i="1" s="1"/>
  <c r="P2299" i="1"/>
  <c r="AB2299" i="1" s="1"/>
  <c r="V2301" i="1"/>
  <c r="AB2301" i="1" s="1"/>
  <c r="Z2305" i="1"/>
  <c r="AB2307" i="1"/>
  <c r="M2308" i="1"/>
  <c r="AB2308" i="1" s="1"/>
  <c r="S2310" i="1"/>
  <c r="AB2310" i="1" s="1"/>
  <c r="P2315" i="1"/>
  <c r="AB2315" i="1" s="1"/>
  <c r="V2317" i="1"/>
  <c r="AB2317" i="1" s="1"/>
  <c r="Z2321" i="1"/>
  <c r="AB2323" i="1"/>
  <c r="M2324" i="1"/>
  <c r="AB2324" i="1" s="1"/>
  <c r="S2326" i="1"/>
  <c r="AB2326" i="1" s="1"/>
  <c r="P2331" i="1"/>
  <c r="AB2331" i="1" s="1"/>
  <c r="V2333" i="1"/>
  <c r="AB2333" i="1" s="1"/>
  <c r="Z2337" i="1"/>
  <c r="AB2339" i="1"/>
  <c r="M2340" i="1"/>
  <c r="AB2340" i="1" s="1"/>
  <c r="S2342" i="1"/>
  <c r="AB2342" i="1" s="1"/>
  <c r="P2347" i="1"/>
  <c r="AB2347" i="1" s="1"/>
  <c r="V2349" i="1"/>
  <c r="AB2349" i="1" s="1"/>
  <c r="Z2353" i="1"/>
  <c r="AB2355" i="1"/>
  <c r="M2356" i="1"/>
  <c r="AB2356" i="1" s="1"/>
  <c r="S2358" i="1"/>
  <c r="AB2358" i="1" s="1"/>
  <c r="P2363" i="1"/>
  <c r="AB2363" i="1" s="1"/>
  <c r="V2365" i="1"/>
  <c r="AB2365" i="1" s="1"/>
  <c r="Z2369" i="1"/>
  <c r="AB2371" i="1"/>
  <c r="M2372" i="1"/>
  <c r="AB2372" i="1" s="1"/>
  <c r="S2374" i="1"/>
  <c r="AB2374" i="1" s="1"/>
  <c r="P2379" i="1"/>
  <c r="AB2379" i="1" s="1"/>
  <c r="V2381" i="1"/>
  <c r="AB2381" i="1" s="1"/>
  <c r="Z2385" i="1"/>
  <c r="AB2387" i="1"/>
  <c r="M2388" i="1"/>
  <c r="AB2388" i="1" s="1"/>
  <c r="S2390" i="1"/>
  <c r="AB2390" i="1" s="1"/>
  <c r="P2395" i="1"/>
  <c r="AB2395" i="1" s="1"/>
  <c r="V2397" i="1"/>
  <c r="AB2397" i="1" s="1"/>
  <c r="Z2401" i="1"/>
  <c r="AB2401" i="1" s="1"/>
  <c r="AB2403" i="1"/>
  <c r="M2404" i="1"/>
  <c r="AB2404" i="1" s="1"/>
  <c r="S2406" i="1"/>
  <c r="AB2406" i="1" s="1"/>
  <c r="P2411" i="1"/>
  <c r="AB2411" i="1" s="1"/>
  <c r="V2413" i="1"/>
  <c r="AB2413" i="1" s="1"/>
  <c r="Z2417" i="1"/>
  <c r="AB2417" i="1" s="1"/>
  <c r="AB2419" i="1"/>
  <c r="M2420" i="1"/>
  <c r="AB2420" i="1" s="1"/>
  <c r="S2422" i="1"/>
  <c r="AB2422" i="1" s="1"/>
  <c r="P2427" i="1"/>
  <c r="AB2427" i="1" s="1"/>
  <c r="V2429" i="1"/>
  <c r="AB2429" i="1" s="1"/>
  <c r="Z2433" i="1"/>
  <c r="AB2433" i="1" s="1"/>
  <c r="AB2435" i="1"/>
  <c r="M2436" i="1"/>
  <c r="AB2436" i="1" s="1"/>
  <c r="S2438" i="1"/>
  <c r="AB2438" i="1" s="1"/>
  <c r="P2443" i="1"/>
  <c r="AB2443" i="1" s="1"/>
  <c r="V2445" i="1"/>
  <c r="AB2445" i="1" s="1"/>
  <c r="Z2449" i="1"/>
  <c r="AB2449" i="1" s="1"/>
  <c r="AB2451" i="1"/>
  <c r="M2452" i="1"/>
  <c r="AB2452" i="1" s="1"/>
  <c r="S2454" i="1"/>
  <c r="AB2454" i="1" s="1"/>
  <c r="P2459" i="1"/>
  <c r="AB2459" i="1" s="1"/>
  <c r="V2461" i="1"/>
  <c r="AB2461" i="1" s="1"/>
  <c r="Z2465" i="1"/>
  <c r="AB2465" i="1" s="1"/>
  <c r="AB2467" i="1"/>
  <c r="M2468" i="1"/>
  <c r="AB2468" i="1" s="1"/>
  <c r="S2470" i="1"/>
  <c r="AB2470" i="1" s="1"/>
  <c r="P2475" i="1"/>
  <c r="AB2475" i="1" s="1"/>
  <c r="V2477" i="1"/>
  <c r="AB2477" i="1" s="1"/>
  <c r="Z2481" i="1"/>
  <c r="AB2481" i="1" s="1"/>
  <c r="AB2483" i="1"/>
  <c r="M2484" i="1"/>
  <c r="AB2484" i="1" s="1"/>
  <c r="S2486" i="1"/>
  <c r="AB2486" i="1" s="1"/>
  <c r="P2491" i="1"/>
  <c r="AB2491" i="1" s="1"/>
  <c r="V2493" i="1"/>
  <c r="AB2493" i="1" s="1"/>
  <c r="Z2497" i="1"/>
  <c r="AB2497" i="1" s="1"/>
  <c r="AB2499" i="1"/>
  <c r="M2500" i="1"/>
  <c r="AB2500" i="1" s="1"/>
  <c r="S2502" i="1"/>
  <c r="AB2502" i="1" s="1"/>
  <c r="P2507" i="1"/>
  <c r="AB2507" i="1" s="1"/>
  <c r="V2509" i="1"/>
  <c r="AB2509" i="1" s="1"/>
  <c r="Z2513" i="1"/>
  <c r="AB2513" i="1" s="1"/>
  <c r="AB2515" i="1"/>
  <c r="M2516" i="1"/>
  <c r="AB2516" i="1" s="1"/>
  <c r="S2518" i="1"/>
  <c r="AB2518" i="1" s="1"/>
  <c r="P2523" i="1"/>
  <c r="AB2523" i="1" s="1"/>
  <c r="V2525" i="1"/>
  <c r="AB2525" i="1" s="1"/>
  <c r="Z2529" i="1"/>
  <c r="AB2529" i="1" s="1"/>
  <c r="AB2531" i="1"/>
  <c r="M2532" i="1"/>
  <c r="AB2532" i="1" s="1"/>
  <c r="S2534" i="1"/>
  <c r="AB2534" i="1" s="1"/>
  <c r="P2539" i="1"/>
  <c r="AB2539" i="1" s="1"/>
  <c r="V2541" i="1"/>
  <c r="AB2541" i="1" s="1"/>
  <c r="Z2545" i="1"/>
  <c r="AB2545" i="1" s="1"/>
  <c r="AB2547" i="1"/>
  <c r="M2548" i="1"/>
  <c r="AB2548" i="1" s="1"/>
  <c r="S2550" i="1"/>
  <c r="AB2550" i="1" s="1"/>
  <c r="P2555" i="1"/>
  <c r="AB2555" i="1" s="1"/>
  <c r="V2557" i="1"/>
  <c r="AB2557" i="1" s="1"/>
  <c r="Z2561" i="1"/>
  <c r="AB2561" i="1" s="1"/>
  <c r="AB2563" i="1"/>
  <c r="M2564" i="1"/>
  <c r="AB2564" i="1" s="1"/>
  <c r="S2566" i="1"/>
  <c r="AB2566" i="1" s="1"/>
  <c r="P2571" i="1"/>
  <c r="AB2571" i="1" s="1"/>
  <c r="V2573" i="1"/>
  <c r="AB2573" i="1" s="1"/>
  <c r="Z2577" i="1"/>
  <c r="AB2577" i="1" s="1"/>
  <c r="AB2579" i="1"/>
  <c r="M2580" i="1"/>
  <c r="AB2580" i="1" s="1"/>
  <c r="S2582" i="1"/>
  <c r="AB2582" i="1" s="1"/>
  <c r="P2587" i="1"/>
  <c r="AB2587" i="1" s="1"/>
  <c r="V2589" i="1"/>
  <c r="AB2589" i="1" s="1"/>
  <c r="Z2593" i="1"/>
  <c r="AB2593" i="1" s="1"/>
  <c r="AB2595" i="1"/>
  <c r="M2596" i="1"/>
  <c r="AB2596" i="1" s="1"/>
  <c r="S2598" i="1"/>
  <c r="AB2598" i="1" s="1"/>
  <c r="P2603" i="1"/>
  <c r="AB2603" i="1" s="1"/>
  <c r="V2605" i="1"/>
  <c r="AB2605" i="1" s="1"/>
  <c r="Z2609" i="1"/>
  <c r="AB2609" i="1" s="1"/>
  <c r="AB2611" i="1"/>
  <c r="M2612" i="1"/>
  <c r="AB2612" i="1" s="1"/>
  <c r="S2614" i="1"/>
  <c r="AB2614" i="1" s="1"/>
  <c r="Z2618" i="1"/>
  <c r="AB2618" i="1" s="1"/>
  <c r="M2621" i="1"/>
  <c r="AB2621" i="1" s="1"/>
  <c r="V2622" i="1"/>
  <c r="AB2622" i="1" s="1"/>
  <c r="AB2627" i="1"/>
  <c r="S2627" i="1"/>
  <c r="AB2628" i="1"/>
  <c r="P2632" i="1"/>
  <c r="AB2632" i="1" s="1"/>
  <c r="V2634" i="1"/>
  <c r="AB2634" i="1" s="1"/>
  <c r="P2640" i="1"/>
  <c r="AB2640" i="1" s="1"/>
  <c r="V2642" i="1"/>
  <c r="AB2642" i="1" s="1"/>
  <c r="P2648" i="1"/>
  <c r="AB2648" i="1" s="1"/>
  <c r="V2650" i="1"/>
  <c r="AB2650" i="1" s="1"/>
  <c r="V2657" i="1"/>
  <c r="AB2657" i="1" s="1"/>
  <c r="Z2661" i="1"/>
  <c r="AB2661" i="1" s="1"/>
  <c r="AB2666" i="1"/>
  <c r="AB2672" i="1"/>
  <c r="V2674" i="1"/>
  <c r="AB2674" i="1" s="1"/>
  <c r="AB2677" i="1"/>
  <c r="V2689" i="1"/>
  <c r="AB2689" i="1" s="1"/>
  <c r="Z2693" i="1"/>
  <c r="AB2693" i="1" s="1"/>
  <c r="M2696" i="1"/>
  <c r="AB2696" i="1" s="1"/>
  <c r="AB2698" i="1"/>
  <c r="V2705" i="1"/>
  <c r="AB2705" i="1" s="1"/>
  <c r="Z2709" i="1"/>
  <c r="AB2709" i="1" s="1"/>
  <c r="S2714" i="1"/>
  <c r="AB2714" i="1" s="1"/>
  <c r="P2719" i="1"/>
  <c r="P2720" i="1"/>
  <c r="S2727" i="1"/>
  <c r="AB2727" i="1" s="1"/>
  <c r="V2737" i="1"/>
  <c r="AB2737" i="1" s="1"/>
  <c r="Z2741" i="1"/>
  <c r="AB2741" i="1" s="1"/>
  <c r="S2746" i="1"/>
  <c r="AB2746" i="1" s="1"/>
  <c r="P2751" i="1"/>
  <c r="Z2754" i="1"/>
  <c r="AB2754" i="1" s="1"/>
  <c r="M2757" i="1"/>
  <c r="AB2757" i="1" s="1"/>
  <c r="M2760" i="1"/>
  <c r="AB2760" i="1" s="1"/>
  <c r="AB2766" i="1"/>
  <c r="P2768" i="1"/>
  <c r="AB2768" i="1" s="1"/>
  <c r="AB2777" i="1"/>
  <c r="P2792" i="1"/>
  <c r="AB2797" i="1"/>
  <c r="AB2809" i="1"/>
  <c r="Z2810" i="1"/>
  <c r="AB2810" i="1" s="1"/>
  <c r="M2813" i="1"/>
  <c r="AB2813" i="1" s="1"/>
  <c r="AB2826" i="1"/>
  <c r="V2830" i="1"/>
  <c r="AB2830" i="1" s="1"/>
  <c r="AB2835" i="1"/>
  <c r="S2835" i="1"/>
  <c r="AB2836" i="1"/>
  <c r="AB2845" i="1"/>
  <c r="AB2857" i="1"/>
  <c r="AB2874" i="1"/>
  <c r="AB2889" i="1"/>
  <c r="AB2906" i="1"/>
  <c r="AB2921" i="1"/>
  <c r="AB2938" i="1"/>
  <c r="AB2953" i="1"/>
  <c r="AB2970" i="1"/>
  <c r="AB2985" i="1"/>
  <c r="AB3002" i="1"/>
  <c r="AB3017" i="1"/>
  <c r="AB3034" i="1"/>
  <c r="AB3049" i="1"/>
  <c r="AB3053" i="1"/>
  <c r="AB3060" i="1"/>
  <c r="AB3135" i="1"/>
  <c r="AB3156" i="1"/>
  <c r="AB3199" i="1"/>
  <c r="AB3220" i="1"/>
  <c r="AB3263" i="1"/>
  <c r="AB3327" i="1"/>
  <c r="AB2863" i="1"/>
  <c r="AB2864" i="1"/>
  <c r="AB2879" i="1"/>
  <c r="AB2880" i="1"/>
  <c r="AB2895" i="1"/>
  <c r="AB2896" i="1"/>
  <c r="AB2911" i="1"/>
  <c r="AB2912" i="1"/>
  <c r="AB2927" i="1"/>
  <c r="AB2928" i="1"/>
  <c r="AB2943" i="1"/>
  <c r="AB2944" i="1"/>
  <c r="AB2959" i="1"/>
  <c r="AB2960" i="1"/>
  <c r="AB2975" i="1"/>
  <c r="AB2976" i="1"/>
  <c r="AB2991" i="1"/>
  <c r="AB2992" i="1"/>
  <c r="AB3007" i="1"/>
  <c r="AB3008" i="1"/>
  <c r="AB3023" i="1"/>
  <c r="AB3024" i="1"/>
  <c r="AB3039" i="1"/>
  <c r="AB3040" i="1"/>
  <c r="AB3055" i="1"/>
  <c r="AB3056" i="1"/>
  <c r="AB3070" i="1"/>
  <c r="AB3093" i="1"/>
  <c r="AB3102" i="1"/>
  <c r="AB3108" i="1"/>
  <c r="AB3146" i="1"/>
  <c r="AB3151" i="1"/>
  <c r="AB3160" i="1"/>
  <c r="AB3163" i="1"/>
  <c r="AB3172" i="1"/>
  <c r="AB3210" i="1"/>
  <c r="AB3215" i="1"/>
  <c r="AB3224" i="1"/>
  <c r="AB3227" i="1"/>
  <c r="AB3236" i="1"/>
  <c r="AB3274" i="1"/>
  <c r="AB3279" i="1"/>
  <c r="AB3288" i="1"/>
  <c r="AB3291" i="1"/>
  <c r="AB3300" i="1"/>
  <c r="AB3338" i="1"/>
  <c r="AB3343" i="1"/>
  <c r="AB3352" i="1"/>
  <c r="AB3355" i="1"/>
  <c r="AB3364" i="1"/>
  <c r="AB3375" i="1"/>
  <c r="AB3400" i="1"/>
  <c r="AB3407" i="1"/>
  <c r="AB3432" i="1"/>
  <c r="AB3439" i="1"/>
  <c r="AB3453" i="1"/>
  <c r="AB3469" i="1"/>
  <c r="AB3485" i="1"/>
  <c r="AB2655" i="1"/>
  <c r="AB2671" i="1"/>
  <c r="AB2687" i="1"/>
  <c r="P2695" i="1"/>
  <c r="AB2695" i="1" s="1"/>
  <c r="AB2703" i="1"/>
  <c r="M2704" i="1"/>
  <c r="AB2704" i="1" s="1"/>
  <c r="P2711" i="1"/>
  <c r="AB2711" i="1" s="1"/>
  <c r="V2713" i="1"/>
  <c r="AB2713" i="1" s="1"/>
  <c r="AB2719" i="1"/>
  <c r="M2720" i="1"/>
  <c r="AB2720" i="1" s="1"/>
  <c r="AB2735" i="1"/>
  <c r="M2736" i="1"/>
  <c r="AB2736" i="1" s="1"/>
  <c r="AB2751" i="1"/>
  <c r="AB2767" i="1"/>
  <c r="M2773" i="1"/>
  <c r="AB2773" i="1" s="1"/>
  <c r="AB2779" i="1"/>
  <c r="M2789" i="1"/>
  <c r="AB2789" i="1" s="1"/>
  <c r="AB2795" i="1"/>
  <c r="AB2811" i="1"/>
  <c r="M2821" i="1"/>
  <c r="AB2821" i="1" s="1"/>
  <c r="AB2827" i="1"/>
  <c r="M2837" i="1"/>
  <c r="AB2837" i="1" s="1"/>
  <c r="AB2843" i="1"/>
  <c r="AB2859" i="1"/>
  <c r="AB2875" i="1"/>
  <c r="AB2891" i="1"/>
  <c r="AB2907" i="1"/>
  <c r="AB2923" i="1"/>
  <c r="AB2939" i="1"/>
  <c r="AB2955" i="1"/>
  <c r="AB2971" i="1"/>
  <c r="AB2987" i="1"/>
  <c r="AB3003" i="1"/>
  <c r="AB3019" i="1"/>
  <c r="AB3035" i="1"/>
  <c r="AB3051" i="1"/>
  <c r="M3061" i="1"/>
  <c r="AB3061" i="1" s="1"/>
  <c r="V3062" i="1"/>
  <c r="AB3062" i="1" s="1"/>
  <c r="AB3067" i="1"/>
  <c r="S3067" i="1"/>
  <c r="AB3073" i="1"/>
  <c r="AB3084" i="1"/>
  <c r="AB3095" i="1"/>
  <c r="AB3112" i="1"/>
  <c r="AB3115" i="1"/>
  <c r="AB3124" i="1"/>
  <c r="AB3162" i="1"/>
  <c r="AB3167" i="1"/>
  <c r="AB3176" i="1"/>
  <c r="AB3179" i="1"/>
  <c r="AB3188" i="1"/>
  <c r="AB3226" i="1"/>
  <c r="AB3231" i="1"/>
  <c r="AB3240" i="1"/>
  <c r="AB3243" i="1"/>
  <c r="AB3252" i="1"/>
  <c r="P3283" i="1"/>
  <c r="V3289" i="1"/>
  <c r="AB3289" i="1" s="1"/>
  <c r="AB3290" i="1"/>
  <c r="AB3294" i="1"/>
  <c r="S3294" i="1"/>
  <c r="AB3295" i="1"/>
  <c r="AB3304" i="1"/>
  <c r="AB3307" i="1"/>
  <c r="AB3316" i="1"/>
  <c r="Z3317" i="1"/>
  <c r="AB3317" i="1" s="1"/>
  <c r="M3320" i="1"/>
  <c r="P3347" i="1"/>
  <c r="V3353" i="1"/>
  <c r="AB3353" i="1" s="1"/>
  <c r="AB3354" i="1"/>
  <c r="S3358" i="1"/>
  <c r="AB3358" i="1" s="1"/>
  <c r="AB3359" i="1"/>
  <c r="AB3368" i="1"/>
  <c r="AB3371" i="1"/>
  <c r="AB3465" i="1"/>
  <c r="AB3481" i="1"/>
  <c r="Z2657" i="1"/>
  <c r="AB2659" i="1"/>
  <c r="M2660" i="1"/>
  <c r="AB2660" i="1" s="1"/>
  <c r="S2662" i="1"/>
  <c r="AB2662" i="1" s="1"/>
  <c r="P2667" i="1"/>
  <c r="AB2667" i="1" s="1"/>
  <c r="V2669" i="1"/>
  <c r="AB2669" i="1" s="1"/>
  <c r="Z2673" i="1"/>
  <c r="AB2673" i="1" s="1"/>
  <c r="AB2675" i="1"/>
  <c r="M2676" i="1"/>
  <c r="AB2676" i="1" s="1"/>
  <c r="S2678" i="1"/>
  <c r="AB2678" i="1" s="1"/>
  <c r="P2683" i="1"/>
  <c r="AB2683" i="1" s="1"/>
  <c r="V2685" i="1"/>
  <c r="AB2685" i="1" s="1"/>
  <c r="Z2689" i="1"/>
  <c r="AB2691" i="1"/>
  <c r="M2692" i="1"/>
  <c r="AB2692" i="1" s="1"/>
  <c r="S2694" i="1"/>
  <c r="AB2694" i="1" s="1"/>
  <c r="P2699" i="1"/>
  <c r="AB2699" i="1" s="1"/>
  <c r="V2701" i="1"/>
  <c r="AB2701" i="1" s="1"/>
  <c r="Z2705" i="1"/>
  <c r="AB2707" i="1"/>
  <c r="M2708" i="1"/>
  <c r="AB2708" i="1" s="1"/>
  <c r="S2710" i="1"/>
  <c r="AB2710" i="1" s="1"/>
  <c r="P2715" i="1"/>
  <c r="AB2715" i="1" s="1"/>
  <c r="V2717" i="1"/>
  <c r="AB2717" i="1" s="1"/>
  <c r="Z2721" i="1"/>
  <c r="AB2721" i="1" s="1"/>
  <c r="AB2723" i="1"/>
  <c r="M2724" i="1"/>
  <c r="AB2724" i="1" s="1"/>
  <c r="S2726" i="1"/>
  <c r="AB2726" i="1" s="1"/>
  <c r="P2731" i="1"/>
  <c r="AB2731" i="1" s="1"/>
  <c r="V2733" i="1"/>
  <c r="AB2733" i="1" s="1"/>
  <c r="Z2737" i="1"/>
  <c r="AB2739" i="1"/>
  <c r="M2740" i="1"/>
  <c r="AB2740" i="1" s="1"/>
  <c r="S2742" i="1"/>
  <c r="AB2742" i="1" s="1"/>
  <c r="P2747" i="1"/>
  <c r="AB2747" i="1" s="1"/>
  <c r="V2749" i="1"/>
  <c r="AB2749" i="1" s="1"/>
  <c r="Z2753" i="1"/>
  <c r="AB2753" i="1" s="1"/>
  <c r="AB2755" i="1"/>
  <c r="M2756" i="1"/>
  <c r="AB2756" i="1" s="1"/>
  <c r="S2758" i="1"/>
  <c r="AB2758" i="1" s="1"/>
  <c r="P2763" i="1"/>
  <c r="AB2763" i="1" s="1"/>
  <c r="V2765" i="1"/>
  <c r="AB2765" i="1" s="1"/>
  <c r="Z2769" i="1"/>
  <c r="AB2769" i="1" s="1"/>
  <c r="AB2771" i="1"/>
  <c r="S2775" i="1"/>
  <c r="AB2775" i="1" s="1"/>
  <c r="AB2776" i="1"/>
  <c r="P2780" i="1"/>
  <c r="AB2780" i="1" s="1"/>
  <c r="Z2782" i="1"/>
  <c r="M2785" i="1"/>
  <c r="AB2785" i="1" s="1"/>
  <c r="V2786" i="1"/>
  <c r="AB2786" i="1" s="1"/>
  <c r="AB2791" i="1"/>
  <c r="S2791" i="1"/>
  <c r="AB2792" i="1"/>
  <c r="P2796" i="1"/>
  <c r="AB2796" i="1" s="1"/>
  <c r="Z2798" i="1"/>
  <c r="AB2798" i="1" s="1"/>
  <c r="M2801" i="1"/>
  <c r="AB2801" i="1" s="1"/>
  <c r="V2802" i="1"/>
  <c r="AB2802" i="1" s="1"/>
  <c r="AB2807" i="1"/>
  <c r="S2807" i="1"/>
  <c r="AB2808" i="1"/>
  <c r="P2812" i="1"/>
  <c r="AB2812" i="1" s="1"/>
  <c r="Z2814" i="1"/>
  <c r="AB2814" i="1" s="1"/>
  <c r="M2817" i="1"/>
  <c r="AB2817" i="1" s="1"/>
  <c r="V2818" i="1"/>
  <c r="AB2818" i="1" s="1"/>
  <c r="S2823" i="1"/>
  <c r="AB2823" i="1" s="1"/>
  <c r="AB2824" i="1"/>
  <c r="P2828" i="1"/>
  <c r="AB2828" i="1" s="1"/>
  <c r="Z2830" i="1"/>
  <c r="M2833" i="1"/>
  <c r="AB2833" i="1" s="1"/>
  <c r="V2834" i="1"/>
  <c r="AB2834" i="1" s="1"/>
  <c r="AB2839" i="1"/>
  <c r="S2839" i="1"/>
  <c r="AB2840" i="1"/>
  <c r="P2844" i="1"/>
  <c r="AB2844" i="1" s="1"/>
  <c r="Z2846" i="1"/>
  <c r="AB2846" i="1" s="1"/>
  <c r="M2849" i="1"/>
  <c r="AB2849" i="1" s="1"/>
  <c r="V2850" i="1"/>
  <c r="AB2850" i="1" s="1"/>
  <c r="AB2855" i="1"/>
  <c r="S2855" i="1"/>
  <c r="AB2856" i="1"/>
  <c r="P2860" i="1"/>
  <c r="AB2860" i="1" s="1"/>
  <c r="Z2862" i="1"/>
  <c r="AB2862" i="1" s="1"/>
  <c r="M2865" i="1"/>
  <c r="AB2865" i="1" s="1"/>
  <c r="V2866" i="1"/>
  <c r="AB2866" i="1" s="1"/>
  <c r="AB2871" i="1"/>
  <c r="S2871" i="1"/>
  <c r="AB2872" i="1"/>
  <c r="P2876" i="1"/>
  <c r="AB2876" i="1" s="1"/>
  <c r="Z2878" i="1"/>
  <c r="AB2878" i="1" s="1"/>
  <c r="M2881" i="1"/>
  <c r="AB2881" i="1" s="1"/>
  <c r="V2882" i="1"/>
  <c r="AB2882" i="1" s="1"/>
  <c r="S2887" i="1"/>
  <c r="AB2887" i="1" s="1"/>
  <c r="AB2888" i="1"/>
  <c r="P2892" i="1"/>
  <c r="AB2892" i="1" s="1"/>
  <c r="Z2894" i="1"/>
  <c r="AB2894" i="1" s="1"/>
  <c r="M2897" i="1"/>
  <c r="AB2897" i="1" s="1"/>
  <c r="V2898" i="1"/>
  <c r="AB2898" i="1" s="1"/>
  <c r="AB2903" i="1"/>
  <c r="S2903" i="1"/>
  <c r="AB2904" i="1"/>
  <c r="P2908" i="1"/>
  <c r="AB2908" i="1" s="1"/>
  <c r="Z2910" i="1"/>
  <c r="AB2910" i="1" s="1"/>
  <c r="M2913" i="1"/>
  <c r="AB2913" i="1" s="1"/>
  <c r="V2914" i="1"/>
  <c r="AB2914" i="1" s="1"/>
  <c r="AB2919" i="1"/>
  <c r="S2919" i="1"/>
  <c r="AB2920" i="1"/>
  <c r="P2924" i="1"/>
  <c r="AB2924" i="1" s="1"/>
  <c r="Z2926" i="1"/>
  <c r="AB2926" i="1" s="1"/>
  <c r="M2929" i="1"/>
  <c r="AB2929" i="1" s="1"/>
  <c r="V2930" i="1"/>
  <c r="AB2930" i="1" s="1"/>
  <c r="AB2935" i="1"/>
  <c r="S2935" i="1"/>
  <c r="AB2936" i="1"/>
  <c r="P2940" i="1"/>
  <c r="AB2940" i="1" s="1"/>
  <c r="Z2942" i="1"/>
  <c r="AB2942" i="1" s="1"/>
  <c r="M2945" i="1"/>
  <c r="AB2945" i="1" s="1"/>
  <c r="V2946" i="1"/>
  <c r="AB2946" i="1" s="1"/>
  <c r="S2951" i="1"/>
  <c r="AB2951" i="1" s="1"/>
  <c r="AB2952" i="1"/>
  <c r="P2956" i="1"/>
  <c r="AB2956" i="1" s="1"/>
  <c r="Z2958" i="1"/>
  <c r="AB2958" i="1" s="1"/>
  <c r="M2961" i="1"/>
  <c r="AB2961" i="1" s="1"/>
  <c r="V2962" i="1"/>
  <c r="AB2962" i="1" s="1"/>
  <c r="S2967" i="1"/>
  <c r="AB2967" i="1" s="1"/>
  <c r="AB2968" i="1"/>
  <c r="P2972" i="1"/>
  <c r="AB2972" i="1" s="1"/>
  <c r="Z2974" i="1"/>
  <c r="AB2974" i="1" s="1"/>
  <c r="M2977" i="1"/>
  <c r="AB2977" i="1" s="1"/>
  <c r="V2978" i="1"/>
  <c r="AB2978" i="1" s="1"/>
  <c r="AB2983" i="1"/>
  <c r="S2983" i="1"/>
  <c r="AB2984" i="1"/>
  <c r="P2988" i="1"/>
  <c r="AB2988" i="1" s="1"/>
  <c r="Z2990" i="1"/>
  <c r="AB2990" i="1" s="1"/>
  <c r="M2993" i="1"/>
  <c r="AB2993" i="1" s="1"/>
  <c r="V2994" i="1"/>
  <c r="AB2994" i="1" s="1"/>
  <c r="AB2999" i="1"/>
  <c r="S2999" i="1"/>
  <c r="AB3000" i="1"/>
  <c r="P3004" i="1"/>
  <c r="AB3004" i="1" s="1"/>
  <c r="Z3006" i="1"/>
  <c r="AB3006" i="1" s="1"/>
  <c r="M3009" i="1"/>
  <c r="AB3009" i="1" s="1"/>
  <c r="V3010" i="1"/>
  <c r="AB3010" i="1" s="1"/>
  <c r="S3015" i="1"/>
  <c r="AB3015" i="1" s="1"/>
  <c r="AB3016" i="1"/>
  <c r="P3020" i="1"/>
  <c r="AB3020" i="1" s="1"/>
  <c r="Z3022" i="1"/>
  <c r="AB3022" i="1" s="1"/>
  <c r="M3025" i="1"/>
  <c r="AB3025" i="1" s="1"/>
  <c r="V3026" i="1"/>
  <c r="AB3026" i="1" s="1"/>
  <c r="S3031" i="1"/>
  <c r="AB3031" i="1" s="1"/>
  <c r="AB3032" i="1"/>
  <c r="P3036" i="1"/>
  <c r="AB3036" i="1" s="1"/>
  <c r="Z3038" i="1"/>
  <c r="AB3038" i="1" s="1"/>
  <c r="M3041" i="1"/>
  <c r="AB3041" i="1" s="1"/>
  <c r="V3042" i="1"/>
  <c r="AB3042" i="1" s="1"/>
  <c r="AB3047" i="1"/>
  <c r="S3047" i="1"/>
  <c r="AB3048" i="1"/>
  <c r="P3052" i="1"/>
  <c r="AB3052" i="1" s="1"/>
  <c r="Z3054" i="1"/>
  <c r="AB3054" i="1" s="1"/>
  <c r="M3057" i="1"/>
  <c r="AB3057" i="1" s="1"/>
  <c r="V3058" i="1"/>
  <c r="AB3058" i="1" s="1"/>
  <c r="AB3063" i="1"/>
  <c r="S3063" i="1"/>
  <c r="AB3064" i="1"/>
  <c r="P3068" i="1"/>
  <c r="AB3068" i="1" s="1"/>
  <c r="M3071" i="1"/>
  <c r="AB3071" i="1" s="1"/>
  <c r="AB3077" i="1"/>
  <c r="P3079" i="1"/>
  <c r="AB3079" i="1" s="1"/>
  <c r="S3086" i="1"/>
  <c r="AB3086" i="1" s="1"/>
  <c r="S3089" i="1"/>
  <c r="AB3089" i="1" s="1"/>
  <c r="P3094" i="1"/>
  <c r="Z3097" i="1"/>
  <c r="AB3097" i="1" s="1"/>
  <c r="M3100" i="1"/>
  <c r="AB3100" i="1" s="1"/>
  <c r="M3103" i="1"/>
  <c r="AB3103" i="1" s="1"/>
  <c r="P3107" i="1"/>
  <c r="V3113" i="1"/>
  <c r="AB3113" i="1" s="1"/>
  <c r="AB3114" i="1"/>
  <c r="S3118" i="1"/>
  <c r="AB3118" i="1" s="1"/>
  <c r="AB3119" i="1"/>
  <c r="AB3128" i="1"/>
  <c r="AB3131" i="1"/>
  <c r="AB3140" i="1"/>
  <c r="Z3141" i="1"/>
  <c r="AB3141" i="1" s="1"/>
  <c r="M3144" i="1"/>
  <c r="AB3144" i="1" s="1"/>
  <c r="AB3157" i="1"/>
  <c r="P3171" i="1"/>
  <c r="V3177" i="1"/>
  <c r="AB3177" i="1" s="1"/>
  <c r="AB3178" i="1"/>
  <c r="S3182" i="1"/>
  <c r="AB3182" i="1" s="1"/>
  <c r="AB3183" i="1"/>
  <c r="AB3192" i="1"/>
  <c r="AB3195" i="1"/>
  <c r="AB3204" i="1"/>
  <c r="Z3205" i="1"/>
  <c r="AB3205" i="1" s="1"/>
  <c r="M3208" i="1"/>
  <c r="AB3208" i="1" s="1"/>
  <c r="AB3221" i="1"/>
  <c r="P3235" i="1"/>
  <c r="V3241" i="1"/>
  <c r="AB3241" i="1" s="1"/>
  <c r="AB3242" i="1"/>
  <c r="AB3246" i="1"/>
  <c r="S3246" i="1"/>
  <c r="AB3247" i="1"/>
  <c r="AB3256" i="1"/>
  <c r="AB3268" i="1"/>
  <c r="Z3269" i="1"/>
  <c r="AB3269" i="1" s="1"/>
  <c r="M3272" i="1"/>
  <c r="AB3272" i="1" s="1"/>
  <c r="AB3285" i="1"/>
  <c r="P3299" i="1"/>
  <c r="V3305" i="1"/>
  <c r="AB3305" i="1" s="1"/>
  <c r="S3310" i="1"/>
  <c r="AB3310" i="1" s="1"/>
  <c r="AB3311" i="1"/>
  <c r="AB3320" i="1"/>
  <c r="AB3332" i="1"/>
  <c r="Z3333" i="1"/>
  <c r="AB3333" i="1" s="1"/>
  <c r="M3336" i="1"/>
  <c r="AB3336" i="1" s="1"/>
  <c r="AB3349" i="1"/>
  <c r="P3363" i="1"/>
  <c r="V3369" i="1"/>
  <c r="AB3369" i="1" s="1"/>
  <c r="AB3380" i="1"/>
  <c r="AB3397" i="1"/>
  <c r="AB3412" i="1"/>
  <c r="AB3429" i="1"/>
  <c r="AB3444" i="1"/>
  <c r="AB3448" i="1"/>
  <c r="AB3461" i="1"/>
  <c r="AB3477" i="1"/>
  <c r="AB3493" i="1"/>
  <c r="AB3386" i="1"/>
  <c r="AB3387" i="1"/>
  <c r="AB3402" i="1"/>
  <c r="AB3403" i="1"/>
  <c r="AB3418" i="1"/>
  <c r="AB3419" i="1"/>
  <c r="AB3434" i="1"/>
  <c r="AB3435" i="1"/>
  <c r="AB3450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495" i="1"/>
  <c r="AB3627" i="1"/>
  <c r="AB3691" i="1"/>
  <c r="AB3781" i="1"/>
  <c r="AB3078" i="1"/>
  <c r="AB3094" i="1"/>
  <c r="AB3110" i="1"/>
  <c r="AB3126" i="1"/>
  <c r="AB3142" i="1"/>
  <c r="AB3158" i="1"/>
  <c r="AB3174" i="1"/>
  <c r="AB3190" i="1"/>
  <c r="AB3206" i="1"/>
  <c r="AB3222" i="1"/>
  <c r="AB3238" i="1"/>
  <c r="AB3254" i="1"/>
  <c r="AB3270" i="1"/>
  <c r="AB3286" i="1"/>
  <c r="AB3302" i="1"/>
  <c r="AB3318" i="1"/>
  <c r="AB3334" i="1"/>
  <c r="AB3350" i="1"/>
  <c r="AB3366" i="1"/>
  <c r="AB3382" i="1"/>
  <c r="AB3398" i="1"/>
  <c r="AB3414" i="1"/>
  <c r="AB3430" i="1"/>
  <c r="AB3446" i="1"/>
  <c r="AB3643" i="1"/>
  <c r="AB3647" i="1"/>
  <c r="AB3707" i="1"/>
  <c r="AB3711" i="1"/>
  <c r="AB3715" i="1"/>
  <c r="P3074" i="1"/>
  <c r="AB3074" i="1" s="1"/>
  <c r="V3076" i="1"/>
  <c r="AB3076" i="1" s="1"/>
  <c r="Z3080" i="1"/>
  <c r="AB3080" i="1" s="1"/>
  <c r="AB3082" i="1"/>
  <c r="M3083" i="1"/>
  <c r="AB3083" i="1" s="1"/>
  <c r="S3085" i="1"/>
  <c r="AB3085" i="1" s="1"/>
  <c r="P3090" i="1"/>
  <c r="AB3090" i="1" s="1"/>
  <c r="V3092" i="1"/>
  <c r="AB3092" i="1" s="1"/>
  <c r="Z3096" i="1"/>
  <c r="AB3096" i="1" s="1"/>
  <c r="AB3098" i="1"/>
  <c r="M3099" i="1"/>
  <c r="AB3099" i="1" s="1"/>
  <c r="S3101" i="1"/>
  <c r="AB3101" i="1" s="1"/>
  <c r="AB3106" i="1"/>
  <c r="S3106" i="1"/>
  <c r="AB3107" i="1"/>
  <c r="P3111" i="1"/>
  <c r="AB3111" i="1" s="1"/>
  <c r="Z3113" i="1"/>
  <c r="M3116" i="1"/>
  <c r="AB3116" i="1" s="1"/>
  <c r="V3117" i="1"/>
  <c r="AB3117" i="1" s="1"/>
  <c r="S3122" i="1"/>
  <c r="AB3122" i="1" s="1"/>
  <c r="AB3123" i="1"/>
  <c r="P3127" i="1"/>
  <c r="AB3127" i="1" s="1"/>
  <c r="Z3129" i="1"/>
  <c r="AB3129" i="1" s="1"/>
  <c r="M3132" i="1"/>
  <c r="AB3132" i="1" s="1"/>
  <c r="V3133" i="1"/>
  <c r="AB3133" i="1" s="1"/>
  <c r="AB3138" i="1"/>
  <c r="S3138" i="1"/>
  <c r="AB3139" i="1"/>
  <c r="P3143" i="1"/>
  <c r="AB3143" i="1" s="1"/>
  <c r="Z3145" i="1"/>
  <c r="AB3145" i="1" s="1"/>
  <c r="M3148" i="1"/>
  <c r="AB3148" i="1" s="1"/>
  <c r="V3149" i="1"/>
  <c r="AB3149" i="1" s="1"/>
  <c r="S3154" i="1"/>
  <c r="AB3154" i="1" s="1"/>
  <c r="AB3155" i="1"/>
  <c r="P3159" i="1"/>
  <c r="AB3159" i="1" s="1"/>
  <c r="Z3161" i="1"/>
  <c r="AB3161" i="1" s="1"/>
  <c r="M3164" i="1"/>
  <c r="AB3164" i="1" s="1"/>
  <c r="V3165" i="1"/>
  <c r="AB3165" i="1" s="1"/>
  <c r="AB3170" i="1"/>
  <c r="S3170" i="1"/>
  <c r="AB3171" i="1"/>
  <c r="P3175" i="1"/>
  <c r="AB3175" i="1" s="1"/>
  <c r="Z3177" i="1"/>
  <c r="M3180" i="1"/>
  <c r="AB3180" i="1" s="1"/>
  <c r="V3181" i="1"/>
  <c r="AB3181" i="1" s="1"/>
  <c r="S3186" i="1"/>
  <c r="AB3186" i="1" s="1"/>
  <c r="AB3187" i="1"/>
  <c r="P3191" i="1"/>
  <c r="AB3191" i="1" s="1"/>
  <c r="Z3193" i="1"/>
  <c r="AB3193" i="1" s="1"/>
  <c r="M3196" i="1"/>
  <c r="AB3196" i="1" s="1"/>
  <c r="V3197" i="1"/>
  <c r="AB3197" i="1" s="1"/>
  <c r="AB3202" i="1"/>
  <c r="S3202" i="1"/>
  <c r="AB3203" i="1"/>
  <c r="P3207" i="1"/>
  <c r="AB3207" i="1" s="1"/>
  <c r="Z3209" i="1"/>
  <c r="AB3209" i="1" s="1"/>
  <c r="M3212" i="1"/>
  <c r="AB3212" i="1" s="1"/>
  <c r="V3213" i="1"/>
  <c r="AB3213" i="1" s="1"/>
  <c r="S3218" i="1"/>
  <c r="AB3218" i="1" s="1"/>
  <c r="AB3219" i="1"/>
  <c r="P3223" i="1"/>
  <c r="AB3223" i="1" s="1"/>
  <c r="Z3225" i="1"/>
  <c r="AB3225" i="1" s="1"/>
  <c r="M3228" i="1"/>
  <c r="AB3228" i="1" s="1"/>
  <c r="V3229" i="1"/>
  <c r="AB3229" i="1" s="1"/>
  <c r="AB3234" i="1"/>
  <c r="S3234" i="1"/>
  <c r="AB3235" i="1"/>
  <c r="P3239" i="1"/>
  <c r="AB3239" i="1" s="1"/>
  <c r="Z3241" i="1"/>
  <c r="M3244" i="1"/>
  <c r="AB3244" i="1" s="1"/>
  <c r="V3245" i="1"/>
  <c r="AB3245" i="1" s="1"/>
  <c r="S3250" i="1"/>
  <c r="AB3250" i="1" s="1"/>
  <c r="AB3251" i="1"/>
  <c r="P3255" i="1"/>
  <c r="AB3255" i="1" s="1"/>
  <c r="Z3257" i="1"/>
  <c r="AB3257" i="1" s="1"/>
  <c r="M3260" i="1"/>
  <c r="AB3260" i="1" s="1"/>
  <c r="V3261" i="1"/>
  <c r="AB3261" i="1" s="1"/>
  <c r="AB3266" i="1"/>
  <c r="S3266" i="1"/>
  <c r="AB3267" i="1"/>
  <c r="P3271" i="1"/>
  <c r="AB3271" i="1" s="1"/>
  <c r="Z3273" i="1"/>
  <c r="AB3273" i="1" s="1"/>
  <c r="M3276" i="1"/>
  <c r="AB3276" i="1" s="1"/>
  <c r="V3277" i="1"/>
  <c r="AB3277" i="1" s="1"/>
  <c r="S3282" i="1"/>
  <c r="AB3282" i="1" s="1"/>
  <c r="AB3283" i="1"/>
  <c r="P3287" i="1"/>
  <c r="AB3287" i="1" s="1"/>
  <c r="Z3289" i="1"/>
  <c r="M3292" i="1"/>
  <c r="AB3292" i="1" s="1"/>
  <c r="V3293" i="1"/>
  <c r="AB3293" i="1" s="1"/>
  <c r="AB3298" i="1"/>
  <c r="S3298" i="1"/>
  <c r="AB3299" i="1"/>
  <c r="P3303" i="1"/>
  <c r="AB3303" i="1" s="1"/>
  <c r="Z3305" i="1"/>
  <c r="M3308" i="1"/>
  <c r="AB3308" i="1" s="1"/>
  <c r="V3309" i="1"/>
  <c r="AB3309" i="1" s="1"/>
  <c r="S3314" i="1"/>
  <c r="AB3314" i="1" s="1"/>
  <c r="AB3315" i="1"/>
  <c r="P3319" i="1"/>
  <c r="AB3319" i="1" s="1"/>
  <c r="Z3321" i="1"/>
  <c r="AB3321" i="1" s="1"/>
  <c r="M3324" i="1"/>
  <c r="AB3324" i="1" s="1"/>
  <c r="V3325" i="1"/>
  <c r="AB3325" i="1" s="1"/>
  <c r="AB3330" i="1"/>
  <c r="S3330" i="1"/>
  <c r="AB3331" i="1"/>
  <c r="P3335" i="1"/>
  <c r="AB3335" i="1" s="1"/>
  <c r="Z3337" i="1"/>
  <c r="AB3337" i="1" s="1"/>
  <c r="M3340" i="1"/>
  <c r="AB3340" i="1" s="1"/>
  <c r="V3341" i="1"/>
  <c r="AB3341" i="1" s="1"/>
  <c r="S3346" i="1"/>
  <c r="AB3346" i="1" s="1"/>
  <c r="AB3347" i="1"/>
  <c r="P3351" i="1"/>
  <c r="AB3351" i="1" s="1"/>
  <c r="Z3353" i="1"/>
  <c r="M3356" i="1"/>
  <c r="AB3356" i="1" s="1"/>
  <c r="V3357" i="1"/>
  <c r="AB3357" i="1" s="1"/>
  <c r="AB3362" i="1"/>
  <c r="S3362" i="1"/>
  <c r="AB3363" i="1"/>
  <c r="P3367" i="1"/>
  <c r="AB3367" i="1" s="1"/>
  <c r="Z3369" i="1"/>
  <c r="M3372" i="1"/>
  <c r="AB3372" i="1" s="1"/>
  <c r="V3373" i="1"/>
  <c r="AB3373" i="1" s="1"/>
  <c r="S3378" i="1"/>
  <c r="AB3378" i="1" s="1"/>
  <c r="AB3379" i="1"/>
  <c r="P3383" i="1"/>
  <c r="AB3383" i="1" s="1"/>
  <c r="Z3385" i="1"/>
  <c r="AB3385" i="1" s="1"/>
  <c r="M3388" i="1"/>
  <c r="AB3388" i="1" s="1"/>
  <c r="V3389" i="1"/>
  <c r="AB3389" i="1" s="1"/>
  <c r="AB3394" i="1"/>
  <c r="S3394" i="1"/>
  <c r="AB3395" i="1"/>
  <c r="P3399" i="1"/>
  <c r="AB3399" i="1" s="1"/>
  <c r="Z3401" i="1"/>
  <c r="AB3401" i="1" s="1"/>
  <c r="M3404" i="1"/>
  <c r="AB3404" i="1" s="1"/>
  <c r="V3405" i="1"/>
  <c r="AB3405" i="1" s="1"/>
  <c r="S3410" i="1"/>
  <c r="AB3410" i="1" s="1"/>
  <c r="AB3411" i="1"/>
  <c r="P3415" i="1"/>
  <c r="AB3415" i="1" s="1"/>
  <c r="Z3417" i="1"/>
  <c r="AB3417" i="1" s="1"/>
  <c r="M3420" i="1"/>
  <c r="AB3420" i="1" s="1"/>
  <c r="V3421" i="1"/>
  <c r="AB3421" i="1" s="1"/>
  <c r="S3426" i="1"/>
  <c r="AB3426" i="1" s="1"/>
  <c r="AB3427" i="1"/>
  <c r="P3431" i="1"/>
  <c r="AB3431" i="1" s="1"/>
  <c r="Z3433" i="1"/>
  <c r="AB3433" i="1" s="1"/>
  <c r="M3436" i="1"/>
  <c r="AB3436" i="1" s="1"/>
  <c r="V3437" i="1"/>
  <c r="AB3437" i="1" s="1"/>
  <c r="S3442" i="1"/>
  <c r="AB3442" i="1" s="1"/>
  <c r="AB3443" i="1"/>
  <c r="P3447" i="1"/>
  <c r="AB3447" i="1" s="1"/>
  <c r="Z3449" i="1"/>
  <c r="AB3449" i="1" s="1"/>
  <c r="M3452" i="1"/>
  <c r="AB3452" i="1" s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7" i="1"/>
  <c r="S3500" i="1"/>
  <c r="AB3504" i="1"/>
  <c r="V3511" i="1"/>
  <c r="V3527" i="1"/>
  <c r="AB3659" i="1"/>
  <c r="AB3663" i="1"/>
  <c r="AB3667" i="1"/>
  <c r="AB3727" i="1"/>
  <c r="AB3496" i="1"/>
  <c r="P3500" i="1"/>
  <c r="V3502" i="1"/>
  <c r="AB3502" i="1" s="1"/>
  <c r="Z3506" i="1"/>
  <c r="AB3506" i="1" s="1"/>
  <c r="M3509" i="1"/>
  <c r="AB3509" i="1" s="1"/>
  <c r="S3511" i="1"/>
  <c r="AB3511" i="1" s="1"/>
  <c r="P3516" i="1"/>
  <c r="V3518" i="1"/>
  <c r="AB3518" i="1" s="1"/>
  <c r="Z3522" i="1"/>
  <c r="AB3522" i="1" s="1"/>
  <c r="M3525" i="1"/>
  <c r="AB3525" i="1" s="1"/>
  <c r="S3527" i="1"/>
  <c r="AB3527" i="1" s="1"/>
  <c r="P3532" i="1"/>
  <c r="V3534" i="1"/>
  <c r="AB3534" i="1" s="1"/>
  <c r="V3535" i="1"/>
  <c r="AB3535" i="1" s="1"/>
  <c r="AB3540" i="1"/>
  <c r="S3540" i="1"/>
  <c r="AB3541" i="1"/>
  <c r="P3545" i="1"/>
  <c r="AB3545" i="1" s="1"/>
  <c r="Z3547" i="1"/>
  <c r="AB3547" i="1" s="1"/>
  <c r="M3550" i="1"/>
  <c r="AB3550" i="1" s="1"/>
  <c r="V3551" i="1"/>
  <c r="AB3551" i="1" s="1"/>
  <c r="S3556" i="1"/>
  <c r="AB3556" i="1" s="1"/>
  <c r="AB3557" i="1"/>
  <c r="P3561" i="1"/>
  <c r="AB3561" i="1" s="1"/>
  <c r="Z3563" i="1"/>
  <c r="AB3563" i="1" s="1"/>
  <c r="M3566" i="1"/>
  <c r="AB3566" i="1" s="1"/>
  <c r="V3567" i="1"/>
  <c r="AB3567" i="1" s="1"/>
  <c r="S3572" i="1"/>
  <c r="AB3572" i="1" s="1"/>
  <c r="AB3573" i="1"/>
  <c r="P3577" i="1"/>
  <c r="AB3577" i="1" s="1"/>
  <c r="Z3579" i="1"/>
  <c r="AB3579" i="1" s="1"/>
  <c r="M3582" i="1"/>
  <c r="AB3582" i="1" s="1"/>
  <c r="V3583" i="1"/>
  <c r="AB3583" i="1" s="1"/>
  <c r="AB3588" i="1"/>
  <c r="S3588" i="1"/>
  <c r="AB3589" i="1"/>
  <c r="P3593" i="1"/>
  <c r="AB3593" i="1" s="1"/>
  <c r="Z3595" i="1"/>
  <c r="AB3595" i="1" s="1"/>
  <c r="M3598" i="1"/>
  <c r="AB3598" i="1" s="1"/>
  <c r="V3599" i="1"/>
  <c r="AB3599" i="1" s="1"/>
  <c r="AB3604" i="1"/>
  <c r="S3604" i="1"/>
  <c r="AB3605" i="1"/>
  <c r="P3609" i="1"/>
  <c r="AB3609" i="1" s="1"/>
  <c r="AB3616" i="1"/>
  <c r="AB3618" i="1"/>
  <c r="AB3625" i="1"/>
  <c r="AB3632" i="1"/>
  <c r="AB3634" i="1"/>
  <c r="AB3641" i="1"/>
  <c r="AB3648" i="1"/>
  <c r="AB3650" i="1"/>
  <c r="AB3657" i="1"/>
  <c r="AB3664" i="1"/>
  <c r="AB3666" i="1"/>
  <c r="AB3673" i="1"/>
  <c r="AB3680" i="1"/>
  <c r="AB3682" i="1"/>
  <c r="AB3689" i="1"/>
  <c r="AB3696" i="1"/>
  <c r="AB3698" i="1"/>
  <c r="AB3705" i="1"/>
  <c r="AB3712" i="1"/>
  <c r="AB3714" i="1"/>
  <c r="AB3721" i="1"/>
  <c r="AB3728" i="1"/>
  <c r="AB3737" i="1"/>
  <c r="AB3754" i="1"/>
  <c r="AB3755" i="1"/>
  <c r="AB3767" i="1"/>
  <c r="AB3769" i="1"/>
  <c r="AB3786" i="1"/>
  <c r="AB3512" i="1"/>
  <c r="AB3528" i="1"/>
  <c r="AB3536" i="1"/>
  <c r="AB3552" i="1"/>
  <c r="AB3568" i="1"/>
  <c r="AB3584" i="1"/>
  <c r="AB3600" i="1"/>
  <c r="AB3613" i="1"/>
  <c r="AB3620" i="1"/>
  <c r="AB3622" i="1"/>
  <c r="AB3629" i="1"/>
  <c r="AB3636" i="1"/>
  <c r="AB3638" i="1"/>
  <c r="AB3645" i="1"/>
  <c r="AB3652" i="1"/>
  <c r="AB3654" i="1"/>
  <c r="AB3661" i="1"/>
  <c r="AB3668" i="1"/>
  <c r="AB3670" i="1"/>
  <c r="AB3677" i="1"/>
  <c r="AB3684" i="1"/>
  <c r="AB3686" i="1"/>
  <c r="AB3693" i="1"/>
  <c r="AB3700" i="1"/>
  <c r="AB3702" i="1"/>
  <c r="AB3709" i="1"/>
  <c r="AB3716" i="1"/>
  <c r="AB3718" i="1"/>
  <c r="AB3725" i="1"/>
  <c r="AB3746" i="1"/>
  <c r="AB3747" i="1"/>
  <c r="AB3778" i="1"/>
  <c r="AB3779" i="1"/>
  <c r="Z3498" i="1"/>
  <c r="AB3498" i="1" s="1"/>
  <c r="AB3500" i="1"/>
  <c r="M3501" i="1"/>
  <c r="AB3501" i="1" s="1"/>
  <c r="S3503" i="1"/>
  <c r="AB3503" i="1" s="1"/>
  <c r="P3508" i="1"/>
  <c r="AB3508" i="1" s="1"/>
  <c r="V3510" i="1"/>
  <c r="AB3510" i="1" s="1"/>
  <c r="Z3514" i="1"/>
  <c r="AB3514" i="1" s="1"/>
  <c r="AB3516" i="1"/>
  <c r="M3517" i="1"/>
  <c r="AB3517" i="1" s="1"/>
  <c r="S3519" i="1"/>
  <c r="AB3519" i="1" s="1"/>
  <c r="P3524" i="1"/>
  <c r="AB3524" i="1" s="1"/>
  <c r="V3526" i="1"/>
  <c r="AB3526" i="1" s="1"/>
  <c r="Z3530" i="1"/>
  <c r="AB3530" i="1" s="1"/>
  <c r="AB3532" i="1"/>
  <c r="M3533" i="1"/>
  <c r="AB3533" i="1" s="1"/>
  <c r="P3537" i="1"/>
  <c r="AB3537" i="1" s="1"/>
  <c r="Z3539" i="1"/>
  <c r="AB3539" i="1" s="1"/>
  <c r="M3542" i="1"/>
  <c r="AB3542" i="1" s="1"/>
  <c r="V3543" i="1"/>
  <c r="AB3543" i="1" s="1"/>
  <c r="AB3548" i="1"/>
  <c r="S3548" i="1"/>
  <c r="AB3549" i="1"/>
  <c r="P3553" i="1"/>
  <c r="AB3553" i="1" s="1"/>
  <c r="Z3555" i="1"/>
  <c r="AB3555" i="1" s="1"/>
  <c r="M3558" i="1"/>
  <c r="AB3558" i="1" s="1"/>
  <c r="V3559" i="1"/>
  <c r="AB3559" i="1" s="1"/>
  <c r="S3564" i="1"/>
  <c r="AB3564" i="1" s="1"/>
  <c r="AB3565" i="1"/>
  <c r="P3569" i="1"/>
  <c r="AB3569" i="1" s="1"/>
  <c r="Z3571" i="1"/>
  <c r="AB3571" i="1" s="1"/>
  <c r="M3574" i="1"/>
  <c r="AB3574" i="1" s="1"/>
  <c r="V3575" i="1"/>
  <c r="AB3575" i="1" s="1"/>
  <c r="S3580" i="1"/>
  <c r="AB3580" i="1" s="1"/>
  <c r="AB3581" i="1"/>
  <c r="P3585" i="1"/>
  <c r="AB3585" i="1" s="1"/>
  <c r="Z3587" i="1"/>
  <c r="AB3587" i="1" s="1"/>
  <c r="M3590" i="1"/>
  <c r="AB3590" i="1" s="1"/>
  <c r="V3591" i="1"/>
  <c r="AB3591" i="1" s="1"/>
  <c r="AB3596" i="1"/>
  <c r="S3596" i="1"/>
  <c r="AB3597" i="1"/>
  <c r="P3601" i="1"/>
  <c r="AB3601" i="1" s="1"/>
  <c r="Z3603" i="1"/>
  <c r="AB3603" i="1" s="1"/>
  <c r="M3606" i="1"/>
  <c r="AB3606" i="1" s="1"/>
  <c r="V3607" i="1"/>
  <c r="AB3607" i="1" s="1"/>
  <c r="AB3610" i="1"/>
  <c r="AB3617" i="1"/>
  <c r="AB3624" i="1"/>
  <c r="AB3626" i="1"/>
  <c r="AB3633" i="1"/>
  <c r="AB3640" i="1"/>
  <c r="AB3642" i="1"/>
  <c r="AB3649" i="1"/>
  <c r="AB3656" i="1"/>
  <c r="AB3658" i="1"/>
  <c r="AB3665" i="1"/>
  <c r="AB3672" i="1"/>
  <c r="AB3674" i="1"/>
  <c r="AB3681" i="1"/>
  <c r="AB3688" i="1"/>
  <c r="AB3690" i="1"/>
  <c r="AB3697" i="1"/>
  <c r="AB3704" i="1"/>
  <c r="AB3706" i="1"/>
  <c r="AB3713" i="1"/>
  <c r="AB3720" i="1"/>
  <c r="AB3722" i="1"/>
  <c r="AB3733" i="1"/>
  <c r="AB3739" i="1"/>
  <c r="AB3751" i="1"/>
  <c r="AB3753" i="1"/>
  <c r="AB3770" i="1"/>
  <c r="AB3771" i="1"/>
  <c r="AB3783" i="1"/>
  <c r="AB3785" i="1"/>
  <c r="AB3787" i="1"/>
  <c r="AB3803" i="1"/>
  <c r="AB3819" i="1"/>
  <c r="AB3835" i="1"/>
  <c r="AB3851" i="1"/>
  <c r="AB3867" i="1"/>
  <c r="AB3883" i="1"/>
  <c r="AB3899" i="1"/>
  <c r="AB3915" i="1"/>
  <c r="AB3931" i="1"/>
  <c r="AB3947" i="1"/>
  <c r="AB3963" i="1"/>
  <c r="AB3979" i="1"/>
  <c r="AB3995" i="1"/>
  <c r="AB4011" i="1"/>
  <c r="AB3790" i="1"/>
  <c r="AB3794" i="1"/>
  <c r="AB3798" i="1"/>
  <c r="AB3802" i="1"/>
  <c r="AB3806" i="1"/>
  <c r="AB3810" i="1"/>
  <c r="AB3814" i="1"/>
  <c r="AB3818" i="1"/>
  <c r="AB3822" i="1"/>
  <c r="AB3826" i="1"/>
  <c r="AB3830" i="1"/>
  <c r="AB3834" i="1"/>
  <c r="AB3838" i="1"/>
  <c r="AB3842" i="1"/>
  <c r="AB3846" i="1"/>
  <c r="AB3850" i="1"/>
  <c r="AB3854" i="1"/>
  <c r="AB3858" i="1"/>
  <c r="AB3862" i="1"/>
  <c r="AB3866" i="1"/>
  <c r="AB3870" i="1"/>
  <c r="AB3874" i="1"/>
  <c r="AB3878" i="1"/>
  <c r="AB3882" i="1"/>
  <c r="AB3886" i="1"/>
  <c r="AB3890" i="1"/>
  <c r="AB3894" i="1"/>
  <c r="AB3898" i="1"/>
  <c r="AB3902" i="1"/>
  <c r="AB3906" i="1"/>
  <c r="AB3910" i="1"/>
  <c r="AB3914" i="1"/>
  <c r="AB3918" i="1"/>
  <c r="AB3922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144" i="1"/>
  <c r="AB4208" i="1"/>
  <c r="AB4272" i="1"/>
  <c r="AB3738" i="1"/>
  <c r="AB3742" i="1"/>
  <c r="AB3750" i="1"/>
  <c r="AB3758" i="1"/>
  <c r="AB3766" i="1"/>
  <c r="AB3774" i="1"/>
  <c r="AB3782" i="1"/>
  <c r="AB4096" i="1"/>
  <c r="AB4100" i="1"/>
  <c r="AB4160" i="1"/>
  <c r="AB4164" i="1"/>
  <c r="AB4224" i="1"/>
  <c r="AB4228" i="1"/>
  <c r="AB4288" i="1"/>
  <c r="AB4295" i="1"/>
  <c r="S3729" i="1"/>
  <c r="AB3729" i="1" s="1"/>
  <c r="P3734" i="1"/>
  <c r="AB3734" i="1" s="1"/>
  <c r="V3736" i="1"/>
  <c r="AB3736" i="1" s="1"/>
  <c r="AB3740" i="1"/>
  <c r="Z3744" i="1"/>
  <c r="AB3744" i="1" s="1"/>
  <c r="AB3748" i="1"/>
  <c r="Z3752" i="1"/>
  <c r="AB3752" i="1" s="1"/>
  <c r="AB3756" i="1"/>
  <c r="Z3760" i="1"/>
  <c r="AB3760" i="1" s="1"/>
  <c r="AB3764" i="1"/>
  <c r="Z3768" i="1"/>
  <c r="AB3768" i="1" s="1"/>
  <c r="AB3772" i="1"/>
  <c r="Z3776" i="1"/>
  <c r="AB3776" i="1" s="1"/>
  <c r="AB3780" i="1"/>
  <c r="Z3784" i="1"/>
  <c r="AB3784" i="1" s="1"/>
  <c r="V3788" i="1"/>
  <c r="AB3788" i="1" s="1"/>
  <c r="AB3789" i="1"/>
  <c r="V3792" i="1"/>
  <c r="AB3792" i="1" s="1"/>
  <c r="AB3793" i="1"/>
  <c r="V3796" i="1"/>
  <c r="AB3796" i="1" s="1"/>
  <c r="AB3797" i="1"/>
  <c r="V3800" i="1"/>
  <c r="AB3800" i="1" s="1"/>
  <c r="AB3801" i="1"/>
  <c r="V3804" i="1"/>
  <c r="AB3804" i="1" s="1"/>
  <c r="AB3805" i="1"/>
  <c r="V3808" i="1"/>
  <c r="AB3808" i="1" s="1"/>
  <c r="AB3809" i="1"/>
  <c r="V3812" i="1"/>
  <c r="AB3812" i="1" s="1"/>
  <c r="AB3813" i="1"/>
  <c r="V3816" i="1"/>
  <c r="AB3816" i="1" s="1"/>
  <c r="AB3817" i="1"/>
  <c r="V3820" i="1"/>
  <c r="AB3820" i="1" s="1"/>
  <c r="AB3821" i="1"/>
  <c r="V3824" i="1"/>
  <c r="AB3824" i="1" s="1"/>
  <c r="AB3825" i="1"/>
  <c r="V3828" i="1"/>
  <c r="AB3828" i="1" s="1"/>
  <c r="AB3829" i="1"/>
  <c r="V3832" i="1"/>
  <c r="AB3832" i="1" s="1"/>
  <c r="AB3833" i="1"/>
  <c r="V3836" i="1"/>
  <c r="AB3836" i="1" s="1"/>
  <c r="AB3837" i="1"/>
  <c r="V3840" i="1"/>
  <c r="AB3840" i="1" s="1"/>
  <c r="AB3841" i="1"/>
  <c r="V3844" i="1"/>
  <c r="AB3844" i="1" s="1"/>
  <c r="AB3845" i="1"/>
  <c r="V3848" i="1"/>
  <c r="AB3848" i="1" s="1"/>
  <c r="AB3849" i="1"/>
  <c r="V3852" i="1"/>
  <c r="AB3852" i="1" s="1"/>
  <c r="AB3853" i="1"/>
  <c r="V3856" i="1"/>
  <c r="AB3856" i="1" s="1"/>
  <c r="AB3857" i="1"/>
  <c r="V3860" i="1"/>
  <c r="AB3860" i="1" s="1"/>
  <c r="AB3861" i="1"/>
  <c r="V3864" i="1"/>
  <c r="AB3864" i="1" s="1"/>
  <c r="AB3865" i="1"/>
  <c r="V3868" i="1"/>
  <c r="AB3868" i="1" s="1"/>
  <c r="AB3869" i="1"/>
  <c r="V3872" i="1"/>
  <c r="AB3872" i="1" s="1"/>
  <c r="AB3873" i="1"/>
  <c r="V3876" i="1"/>
  <c r="AB3876" i="1" s="1"/>
  <c r="AB3877" i="1"/>
  <c r="V3880" i="1"/>
  <c r="AB3880" i="1" s="1"/>
  <c r="AB3881" i="1"/>
  <c r="V3884" i="1"/>
  <c r="AB3884" i="1" s="1"/>
  <c r="AB3885" i="1"/>
  <c r="V3888" i="1"/>
  <c r="AB3888" i="1" s="1"/>
  <c r="AB3889" i="1"/>
  <c r="V3892" i="1"/>
  <c r="AB3892" i="1" s="1"/>
  <c r="AB3893" i="1"/>
  <c r="V3896" i="1"/>
  <c r="AB3896" i="1" s="1"/>
  <c r="AB3897" i="1"/>
  <c r="V3900" i="1"/>
  <c r="AB3900" i="1" s="1"/>
  <c r="AB3901" i="1"/>
  <c r="V3904" i="1"/>
  <c r="AB3904" i="1" s="1"/>
  <c r="AB3905" i="1"/>
  <c r="V3908" i="1"/>
  <c r="AB3908" i="1" s="1"/>
  <c r="AB3909" i="1"/>
  <c r="V3912" i="1"/>
  <c r="AB3912" i="1" s="1"/>
  <c r="AB3913" i="1"/>
  <c r="V3916" i="1"/>
  <c r="AB3916" i="1" s="1"/>
  <c r="AB3917" i="1"/>
  <c r="V3920" i="1"/>
  <c r="AB3920" i="1" s="1"/>
  <c r="AB3921" i="1"/>
  <c r="V3924" i="1"/>
  <c r="AB3924" i="1" s="1"/>
  <c r="AB3925" i="1"/>
  <c r="V3928" i="1"/>
  <c r="AB3928" i="1" s="1"/>
  <c r="AB3929" i="1"/>
  <c r="V3932" i="1"/>
  <c r="AB3932" i="1" s="1"/>
  <c r="AB3933" i="1"/>
  <c r="V3936" i="1"/>
  <c r="AB3936" i="1" s="1"/>
  <c r="AB3937" i="1"/>
  <c r="V3940" i="1"/>
  <c r="AB3940" i="1" s="1"/>
  <c r="AB3941" i="1"/>
  <c r="V3944" i="1"/>
  <c r="AB3944" i="1" s="1"/>
  <c r="AB3945" i="1"/>
  <c r="V3948" i="1"/>
  <c r="AB3948" i="1" s="1"/>
  <c r="AB3949" i="1"/>
  <c r="V3952" i="1"/>
  <c r="AB3952" i="1" s="1"/>
  <c r="AB3953" i="1"/>
  <c r="V3956" i="1"/>
  <c r="AB3956" i="1" s="1"/>
  <c r="AB3957" i="1"/>
  <c r="V3960" i="1"/>
  <c r="AB3960" i="1" s="1"/>
  <c r="AB3961" i="1"/>
  <c r="V3964" i="1"/>
  <c r="AB3964" i="1" s="1"/>
  <c r="AB3965" i="1"/>
  <c r="V3968" i="1"/>
  <c r="AB3968" i="1" s="1"/>
  <c r="AB3969" i="1"/>
  <c r="V3972" i="1"/>
  <c r="AB3972" i="1" s="1"/>
  <c r="AB3973" i="1"/>
  <c r="V3976" i="1"/>
  <c r="AB3976" i="1" s="1"/>
  <c r="AB3977" i="1"/>
  <c r="V3980" i="1"/>
  <c r="AB3980" i="1" s="1"/>
  <c r="AB3981" i="1"/>
  <c r="V3984" i="1"/>
  <c r="AB3984" i="1" s="1"/>
  <c r="AB3985" i="1"/>
  <c r="V3988" i="1"/>
  <c r="AB3988" i="1" s="1"/>
  <c r="AB3989" i="1"/>
  <c r="V3992" i="1"/>
  <c r="AB3992" i="1" s="1"/>
  <c r="AB3993" i="1"/>
  <c r="V3996" i="1"/>
  <c r="AB3996" i="1" s="1"/>
  <c r="AB3997" i="1"/>
  <c r="V4000" i="1"/>
  <c r="AB4000" i="1" s="1"/>
  <c r="AB4001" i="1"/>
  <c r="V4004" i="1"/>
  <c r="AB4004" i="1" s="1"/>
  <c r="AB4005" i="1"/>
  <c r="V4008" i="1"/>
  <c r="AB4008" i="1" s="1"/>
  <c r="AB4009" i="1"/>
  <c r="V4012" i="1"/>
  <c r="AB4012" i="1" s="1"/>
  <c r="AB4013" i="1"/>
  <c r="V4016" i="1"/>
  <c r="AB4016" i="1" s="1"/>
  <c r="AB4017" i="1"/>
  <c r="V4020" i="1"/>
  <c r="AB4020" i="1" s="1"/>
  <c r="AB4021" i="1"/>
  <c r="V4036" i="1"/>
  <c r="V4052" i="1"/>
  <c r="V4068" i="1"/>
  <c r="AB4112" i="1"/>
  <c r="AB4116" i="1"/>
  <c r="AB4120" i="1"/>
  <c r="AB4176" i="1"/>
  <c r="AB4180" i="1"/>
  <c r="AB4184" i="1"/>
  <c r="AB4240" i="1"/>
  <c r="AB4244" i="1"/>
  <c r="AB4248" i="1"/>
  <c r="P4025" i="1"/>
  <c r="V4027" i="1"/>
  <c r="AB4027" i="1" s="1"/>
  <c r="Z4031" i="1"/>
  <c r="AB4031" i="1" s="1"/>
  <c r="M4034" i="1"/>
  <c r="AB4034" i="1" s="1"/>
  <c r="S4036" i="1"/>
  <c r="AB4036" i="1" s="1"/>
  <c r="P4041" i="1"/>
  <c r="V4043" i="1"/>
  <c r="AB4043" i="1" s="1"/>
  <c r="Z4047" i="1"/>
  <c r="AB4047" i="1" s="1"/>
  <c r="M4050" i="1"/>
  <c r="AB4050" i="1" s="1"/>
  <c r="S4052" i="1"/>
  <c r="AB4052" i="1" s="1"/>
  <c r="P4057" i="1"/>
  <c r="V4059" i="1"/>
  <c r="AB4059" i="1" s="1"/>
  <c r="Z4063" i="1"/>
  <c r="AB4063" i="1" s="1"/>
  <c r="M4066" i="1"/>
  <c r="AB4066" i="1" s="1"/>
  <c r="S4068" i="1"/>
  <c r="AB4068" i="1" s="1"/>
  <c r="P4073" i="1"/>
  <c r="V4075" i="1"/>
  <c r="AB4075" i="1" s="1"/>
  <c r="AB4078" i="1"/>
  <c r="P4082" i="1"/>
  <c r="AB4082" i="1" s="1"/>
  <c r="Z4084" i="1"/>
  <c r="AB4084" i="1" s="1"/>
  <c r="M4087" i="1"/>
  <c r="AB4087" i="1" s="1"/>
  <c r="V4088" i="1"/>
  <c r="AB4088" i="1" s="1"/>
  <c r="AB4093" i="1"/>
  <c r="S4093" i="1"/>
  <c r="AB4094" i="1"/>
  <c r="AB4101" i="1"/>
  <c r="AB4103" i="1"/>
  <c r="AB4110" i="1"/>
  <c r="AB4117" i="1"/>
  <c r="AB4119" i="1"/>
  <c r="AB4126" i="1"/>
  <c r="AB4133" i="1"/>
  <c r="AB4135" i="1"/>
  <c r="AB4142" i="1"/>
  <c r="AB4149" i="1"/>
  <c r="AB4151" i="1"/>
  <c r="AB4158" i="1"/>
  <c r="AB4165" i="1"/>
  <c r="AB4167" i="1"/>
  <c r="AB4174" i="1"/>
  <c r="AB4181" i="1"/>
  <c r="AB4183" i="1"/>
  <c r="AB4190" i="1"/>
  <c r="AB4197" i="1"/>
  <c r="AB4199" i="1"/>
  <c r="AB4206" i="1"/>
  <c r="AB4213" i="1"/>
  <c r="AB4215" i="1"/>
  <c r="AB4222" i="1"/>
  <c r="AB4229" i="1"/>
  <c r="AB4231" i="1"/>
  <c r="AB4238" i="1"/>
  <c r="AB4245" i="1"/>
  <c r="AB4247" i="1"/>
  <c r="AB4254" i="1"/>
  <c r="AB4261" i="1"/>
  <c r="AB4263" i="1"/>
  <c r="AB4270" i="1"/>
  <c r="AB4277" i="1"/>
  <c r="AB4279" i="1"/>
  <c r="AB4286" i="1"/>
  <c r="AB4297" i="1"/>
  <c r="AB4312" i="1"/>
  <c r="AB4380" i="1"/>
  <c r="AB4384" i="1"/>
  <c r="AB4424" i="1"/>
  <c r="AB4440" i="1"/>
  <c r="AB4037" i="1"/>
  <c r="AB4053" i="1"/>
  <c r="AB4069" i="1"/>
  <c r="AB4089" i="1"/>
  <c r="AB4098" i="1"/>
  <c r="AB4105" i="1"/>
  <c r="AB4107" i="1"/>
  <c r="AB4114" i="1"/>
  <c r="AB4121" i="1"/>
  <c r="AB4123" i="1"/>
  <c r="AB4130" i="1"/>
  <c r="AB4137" i="1"/>
  <c r="AB4139" i="1"/>
  <c r="AB4146" i="1"/>
  <c r="AB4153" i="1"/>
  <c r="AB4155" i="1"/>
  <c r="AB4162" i="1"/>
  <c r="AB4169" i="1"/>
  <c r="AB4171" i="1"/>
  <c r="AB4178" i="1"/>
  <c r="AB4185" i="1"/>
  <c r="AB4187" i="1"/>
  <c r="AB4194" i="1"/>
  <c r="AB4201" i="1"/>
  <c r="AB4203" i="1"/>
  <c r="AB4210" i="1"/>
  <c r="AB4217" i="1"/>
  <c r="AB4219" i="1"/>
  <c r="AB4226" i="1"/>
  <c r="AB4233" i="1"/>
  <c r="AB4235" i="1"/>
  <c r="AB4242" i="1"/>
  <c r="AB4249" i="1"/>
  <c r="AB4251" i="1"/>
  <c r="AB4258" i="1"/>
  <c r="AB4265" i="1"/>
  <c r="AB4267" i="1"/>
  <c r="AB4274" i="1"/>
  <c r="AB4281" i="1"/>
  <c r="AB4283" i="1"/>
  <c r="AB4294" i="1"/>
  <c r="AB4336" i="1"/>
  <c r="AB4400" i="1"/>
  <c r="AB4420" i="1"/>
  <c r="AB4436" i="1"/>
  <c r="Z4023" i="1"/>
  <c r="AB4023" i="1" s="1"/>
  <c r="AB4025" i="1"/>
  <c r="M4026" i="1"/>
  <c r="AB4026" i="1" s="1"/>
  <c r="S4028" i="1"/>
  <c r="AB4028" i="1" s="1"/>
  <c r="P4033" i="1"/>
  <c r="AB4033" i="1" s="1"/>
  <c r="V4035" i="1"/>
  <c r="AB4035" i="1" s="1"/>
  <c r="Z4039" i="1"/>
  <c r="AB4039" i="1" s="1"/>
  <c r="AB4041" i="1"/>
  <c r="M4042" i="1"/>
  <c r="AB4042" i="1" s="1"/>
  <c r="S4044" i="1"/>
  <c r="AB4044" i="1" s="1"/>
  <c r="P4049" i="1"/>
  <c r="AB4049" i="1" s="1"/>
  <c r="V4051" i="1"/>
  <c r="AB4051" i="1" s="1"/>
  <c r="Z4055" i="1"/>
  <c r="AB4055" i="1" s="1"/>
  <c r="AB4057" i="1"/>
  <c r="M4058" i="1"/>
  <c r="AB4058" i="1" s="1"/>
  <c r="S4060" i="1"/>
  <c r="AB4060" i="1" s="1"/>
  <c r="P4065" i="1"/>
  <c r="AB4065" i="1" s="1"/>
  <c r="V4067" i="1"/>
  <c r="AB4067" i="1" s="1"/>
  <c r="Z4071" i="1"/>
  <c r="AB4071" i="1" s="1"/>
  <c r="AB4073" i="1"/>
  <c r="M4074" i="1"/>
  <c r="AB4074" i="1" s="1"/>
  <c r="S4076" i="1"/>
  <c r="AB4076" i="1" s="1"/>
  <c r="M4079" i="1"/>
  <c r="AB4079" i="1" s="1"/>
  <c r="V4080" i="1"/>
  <c r="AB4080" i="1" s="1"/>
  <c r="S4085" i="1"/>
  <c r="AB4085" i="1" s="1"/>
  <c r="AB4086" i="1"/>
  <c r="P4090" i="1"/>
  <c r="AB4090" i="1" s="1"/>
  <c r="Z4092" i="1"/>
  <c r="AB4092" i="1" s="1"/>
  <c r="AB4095" i="1"/>
  <c r="AB4102" i="1"/>
  <c r="AB4109" i="1"/>
  <c r="AB4111" i="1"/>
  <c r="AB4118" i="1"/>
  <c r="AB4125" i="1"/>
  <c r="AB4127" i="1"/>
  <c r="AB4134" i="1"/>
  <c r="AB4141" i="1"/>
  <c r="AB4143" i="1"/>
  <c r="AB4150" i="1"/>
  <c r="AB4157" i="1"/>
  <c r="AB4159" i="1"/>
  <c r="AB4166" i="1"/>
  <c r="AB4173" i="1"/>
  <c r="AB4175" i="1"/>
  <c r="AB4182" i="1"/>
  <c r="AB4189" i="1"/>
  <c r="AB4191" i="1"/>
  <c r="AB4198" i="1"/>
  <c r="AB4205" i="1"/>
  <c r="AB4207" i="1"/>
  <c r="AB4214" i="1"/>
  <c r="AB4221" i="1"/>
  <c r="AB4223" i="1"/>
  <c r="AB4230" i="1"/>
  <c r="AB4237" i="1"/>
  <c r="AB4239" i="1"/>
  <c r="AB4246" i="1"/>
  <c r="AB4253" i="1"/>
  <c r="AB4255" i="1"/>
  <c r="AB4262" i="1"/>
  <c r="AB4269" i="1"/>
  <c r="AB4271" i="1"/>
  <c r="AB4278" i="1"/>
  <c r="AB4285" i="1"/>
  <c r="AB4287" i="1"/>
  <c r="AB4292" i="1"/>
  <c r="AB4302" i="1"/>
  <c r="AB4304" i="1"/>
  <c r="AB4320" i="1"/>
  <c r="AB4328" i="1"/>
  <c r="AB4348" i="1"/>
  <c r="AB4412" i="1"/>
  <c r="AB4343" i="1"/>
  <c r="AB4359" i="1"/>
  <c r="AB4375" i="1"/>
  <c r="AB4391" i="1"/>
  <c r="AB4407" i="1"/>
  <c r="AB4504" i="1"/>
  <c r="AB4568" i="1"/>
  <c r="AB4290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37" i="1"/>
  <c r="AB4342" i="1"/>
  <c r="AB4353" i="1"/>
  <c r="AB4358" i="1"/>
  <c r="AB4369" i="1"/>
  <c r="AB4374" i="1"/>
  <c r="AB4385" i="1"/>
  <c r="AB4390" i="1"/>
  <c r="AB4401" i="1"/>
  <c r="AB4406" i="1"/>
  <c r="Z4448" i="1"/>
  <c r="S4453" i="1"/>
  <c r="AB4520" i="1"/>
  <c r="AB4524" i="1"/>
  <c r="AB4584" i="1"/>
  <c r="AB4588" i="1"/>
  <c r="M4291" i="1"/>
  <c r="AB4291" i="1" s="1"/>
  <c r="S4293" i="1"/>
  <c r="AB4293" i="1" s="1"/>
  <c r="P4298" i="1"/>
  <c r="AB4298" i="1" s="1"/>
  <c r="V4300" i="1"/>
  <c r="AB4300" i="1" s="1"/>
  <c r="S4326" i="1"/>
  <c r="AB4326" i="1" s="1"/>
  <c r="P4327" i="1"/>
  <c r="AB4327" i="1" s="1"/>
  <c r="V4329" i="1"/>
  <c r="AB4329" i="1" s="1"/>
  <c r="AB4330" i="1"/>
  <c r="S4330" i="1"/>
  <c r="P4331" i="1"/>
  <c r="AB4331" i="1" s="1"/>
  <c r="Z4333" i="1"/>
  <c r="AB4333" i="1" s="1"/>
  <c r="AB4335" i="1"/>
  <c r="AB4341" i="1"/>
  <c r="M4344" i="1"/>
  <c r="AB4344" i="1" s="1"/>
  <c r="V4345" i="1"/>
  <c r="AB4345" i="1" s="1"/>
  <c r="AB4346" i="1"/>
  <c r="S4346" i="1"/>
  <c r="P4347" i="1"/>
  <c r="AB4347" i="1" s="1"/>
  <c r="Z4349" i="1"/>
  <c r="AB4349" i="1" s="1"/>
  <c r="AB4351" i="1"/>
  <c r="AB4357" i="1"/>
  <c r="M4360" i="1"/>
  <c r="AB4360" i="1" s="1"/>
  <c r="V4361" i="1"/>
  <c r="AB4361" i="1" s="1"/>
  <c r="AB4362" i="1"/>
  <c r="S4362" i="1"/>
  <c r="P4363" i="1"/>
  <c r="AB4363" i="1" s="1"/>
  <c r="Z4365" i="1"/>
  <c r="AB4365" i="1" s="1"/>
  <c r="AB4367" i="1"/>
  <c r="AB4373" i="1"/>
  <c r="M4376" i="1"/>
  <c r="AB4376" i="1" s="1"/>
  <c r="V4377" i="1"/>
  <c r="AB4377" i="1" s="1"/>
  <c r="AB4378" i="1"/>
  <c r="S4378" i="1"/>
  <c r="P4379" i="1"/>
  <c r="AB4379" i="1" s="1"/>
  <c r="Z4381" i="1"/>
  <c r="AB4381" i="1" s="1"/>
  <c r="AB4383" i="1"/>
  <c r="AB4389" i="1"/>
  <c r="M4392" i="1"/>
  <c r="AB4392" i="1" s="1"/>
  <c r="V4393" i="1"/>
  <c r="AB4393" i="1" s="1"/>
  <c r="AB4394" i="1"/>
  <c r="S4394" i="1"/>
  <c r="P4395" i="1"/>
  <c r="AB4395" i="1" s="1"/>
  <c r="Z4397" i="1"/>
  <c r="AB4397" i="1" s="1"/>
  <c r="AB4399" i="1"/>
  <c r="AB4405" i="1"/>
  <c r="M4408" i="1"/>
  <c r="AB4408" i="1" s="1"/>
  <c r="V4409" i="1"/>
  <c r="AB4409" i="1" s="1"/>
  <c r="AB4410" i="1"/>
  <c r="S4410" i="1"/>
  <c r="P4411" i="1"/>
  <c r="AB4411" i="1" s="1"/>
  <c r="Z4413" i="1"/>
  <c r="AB4413" i="1" s="1"/>
  <c r="AB4415" i="1"/>
  <c r="Z4417" i="1"/>
  <c r="AB4417" i="1" s="1"/>
  <c r="AB4419" i="1"/>
  <c r="Z4421" i="1"/>
  <c r="AB4421" i="1" s="1"/>
  <c r="AB4423" i="1"/>
  <c r="Z4425" i="1"/>
  <c r="AB4425" i="1" s="1"/>
  <c r="AB4427" i="1"/>
  <c r="Z4429" i="1"/>
  <c r="AB4429" i="1" s="1"/>
  <c r="AB4431" i="1"/>
  <c r="Z4433" i="1"/>
  <c r="AB4433" i="1" s="1"/>
  <c r="AB4435" i="1"/>
  <c r="Z4437" i="1"/>
  <c r="AB4437" i="1" s="1"/>
  <c r="AB4439" i="1"/>
  <c r="Z4441" i="1"/>
  <c r="AB4441" i="1" s="1"/>
  <c r="AB4444" i="1"/>
  <c r="V4448" i="1"/>
  <c r="AB4460" i="1"/>
  <c r="AB4540" i="1"/>
  <c r="AB4544" i="1"/>
  <c r="AB4600" i="1"/>
  <c r="Z4443" i="1"/>
  <c r="AB4443" i="1" s="1"/>
  <c r="M4446" i="1"/>
  <c r="AB4446" i="1" s="1"/>
  <c r="S4448" i="1"/>
  <c r="AB4448" i="1" s="1"/>
  <c r="P4453" i="1"/>
  <c r="V4455" i="1"/>
  <c r="AB4455" i="1" s="1"/>
  <c r="Z4459" i="1"/>
  <c r="M4462" i="1"/>
  <c r="AB4462" i="1" s="1"/>
  <c r="P4466" i="1"/>
  <c r="AB4466" i="1" s="1"/>
  <c r="Z4468" i="1"/>
  <c r="M4471" i="1"/>
  <c r="AB4471" i="1" s="1"/>
  <c r="V4472" i="1"/>
  <c r="AB4472" i="1" s="1"/>
  <c r="S4477" i="1"/>
  <c r="AB4477" i="1" s="1"/>
  <c r="P4482" i="1"/>
  <c r="AB4482" i="1" s="1"/>
  <c r="Z4484" i="1"/>
  <c r="AB4486" i="1"/>
  <c r="AB4493" i="1"/>
  <c r="AB4495" i="1"/>
  <c r="AB4502" i="1"/>
  <c r="AB4509" i="1"/>
  <c r="AB4511" i="1"/>
  <c r="AB4518" i="1"/>
  <c r="AB4525" i="1"/>
  <c r="AB4527" i="1"/>
  <c r="AB4534" i="1"/>
  <c r="AB4541" i="1"/>
  <c r="AB4543" i="1"/>
  <c r="AB4550" i="1"/>
  <c r="AB4557" i="1"/>
  <c r="AB4559" i="1"/>
  <c r="AB4566" i="1"/>
  <c r="AB4573" i="1"/>
  <c r="AB4575" i="1"/>
  <c r="AB4582" i="1"/>
  <c r="AB4589" i="1"/>
  <c r="AB4591" i="1"/>
  <c r="AB4598" i="1"/>
  <c r="AB4606" i="1"/>
  <c r="AB4614" i="1"/>
  <c r="AB4634" i="1"/>
  <c r="AB4678" i="1"/>
  <c r="Z4447" i="1"/>
  <c r="AB4449" i="1"/>
  <c r="M4450" i="1"/>
  <c r="AB4450" i="1" s="1"/>
  <c r="S4452" i="1"/>
  <c r="AB4452" i="1" s="1"/>
  <c r="P4457" i="1"/>
  <c r="AB4457" i="1" s="1"/>
  <c r="V4459" i="1"/>
  <c r="AB4459" i="1" s="1"/>
  <c r="Z4464" i="1"/>
  <c r="M4467" i="1"/>
  <c r="AB4467" i="1" s="1"/>
  <c r="V4468" i="1"/>
  <c r="AB4468" i="1" s="1"/>
  <c r="S4473" i="1"/>
  <c r="AB4473" i="1" s="1"/>
  <c r="P4478" i="1"/>
  <c r="AB4478" i="1" s="1"/>
  <c r="Z4480" i="1"/>
  <c r="M4483" i="1"/>
  <c r="AB4483" i="1" s="1"/>
  <c r="V4484" i="1"/>
  <c r="AB4484" i="1" s="1"/>
  <c r="AB4490" i="1"/>
  <c r="AB4497" i="1"/>
  <c r="AB4499" i="1"/>
  <c r="AB4506" i="1"/>
  <c r="AB4513" i="1"/>
  <c r="AB4515" i="1"/>
  <c r="AB4522" i="1"/>
  <c r="AB4529" i="1"/>
  <c r="AB4531" i="1"/>
  <c r="AB4538" i="1"/>
  <c r="AB4545" i="1"/>
  <c r="AB4547" i="1"/>
  <c r="AB4554" i="1"/>
  <c r="AB4561" i="1"/>
  <c r="AB4563" i="1"/>
  <c r="AB4570" i="1"/>
  <c r="AB4577" i="1"/>
  <c r="AB4579" i="1"/>
  <c r="AB4586" i="1"/>
  <c r="AB4593" i="1"/>
  <c r="AB4595" i="1"/>
  <c r="AB4602" i="1"/>
  <c r="AB4630" i="1"/>
  <c r="P4445" i="1"/>
  <c r="AB4445" i="1" s="1"/>
  <c r="V4447" i="1"/>
  <c r="AB4447" i="1" s="1"/>
  <c r="Z4451" i="1"/>
  <c r="AB4451" i="1" s="1"/>
  <c r="AB4453" i="1"/>
  <c r="M4454" i="1"/>
  <c r="AB4454" i="1" s="1"/>
  <c r="S4456" i="1"/>
  <c r="AB4456" i="1" s="1"/>
  <c r="P4461" i="1"/>
  <c r="AB4461" i="1" s="1"/>
  <c r="V4463" i="1"/>
  <c r="AB4463" i="1" s="1"/>
  <c r="V4464" i="1"/>
  <c r="AB4464" i="1" s="1"/>
  <c r="AB4469" i="1"/>
  <c r="S4469" i="1"/>
  <c r="AB4470" i="1"/>
  <c r="P4474" i="1"/>
  <c r="AB4474" i="1" s="1"/>
  <c r="Z4476" i="1"/>
  <c r="AB4476" i="1" s="1"/>
  <c r="M4479" i="1"/>
  <c r="AB4479" i="1" s="1"/>
  <c r="V4480" i="1"/>
  <c r="AB4480" i="1" s="1"/>
  <c r="AB4485" i="1"/>
  <c r="AB4487" i="1"/>
  <c r="AB4494" i="1"/>
  <c r="AB4501" i="1"/>
  <c r="AB4503" i="1"/>
  <c r="AB4510" i="1"/>
  <c r="AB4517" i="1"/>
  <c r="AB4519" i="1"/>
  <c r="AB4526" i="1"/>
  <c r="AB4533" i="1"/>
  <c r="AB4535" i="1"/>
  <c r="AB4542" i="1"/>
  <c r="AB4549" i="1"/>
  <c r="AB4551" i="1"/>
  <c r="AB4558" i="1"/>
  <c r="AB4565" i="1"/>
  <c r="AB4567" i="1"/>
  <c r="AB4574" i="1"/>
  <c r="AB4581" i="1"/>
  <c r="AB4583" i="1"/>
  <c r="AB4590" i="1"/>
  <c r="AB4597" i="1"/>
  <c r="AB4599" i="1"/>
  <c r="AB4646" i="1"/>
  <c r="AB4666" i="1"/>
  <c r="AB4695" i="1"/>
  <c r="AB4711" i="1"/>
  <c r="AB4619" i="1"/>
  <c r="AB4624" i="1"/>
  <c r="P4625" i="1"/>
  <c r="AB4625" i="1" s="1"/>
  <c r="AB4635" i="1"/>
  <c r="AB4640" i="1"/>
  <c r="P4641" i="1"/>
  <c r="AB4641" i="1" s="1"/>
  <c r="AB4651" i="1"/>
  <c r="AB4656" i="1"/>
  <c r="P4657" i="1"/>
  <c r="AB4657" i="1" s="1"/>
  <c r="AB4667" i="1"/>
  <c r="AB4672" i="1"/>
  <c r="P4673" i="1"/>
  <c r="AB4673" i="1" s="1"/>
  <c r="AB4682" i="1"/>
  <c r="P4683" i="1"/>
  <c r="AB4715" i="1"/>
  <c r="AB4604" i="1"/>
  <c r="M4605" i="1"/>
  <c r="AB4605" i="1" s="1"/>
  <c r="S4607" i="1"/>
  <c r="AB4607" i="1" s="1"/>
  <c r="P4612" i="1"/>
  <c r="AB4612" i="1" s="1"/>
  <c r="P4613" i="1"/>
  <c r="AB4613" i="1" s="1"/>
  <c r="Z4615" i="1"/>
  <c r="AB4615" i="1" s="1"/>
  <c r="AB4617" i="1"/>
  <c r="AB4623" i="1"/>
  <c r="M4626" i="1"/>
  <c r="AB4626" i="1" s="1"/>
  <c r="V4627" i="1"/>
  <c r="AB4627" i="1" s="1"/>
  <c r="S4628" i="1"/>
  <c r="AB4628" i="1" s="1"/>
  <c r="P4629" i="1"/>
  <c r="AB4629" i="1" s="1"/>
  <c r="Z4631" i="1"/>
  <c r="AB4631" i="1" s="1"/>
  <c r="AB4633" i="1"/>
  <c r="AB4639" i="1"/>
  <c r="M4642" i="1"/>
  <c r="AB4642" i="1" s="1"/>
  <c r="V4643" i="1"/>
  <c r="AB4643" i="1" s="1"/>
  <c r="S4644" i="1"/>
  <c r="AB4644" i="1" s="1"/>
  <c r="P4645" i="1"/>
  <c r="AB4645" i="1" s="1"/>
  <c r="Z4647" i="1"/>
  <c r="AB4647" i="1" s="1"/>
  <c r="AB4649" i="1"/>
  <c r="AB4655" i="1"/>
  <c r="M4658" i="1"/>
  <c r="AB4658" i="1" s="1"/>
  <c r="V4659" i="1"/>
  <c r="AB4659" i="1" s="1"/>
  <c r="S4660" i="1"/>
  <c r="AB4660" i="1" s="1"/>
  <c r="P4661" i="1"/>
  <c r="AB4661" i="1" s="1"/>
  <c r="Z4663" i="1"/>
  <c r="AB4663" i="1" s="1"/>
  <c r="AB4665" i="1"/>
  <c r="AB4671" i="1"/>
  <c r="M4674" i="1"/>
  <c r="AB4674" i="1" s="1"/>
  <c r="V4675" i="1"/>
  <c r="AB4675" i="1" s="1"/>
  <c r="S4676" i="1"/>
  <c r="AB4676" i="1" s="1"/>
  <c r="P4677" i="1"/>
  <c r="AB4677" i="1" s="1"/>
  <c r="Z4679" i="1"/>
  <c r="AB4679" i="1" s="1"/>
  <c r="AB4681" i="1"/>
  <c r="AB4683" i="1"/>
  <c r="AB4685" i="1"/>
  <c r="M4688" i="1"/>
  <c r="AB4688" i="1" s="1"/>
  <c r="AB4727" i="1"/>
  <c r="AB4734" i="1"/>
  <c r="AB4736" i="1"/>
  <c r="AB4743" i="1"/>
  <c r="AB4750" i="1"/>
  <c r="AB4752" i="1"/>
  <c r="AB4759" i="1"/>
  <c r="AB4766" i="1"/>
  <c r="AB4768" i="1"/>
  <c r="AB4775" i="1"/>
  <c r="AB4782" i="1"/>
  <c r="AB4784" i="1"/>
  <c r="AB4791" i="1"/>
  <c r="AB4793" i="1"/>
  <c r="AB4794" i="1"/>
  <c r="AB4813" i="1"/>
  <c r="AB4814" i="1"/>
  <c r="Z4684" i="1"/>
  <c r="AB4686" i="1"/>
  <c r="M4687" i="1"/>
  <c r="AB4687" i="1" s="1"/>
  <c r="S4689" i="1"/>
  <c r="AB4689" i="1" s="1"/>
  <c r="P4694" i="1"/>
  <c r="AB4694" i="1" s="1"/>
  <c r="V4696" i="1"/>
  <c r="AB4696" i="1" s="1"/>
  <c r="Z4700" i="1"/>
  <c r="AB4702" i="1"/>
  <c r="M4703" i="1"/>
  <c r="AB4703" i="1" s="1"/>
  <c r="S4705" i="1"/>
  <c r="AB4705" i="1" s="1"/>
  <c r="P4710" i="1"/>
  <c r="AB4710" i="1" s="1"/>
  <c r="V4712" i="1"/>
  <c r="AB4712" i="1" s="1"/>
  <c r="M4716" i="1"/>
  <c r="AB4716" i="1" s="1"/>
  <c r="V4717" i="1"/>
  <c r="AB4717" i="1" s="1"/>
  <c r="AB4722" i="1"/>
  <c r="AB4724" i="1"/>
  <c r="AB4731" i="1"/>
  <c r="AB4738" i="1"/>
  <c r="AB4740" i="1"/>
  <c r="AB4747" i="1"/>
  <c r="AB4754" i="1"/>
  <c r="AB4756" i="1"/>
  <c r="AB4763" i="1"/>
  <c r="AB4770" i="1"/>
  <c r="AB4772" i="1"/>
  <c r="AB4779" i="1"/>
  <c r="AB4786" i="1"/>
  <c r="AB4788" i="1"/>
  <c r="AB4796" i="1"/>
  <c r="AB4805" i="1"/>
  <c r="AB4806" i="1"/>
  <c r="V4684" i="1"/>
  <c r="AB4684" i="1" s="1"/>
  <c r="Z4688" i="1"/>
  <c r="AB4690" i="1"/>
  <c r="M4691" i="1"/>
  <c r="AB4691" i="1" s="1"/>
  <c r="S4693" i="1"/>
  <c r="AB4693" i="1" s="1"/>
  <c r="P4698" i="1"/>
  <c r="AB4698" i="1" s="1"/>
  <c r="V4700" i="1"/>
  <c r="AB4700" i="1" s="1"/>
  <c r="Z4704" i="1"/>
  <c r="AB4704" i="1" s="1"/>
  <c r="AB4706" i="1"/>
  <c r="M4707" i="1"/>
  <c r="AB4707" i="1" s="1"/>
  <c r="S4709" i="1"/>
  <c r="AB4709" i="1" s="1"/>
  <c r="P4714" i="1"/>
  <c r="AB4714" i="1" s="1"/>
  <c r="AB4718" i="1"/>
  <c r="S4718" i="1"/>
  <c r="AB4719" i="1"/>
  <c r="AB4726" i="1"/>
  <c r="AB4728" i="1"/>
  <c r="AB4735" i="1"/>
  <c r="AB4742" i="1"/>
  <c r="AB4744" i="1"/>
  <c r="AB4751" i="1"/>
  <c r="AB4758" i="1"/>
  <c r="AB4760" i="1"/>
  <c r="AB4767" i="1"/>
  <c r="AB4774" i="1"/>
  <c r="AB4776" i="1"/>
  <c r="AB4783" i="1"/>
  <c r="AB4790" i="1"/>
  <c r="AB4792" i="1"/>
  <c r="AB4803" i="1"/>
  <c r="AB4812" i="1"/>
  <c r="AB4819" i="1"/>
  <c r="AB4797" i="1"/>
  <c r="AB4809" i="1"/>
  <c r="AB4817" i="1"/>
  <c r="AB4821" i="1"/>
  <c r="AB4823" i="1"/>
  <c r="AB4825" i="1"/>
  <c r="AB4827" i="1"/>
  <c r="AB4829" i="1"/>
  <c r="AB4831" i="1"/>
  <c r="V4795" i="1"/>
  <c r="AB4795" i="1" s="1"/>
  <c r="Z4799" i="1"/>
  <c r="AB4799" i="1" s="1"/>
  <c r="AB4801" i="1"/>
  <c r="M4802" i="1"/>
  <c r="AB4802" i="1" s="1"/>
  <c r="S4804" i="1"/>
  <c r="AB4804" i="1" s="1"/>
  <c r="AB4807" i="1"/>
  <c r="Z4811" i="1"/>
  <c r="AB4811" i="1" s="1"/>
  <c r="AB4815" i="1"/>
  <c r="M4832" i="1"/>
  <c r="AB4832" i="1" s="1"/>
  <c r="Z4833" i="1"/>
  <c r="AB4833" i="1" s="1"/>
  <c r="S4834" i="1"/>
  <c r="AB4834" i="1" s="1"/>
  <c r="P4835" i="1"/>
  <c r="AB4835" i="1" s="1"/>
  <c r="M4836" i="1"/>
  <c r="AB4836" i="1" s="1"/>
  <c r="Z4837" i="1"/>
  <c r="AB4837" i="1" s="1"/>
  <c r="S4838" i="1"/>
  <c r="AB4838" i="1" s="1"/>
  <c r="P4839" i="1"/>
  <c r="AB4839" i="1" s="1"/>
  <c r="M4840" i="1"/>
  <c r="AB4840" i="1" s="1"/>
  <c r="Z4841" i="1"/>
  <c r="AB4841" i="1" s="1"/>
  <c r="P4843" i="1"/>
  <c r="AB4843" i="1" s="1"/>
  <c r="M4844" i="1"/>
  <c r="AB4844" i="1" s="1"/>
  <c r="Z4845" i="1"/>
  <c r="AB4845" i="1" s="1"/>
  <c r="S4846" i="1"/>
  <c r="AB4846" i="1" s="1"/>
  <c r="P4847" i="1"/>
  <c r="AB4847" i="1" s="1"/>
  <c r="M4848" i="1"/>
  <c r="AB4848" i="1" s="1"/>
  <c r="Z4849" i="1"/>
  <c r="AB4849" i="1" s="1"/>
  <c r="S4850" i="1"/>
  <c r="AB4850" i="1" s="1"/>
  <c r="P4851" i="1"/>
  <c r="AB4851" i="1" s="1"/>
  <c r="M4852" i="1"/>
  <c r="AB4852" i="1" s="1"/>
  <c r="Z4853" i="1"/>
  <c r="AB4853" i="1" s="1"/>
  <c r="S4854" i="1"/>
  <c r="AB4854" i="1" s="1"/>
  <c r="P4855" i="1"/>
  <c r="AB4855" i="1" s="1"/>
  <c r="M4856" i="1"/>
  <c r="AB4856" i="1" s="1"/>
  <c r="Z4857" i="1"/>
  <c r="AB4857" i="1" s="1"/>
  <c r="S4858" i="1"/>
  <c r="AB4858" i="1" s="1"/>
  <c r="Z4862" i="1"/>
  <c r="M4860" i="1"/>
  <c r="AB4860" i="1" s="1"/>
  <c r="S4862" i="1"/>
  <c r="AB4862" i="1" s="1"/>
  <c r="S4867" i="1"/>
  <c r="AB4867" i="1" s="1"/>
  <c r="AB4868" i="1"/>
  <c r="P4872" i="1"/>
  <c r="AB4872" i="1" s="1"/>
  <c r="Z4874" i="1"/>
  <c r="AB4874" i="1" s="1"/>
  <c r="M4877" i="1"/>
  <c r="AB4877" i="1" s="1"/>
  <c r="V4878" i="1"/>
  <c r="AB4878" i="1" s="1"/>
  <c r="S4883" i="1"/>
  <c r="AB4883" i="1" s="1"/>
  <c r="AB4884" i="1"/>
  <c r="P4888" i="1"/>
  <c r="AB4888" i="1" s="1"/>
  <c r="Z4890" i="1"/>
  <c r="AB4890" i="1" s="1"/>
  <c r="M4893" i="1"/>
  <c r="AB4896" i="1"/>
  <c r="AB4900" i="1"/>
  <c r="AB4904" i="1"/>
  <c r="AB4908" i="1"/>
  <c r="AB4912" i="1"/>
  <c r="AB4916" i="1"/>
  <c r="AB4920" i="1"/>
  <c r="AB4924" i="1"/>
  <c r="AB4952" i="1"/>
  <c r="AB4959" i="1"/>
  <c r="AB4863" i="1"/>
  <c r="AB4879" i="1"/>
  <c r="AB4893" i="1"/>
  <c r="AB4944" i="1"/>
  <c r="AB4961" i="1"/>
  <c r="P4859" i="1"/>
  <c r="AB4859" i="1" s="1"/>
  <c r="V4861" i="1"/>
  <c r="AB4861" i="1" s="1"/>
  <c r="P4864" i="1"/>
  <c r="AB4864" i="1" s="1"/>
  <c r="Z4866" i="1"/>
  <c r="AB4866" i="1" s="1"/>
  <c r="M4869" i="1"/>
  <c r="AB4869" i="1" s="1"/>
  <c r="V4870" i="1"/>
  <c r="AB4870" i="1" s="1"/>
  <c r="S4875" i="1"/>
  <c r="AB4875" i="1" s="1"/>
  <c r="AB4876" i="1"/>
  <c r="P4880" i="1"/>
  <c r="AB4880" i="1" s="1"/>
  <c r="Z4882" i="1"/>
  <c r="AB4882" i="1" s="1"/>
  <c r="M4885" i="1"/>
  <c r="AB4885" i="1" s="1"/>
  <c r="V4886" i="1"/>
  <c r="AB4886" i="1" s="1"/>
  <c r="AB4891" i="1"/>
  <c r="S4891" i="1"/>
  <c r="AB4892" i="1"/>
  <c r="AB4895" i="1"/>
  <c r="AB4897" i="1"/>
  <c r="AB4899" i="1"/>
  <c r="AB4901" i="1"/>
  <c r="AB4903" i="1"/>
  <c r="AB4905" i="1"/>
  <c r="AB4907" i="1"/>
  <c r="AB4909" i="1"/>
  <c r="AB4911" i="1"/>
  <c r="AB4913" i="1"/>
  <c r="AB4915" i="1"/>
  <c r="AB4917" i="1"/>
  <c r="AB4919" i="1"/>
  <c r="AB4921" i="1"/>
  <c r="AB4923" i="1"/>
  <c r="AB4936" i="1"/>
  <c r="AB4956" i="1"/>
  <c r="AB4930" i="1"/>
  <c r="AB4938" i="1"/>
  <c r="AB4946" i="1"/>
  <c r="AB4990" i="1"/>
  <c r="AB4995" i="1"/>
  <c r="P4931" i="1"/>
  <c r="AB4931" i="1" s="1"/>
  <c r="V4933" i="1"/>
  <c r="AB4933" i="1" s="1"/>
  <c r="P4939" i="1"/>
  <c r="AB4939" i="1" s="1"/>
  <c r="V4941" i="1"/>
  <c r="AB4941" i="1" s="1"/>
  <c r="P4947" i="1"/>
  <c r="AB4947" i="1" s="1"/>
  <c r="V4949" i="1"/>
  <c r="AB4949" i="1" s="1"/>
  <c r="S4954" i="1"/>
  <c r="S4957" i="1"/>
  <c r="P4962" i="1"/>
  <c r="AB4968" i="1"/>
  <c r="AB5000" i="1"/>
  <c r="S4926" i="1"/>
  <c r="AB4926" i="1" s="1"/>
  <c r="AB4927" i="1"/>
  <c r="Z4929" i="1"/>
  <c r="AB4929" i="1" s="1"/>
  <c r="M4932" i="1"/>
  <c r="AB4932" i="1" s="1"/>
  <c r="S4934" i="1"/>
  <c r="AB4934" i="1" s="1"/>
  <c r="AB4935" i="1"/>
  <c r="Z4937" i="1"/>
  <c r="AB4937" i="1" s="1"/>
  <c r="M4940" i="1"/>
  <c r="AB4940" i="1" s="1"/>
  <c r="AB4942" i="1"/>
  <c r="S4942" i="1"/>
  <c r="AB4943" i="1"/>
  <c r="Z4945" i="1"/>
  <c r="AB4945" i="1" s="1"/>
  <c r="M4948" i="1"/>
  <c r="AB4948" i="1" s="1"/>
  <c r="S4950" i="1"/>
  <c r="AB4950" i="1" s="1"/>
  <c r="AB4951" i="1"/>
  <c r="AB4957" i="1"/>
  <c r="AB4972" i="1"/>
  <c r="AB4975" i="1"/>
  <c r="AB4984" i="1"/>
  <c r="Z4985" i="1"/>
  <c r="AB4985" i="1" s="1"/>
  <c r="M4988" i="1"/>
  <c r="AB4988" i="1" s="1"/>
  <c r="Z5001" i="1"/>
  <c r="AB5001" i="1" s="1"/>
  <c r="AB4962" i="1"/>
  <c r="M4964" i="1"/>
  <c r="AB4964" i="1" s="1"/>
  <c r="AB4970" i="1"/>
  <c r="AB4986" i="1"/>
  <c r="M4996" i="1"/>
  <c r="AB4996" i="1" s="1"/>
  <c r="V4997" i="1"/>
  <c r="AB4997" i="1" s="1"/>
  <c r="AB5002" i="1"/>
  <c r="AB4954" i="1"/>
  <c r="P4958" i="1"/>
  <c r="AB4958" i="1" s="1"/>
  <c r="V4960" i="1"/>
  <c r="AB4960" i="1" s="1"/>
  <c r="AB4963" i="1"/>
  <c r="S4966" i="1"/>
  <c r="AB4966" i="1" s="1"/>
  <c r="AB4967" i="1"/>
  <c r="P4971" i="1"/>
  <c r="AB4971" i="1" s="1"/>
  <c r="Z4973" i="1"/>
  <c r="AB4973" i="1" s="1"/>
  <c r="M4976" i="1"/>
  <c r="AB4976" i="1" s="1"/>
  <c r="V4977" i="1"/>
  <c r="AB4977" i="1" s="1"/>
  <c r="AB4982" i="1"/>
  <c r="S4982" i="1"/>
  <c r="AB4983" i="1"/>
  <c r="P4987" i="1"/>
  <c r="AB4987" i="1" s="1"/>
  <c r="Z4989" i="1"/>
  <c r="AB4989" i="1" s="1"/>
  <c r="M4992" i="1"/>
  <c r="AB4992" i="1" s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<sst xmlns="http://schemas.openxmlformats.org/spreadsheetml/2006/main" count="33" uniqueCount="20">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</sst>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0/02%20-%20PCF%20FEVEREIRO/01%20-%20PCF/PCF/EXCEL/02.2020%20%20-%20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3 - Administrativo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3 - Administrativo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3 - Administrativo</v>
          </cell>
        </row>
        <row r="70">
          <cell r="E70" t="str">
            <v>3 - Administrativo</v>
          </cell>
        </row>
        <row r="71">
          <cell r="E71" t="str">
            <v>3 - Administrativo</v>
          </cell>
        </row>
        <row r="72">
          <cell r="E72" t="str">
            <v>3 - Administrativo</v>
          </cell>
        </row>
        <row r="73">
          <cell r="E73" t="str">
            <v>3 - Administrativo</v>
          </cell>
        </row>
        <row r="74">
          <cell r="E74" t="str">
            <v>3 - Administrativo</v>
          </cell>
        </row>
        <row r="75">
          <cell r="E75" t="str">
            <v>3 - Administrativo</v>
          </cell>
        </row>
        <row r="76">
          <cell r="E76" t="str">
            <v>3 - Administrativo</v>
          </cell>
        </row>
        <row r="77">
          <cell r="E77" t="str">
            <v>3 - Administrativo</v>
          </cell>
        </row>
        <row r="78">
          <cell r="E78" t="str">
            <v>3 - Administrativo</v>
          </cell>
        </row>
        <row r="79">
          <cell r="E79" t="str">
            <v>3 - Administrativo</v>
          </cell>
        </row>
        <row r="80">
          <cell r="E80" t="str">
            <v>3 - Administrativo</v>
          </cell>
        </row>
        <row r="81">
          <cell r="E81" t="str">
            <v>3 - Administrativo</v>
          </cell>
        </row>
        <row r="82">
          <cell r="E82" t="str">
            <v>1 - Médico</v>
          </cell>
        </row>
        <row r="83">
          <cell r="E83" t="str">
            <v>3 - Administrativo</v>
          </cell>
        </row>
        <row r="84">
          <cell r="E84" t="str">
            <v>3 - Administrativo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3 - Administrativo</v>
          </cell>
        </row>
        <row r="89">
          <cell r="E89" t="str">
            <v>3 - Administrativo</v>
          </cell>
        </row>
        <row r="90">
          <cell r="E90" t="str">
            <v>3 - Administrativo</v>
          </cell>
        </row>
        <row r="91">
          <cell r="E91" t="str">
            <v>3 - Administrativo</v>
          </cell>
        </row>
        <row r="92">
          <cell r="E92" t="str">
            <v>3 - Administrativo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3 - Administrativo</v>
          </cell>
        </row>
        <row r="137">
          <cell r="E137" t="str">
            <v>3 - Administrativo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3 - Administrativo</v>
          </cell>
        </row>
        <row r="148">
          <cell r="E148" t="str">
            <v>3 - Administrativo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3 - Administrativo</v>
          </cell>
        </row>
        <row r="159">
          <cell r="E159" t="str">
            <v>1 - Médico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1 - Médico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1 - Médico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1 - Médico</v>
          </cell>
        </row>
        <row r="188">
          <cell r="E188" t="str">
            <v>1 - Médico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2 - Outros Profissionais da Saúde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1 - Médico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1 - Médico</v>
          </cell>
        </row>
        <row r="241">
          <cell r="E241" t="str">
            <v>2 - Outros Profissionais da Saúde</v>
          </cell>
        </row>
        <row r="242">
          <cell r="E242" t="str">
            <v>2 - Outros Profissionais da Saúde</v>
          </cell>
        </row>
        <row r="243">
          <cell r="E243" t="str">
            <v>1 - Médico</v>
          </cell>
        </row>
        <row r="244">
          <cell r="E244" t="str">
            <v>3 - Administrativo</v>
          </cell>
        </row>
        <row r="245">
          <cell r="E245" t="str">
            <v>1 - Médico</v>
          </cell>
        </row>
        <row r="246">
          <cell r="E246" t="str">
            <v>2 - Outros Profissionais da Saúde</v>
          </cell>
        </row>
        <row r="247">
          <cell r="E247" t="str">
            <v>2 - Outros Profissionais da Saúde</v>
          </cell>
        </row>
        <row r="248">
          <cell r="E248" t="str">
            <v>2 - Outros Profissionais da Saúde</v>
          </cell>
        </row>
        <row r="249">
          <cell r="E249" t="str">
            <v>2 - Outros Profissionais da Saúde</v>
          </cell>
        </row>
        <row r="250">
          <cell r="E250" t="str">
            <v>2 - Outros Profissionais da Saúde</v>
          </cell>
        </row>
        <row r="251">
          <cell r="E251" t="str">
            <v>2 - Outros Profissionais da Saúde</v>
          </cell>
        </row>
        <row r="252">
          <cell r="E252" t="str">
            <v>2 - Outros Profissionais da Saúde</v>
          </cell>
        </row>
        <row r="253">
          <cell r="E253" t="str">
            <v>2 - Outros Profissionais da Saúde</v>
          </cell>
        </row>
        <row r="254">
          <cell r="E254" t="str">
            <v>2 - Outros Profissionais da Saúde</v>
          </cell>
        </row>
        <row r="255">
          <cell r="E255" t="str">
            <v>2 - Outros Profissionais da Saúde</v>
          </cell>
        </row>
        <row r="256">
          <cell r="E256" t="str">
            <v>2 - Outros Profissionais da Saúde</v>
          </cell>
        </row>
        <row r="257">
          <cell r="E257" t="str">
            <v>2 - Outros Profissionais da Saúde</v>
          </cell>
        </row>
        <row r="258">
          <cell r="E258" t="str">
            <v>2 - Outros Profissionais da Saúde</v>
          </cell>
        </row>
        <row r="259">
          <cell r="E259" t="str">
            <v>2 - Outros Profissionais da Saúde</v>
          </cell>
        </row>
        <row r="260">
          <cell r="E260" t="str">
            <v>2 - Outros Profissionais da Saúde</v>
          </cell>
        </row>
        <row r="261">
          <cell r="E261" t="str">
            <v>2 - Outros Profissionais da Saúde</v>
          </cell>
        </row>
        <row r="262">
          <cell r="E262" t="str">
            <v>2 - Outros Profissionais da Saúde</v>
          </cell>
        </row>
        <row r="263">
          <cell r="E263" t="str">
            <v>2 - Outros Profissionais da Saúde</v>
          </cell>
        </row>
        <row r="264">
          <cell r="E264" t="str">
            <v>2 - Outros Profissionais da Saúde</v>
          </cell>
        </row>
        <row r="265">
          <cell r="E265" t="str">
            <v>2 - Outros Profissionais da Saúde</v>
          </cell>
        </row>
        <row r="266">
          <cell r="E266" t="str">
            <v>2 - Outros Profissionais da Saúde</v>
          </cell>
        </row>
        <row r="267">
          <cell r="E267" t="str">
            <v>2 - Outros Profissionais da Saúde</v>
          </cell>
        </row>
        <row r="268">
          <cell r="E268" t="str">
            <v>2 - Outros Profissionais da Saúde</v>
          </cell>
        </row>
        <row r="269">
          <cell r="E269" t="str">
            <v>2 - Outros Profissionais da Saúde</v>
          </cell>
        </row>
        <row r="270">
          <cell r="E270" t="str">
            <v>2 - Outros Profissionais da Saúde</v>
          </cell>
        </row>
        <row r="271">
          <cell r="E271" t="str">
            <v>2 - Outros Profissionais da Saúde</v>
          </cell>
        </row>
        <row r="272">
          <cell r="E272" t="str">
            <v>2 - Outros Profissionais da Saúde</v>
          </cell>
        </row>
        <row r="273">
          <cell r="E273" t="str">
            <v>2 - Outros Profissionais da Saúde</v>
          </cell>
        </row>
        <row r="274">
          <cell r="E274" t="str">
            <v>2 - Outros Profissionais da Saúde</v>
          </cell>
        </row>
        <row r="275">
          <cell r="E275" t="str">
            <v>2 - Outros Profissionais da Saúde</v>
          </cell>
        </row>
        <row r="276">
          <cell r="E276" t="str">
            <v>3 - Administrativo</v>
          </cell>
        </row>
        <row r="277">
          <cell r="E277" t="str">
            <v>2 - Outros Profissionais da Saúde</v>
          </cell>
        </row>
        <row r="278">
          <cell r="E278" t="str">
            <v>2 - Outros Profissionais da Saúde</v>
          </cell>
        </row>
        <row r="279">
          <cell r="E279" t="str">
            <v>2 - Outros Profissionais da Saúde</v>
          </cell>
        </row>
        <row r="280">
          <cell r="E280" t="str">
            <v>2 - Outros Profissionais da Saúde</v>
          </cell>
        </row>
        <row r="281">
          <cell r="E281" t="str">
            <v>2 - Outros Profissionais da Saúde</v>
          </cell>
        </row>
        <row r="282">
          <cell r="E282" t="str">
            <v>2 - Outros Profissionais da Saúde</v>
          </cell>
        </row>
        <row r="283">
          <cell r="E283" t="str">
            <v>2 - Outros Profissionais da Saúde</v>
          </cell>
        </row>
        <row r="284">
          <cell r="E284" t="str">
            <v>2 - Outros Profissionais da Saúde</v>
          </cell>
        </row>
        <row r="285">
          <cell r="E285" t="str">
            <v>2 - Outros Profissionais da Saúde</v>
          </cell>
        </row>
        <row r="286">
          <cell r="E286" t="str">
            <v>2 - Outros Profissionais da Saúde</v>
          </cell>
        </row>
        <row r="287">
          <cell r="E287" t="str">
            <v>2 - Outros Profissionais da Saúde</v>
          </cell>
        </row>
        <row r="288">
          <cell r="E288" t="str">
            <v>2 - Outros Profissionais da Saúde</v>
          </cell>
        </row>
        <row r="289">
          <cell r="E289" t="str">
            <v>2 - Outros Profissionais da Saúde</v>
          </cell>
        </row>
        <row r="290">
          <cell r="E290" t="str">
            <v>2 - Outros Profissionais da Saúde</v>
          </cell>
        </row>
        <row r="291">
          <cell r="E291" t="str">
            <v>2 - Outros Profissionais da Saúde</v>
          </cell>
        </row>
        <row r="292">
          <cell r="E292" t="str">
            <v>2 - Outros Profissionais da Saúde</v>
          </cell>
        </row>
        <row r="293">
          <cell r="E293" t="str">
            <v>2 - Outros Profissionais da Saúde</v>
          </cell>
        </row>
        <row r="294">
          <cell r="E294" t="str">
            <v>2 - Outros Profissionais da Saúde</v>
          </cell>
        </row>
        <row r="295">
          <cell r="E295" t="str">
            <v>2 - Outros Profissionais da Saúde</v>
          </cell>
        </row>
        <row r="296">
          <cell r="E296" t="str">
            <v>2 - Outros Profissionais da Saúde</v>
          </cell>
        </row>
        <row r="297">
          <cell r="E297" t="str">
            <v>2 - Outros Profissionais da Saúde</v>
          </cell>
        </row>
        <row r="298">
          <cell r="E298" t="str">
            <v>2 - Outros Profissionais da Saúde</v>
          </cell>
        </row>
        <row r="299">
          <cell r="E299" t="str">
            <v>2 - Outros Profissionais da Saúde</v>
          </cell>
        </row>
        <row r="300">
          <cell r="E300" t="str">
            <v>2 - Outros Profissionais da Saúde</v>
          </cell>
        </row>
        <row r="301">
          <cell r="E301" t="str">
            <v>2 - Outros Profissionais da Saúde</v>
          </cell>
        </row>
        <row r="302">
          <cell r="E302" t="str">
            <v>1 - Médico</v>
          </cell>
        </row>
        <row r="303">
          <cell r="E303" t="str">
            <v>2 - Outros Profissionais da Saúde</v>
          </cell>
        </row>
        <row r="304">
          <cell r="E304" t="str">
            <v>2 - Outros Profissionais da Saúde</v>
          </cell>
        </row>
        <row r="305">
          <cell r="E305" t="str">
            <v>2 - Outros Profissionais da Saúde</v>
          </cell>
        </row>
        <row r="306">
          <cell r="E306" t="str">
            <v>1 - Médico</v>
          </cell>
        </row>
        <row r="307">
          <cell r="E307" t="str">
            <v>3 - Administrativo</v>
          </cell>
        </row>
        <row r="308">
          <cell r="E308" t="str">
            <v>2 - Outros Profissionais da Saúde</v>
          </cell>
        </row>
        <row r="309">
          <cell r="E309" t="str">
            <v>2 - Outros Profissionais da Saúde</v>
          </cell>
        </row>
        <row r="310">
          <cell r="E310" t="str">
            <v>2 - Outros Profissionais da Saúde</v>
          </cell>
        </row>
        <row r="311">
          <cell r="E311" t="str">
            <v>2 - Outros Profissionais da Saúde</v>
          </cell>
        </row>
        <row r="312">
          <cell r="E312" t="str">
            <v>2 - Outros Profissionais da Saúde</v>
          </cell>
        </row>
        <row r="313">
          <cell r="E313" t="str">
            <v>2 - Outros Profissionais da Saúde</v>
          </cell>
        </row>
        <row r="314">
          <cell r="E314" t="str">
            <v>2 - Outros Profissionais da Saúde</v>
          </cell>
        </row>
        <row r="315">
          <cell r="E315" t="str">
            <v>2 - Outros Profissionais da Saúde</v>
          </cell>
        </row>
        <row r="316">
          <cell r="E316" t="str">
            <v>2 - Outros Profissionais da Saúde</v>
          </cell>
        </row>
        <row r="317">
          <cell r="E317" t="str">
            <v>2 - Outros Profissionais da Saúde</v>
          </cell>
        </row>
        <row r="318">
          <cell r="E318" t="str">
            <v>2 - Outros Profissionais da Saúde</v>
          </cell>
        </row>
        <row r="319">
          <cell r="E319" t="str">
            <v>2 - Outros Profissionais da Saúde</v>
          </cell>
        </row>
        <row r="320">
          <cell r="E320" t="str">
            <v>2 - Outros Profissionais da Saúde</v>
          </cell>
        </row>
        <row r="321">
          <cell r="E321" t="str">
            <v>2 - Outros Profissionais da Saúde</v>
          </cell>
        </row>
        <row r="322">
          <cell r="E322" t="str">
            <v>2 - Outros Profissionais da Saúde</v>
          </cell>
        </row>
        <row r="323">
          <cell r="E323" t="str">
            <v>2 - Outros Profissionais da Saúde</v>
          </cell>
        </row>
        <row r="324">
          <cell r="E324" t="str">
            <v>2 - Outros Profissionais da Saúde</v>
          </cell>
        </row>
        <row r="325">
          <cell r="E325" t="str">
            <v>2 - Outros Profissionais da Saúde</v>
          </cell>
        </row>
        <row r="326">
          <cell r="E326" t="str">
            <v>2 - Outros Profissionais da Saúde</v>
          </cell>
        </row>
        <row r="327">
          <cell r="E327" t="str">
            <v>2 - Outros Profissionais da Saúde</v>
          </cell>
        </row>
        <row r="328">
          <cell r="E328" t="str">
            <v>2 - Outros Profissionais da Saúde</v>
          </cell>
        </row>
        <row r="329">
          <cell r="E329" t="str">
            <v>2 - Outros Profissionais da Saúde</v>
          </cell>
        </row>
        <row r="330">
          <cell r="E330" t="str">
            <v>2 - Outros Profissionais da Saúde</v>
          </cell>
        </row>
        <row r="331">
          <cell r="E331" t="str">
            <v>2 - Outros Profissionais da Saúde</v>
          </cell>
        </row>
        <row r="332">
          <cell r="E332" t="str">
            <v>2 - Outros Profissionais da Saúde</v>
          </cell>
        </row>
        <row r="333">
          <cell r="E333" t="str">
            <v>2 - Outros Profissionais da Saúde</v>
          </cell>
        </row>
        <row r="334">
          <cell r="E334" t="str">
            <v>2 - Outros Profissionais da Saúde</v>
          </cell>
        </row>
        <row r="335">
          <cell r="E335" t="str">
            <v>3 - Administrativo</v>
          </cell>
        </row>
        <row r="336">
          <cell r="E336" t="str">
            <v>2 - Outros Profissionais da Saúde</v>
          </cell>
        </row>
        <row r="337">
          <cell r="E337" t="str">
            <v>2 - Outros Profissionais da Saúde</v>
          </cell>
        </row>
        <row r="338">
          <cell r="E338" t="str">
            <v>1 - Médico</v>
          </cell>
        </row>
        <row r="339">
          <cell r="E339" t="str">
            <v>2 - Outros Profissionais da Saúde</v>
          </cell>
        </row>
        <row r="340">
          <cell r="E340" t="str">
            <v>2 - Outros Profissionais da Saúde</v>
          </cell>
        </row>
        <row r="341">
          <cell r="E341" t="str">
            <v>2 - Outros Profissionais da Saúde</v>
          </cell>
        </row>
        <row r="342">
          <cell r="E342" t="str">
            <v>2 - Outros Profissionais da Saúde</v>
          </cell>
        </row>
        <row r="343">
          <cell r="E343" t="str">
            <v>2 - Outros Profissionais da Saúde</v>
          </cell>
        </row>
        <row r="344">
          <cell r="E344" t="str">
            <v>2 - Outros Profissionais da Saúde</v>
          </cell>
        </row>
        <row r="345">
          <cell r="E345" t="str">
            <v>2 - Outros Profissionais da Saúde</v>
          </cell>
        </row>
        <row r="346">
          <cell r="E346" t="str">
            <v>2 - Outros Profissionais da Saúde</v>
          </cell>
        </row>
        <row r="347">
          <cell r="E347" t="str">
            <v>2 - Outros Profissionais da Saúde</v>
          </cell>
        </row>
        <row r="348">
          <cell r="E348" t="str">
            <v>2 - Outros Profissionais da Saúde</v>
          </cell>
        </row>
        <row r="349">
          <cell r="E349" t="str">
            <v>2 - Outros Profissionais da Saúde</v>
          </cell>
        </row>
        <row r="350">
          <cell r="E350" t="str">
            <v>2 - Outros Profissionais da Saúde</v>
          </cell>
        </row>
        <row r="351">
          <cell r="E351" t="str">
            <v>2 - Outros Profissionais da Saúde</v>
          </cell>
        </row>
        <row r="352">
          <cell r="E352" t="str">
            <v>2 - Outros Profissionais da Saúde</v>
          </cell>
        </row>
        <row r="353">
          <cell r="E353" t="str">
            <v>2 - Outros Profissionais da Saúde</v>
          </cell>
        </row>
        <row r="354">
          <cell r="E354" t="str">
            <v>2 - Outros Profissionais da Saúde</v>
          </cell>
        </row>
        <row r="355">
          <cell r="E355" t="str">
            <v>2 - Outros Profissionais da Saúde</v>
          </cell>
        </row>
        <row r="356">
          <cell r="E356" t="str">
            <v>2 - Outros Profissionais da Saúde</v>
          </cell>
        </row>
        <row r="357">
          <cell r="E357" t="str">
            <v>2 - Outros Profissionais da Saúde</v>
          </cell>
        </row>
        <row r="358">
          <cell r="E358" t="str">
            <v>2 - Outros Profissionais da Saúde</v>
          </cell>
        </row>
        <row r="359">
          <cell r="E359" t="str">
            <v>2 - Outros Profissionais da Saúde</v>
          </cell>
        </row>
        <row r="360">
          <cell r="E360" t="str">
            <v>2 - Outros Profissionais da Saúde</v>
          </cell>
        </row>
        <row r="361">
          <cell r="E361" t="str">
            <v>2 - Outros Profissionais da Saúde</v>
          </cell>
        </row>
        <row r="362">
          <cell r="E362" t="str">
            <v>2 - Outros Profissionais da Saúde</v>
          </cell>
        </row>
        <row r="363">
          <cell r="E363" t="str">
            <v>2 - Outros Profissionais da Saúde</v>
          </cell>
        </row>
        <row r="364">
          <cell r="E364" t="str">
            <v>2 - Outros Profissionais da Saúde</v>
          </cell>
        </row>
        <row r="365">
          <cell r="E365" t="str">
            <v>2 - Outros Profissionais da Saúde</v>
          </cell>
        </row>
        <row r="366">
          <cell r="E366" t="str">
            <v>2 - Outros Profissionais da Saúde</v>
          </cell>
        </row>
        <row r="367">
          <cell r="E367" t="str">
            <v>1 - Médico</v>
          </cell>
        </row>
        <row r="368">
          <cell r="E368" t="str">
            <v>2 - Outros Profissionais da Saúde</v>
          </cell>
        </row>
        <row r="369">
          <cell r="E369" t="str">
            <v>2 - Outros Profissionais da Saúde</v>
          </cell>
        </row>
        <row r="370">
          <cell r="E370" t="str">
            <v>2 - Outros Profissionais da Saúde</v>
          </cell>
        </row>
        <row r="371">
          <cell r="E371" t="str">
            <v>3 - Administrativo</v>
          </cell>
        </row>
        <row r="372">
          <cell r="E372" t="str">
            <v>2 - Outros Profissionais da Saúde</v>
          </cell>
        </row>
        <row r="373">
          <cell r="E373" t="str">
            <v>2 - Outros Profissionais da Saúde</v>
          </cell>
        </row>
        <row r="374">
          <cell r="E374" t="str">
            <v>2 - Outros Profissionais da Saúde</v>
          </cell>
        </row>
        <row r="375">
          <cell r="E375" t="str">
            <v>2 - Outros Profissionais da Saúde</v>
          </cell>
        </row>
        <row r="376">
          <cell r="E376" t="str">
            <v>2 - Outros Profissionais da Saúde</v>
          </cell>
        </row>
        <row r="377">
          <cell r="E377" t="str">
            <v>2 - Outros Profissionais da Saúde</v>
          </cell>
        </row>
        <row r="378">
          <cell r="E378" t="str">
            <v>2 - Outros Profissionais da Saúde</v>
          </cell>
        </row>
        <row r="379">
          <cell r="E379" t="str">
            <v>2 - Outros Profissionais da Saúde</v>
          </cell>
        </row>
        <row r="380">
          <cell r="E380" t="str">
            <v>2 - Outros Profissionais da Saúde</v>
          </cell>
        </row>
        <row r="381">
          <cell r="E381" t="str">
            <v>2 - Outros Profissionais da Saúde</v>
          </cell>
        </row>
        <row r="382">
          <cell r="E382" t="str">
            <v>2 - Outros Profissionais da Saúde</v>
          </cell>
        </row>
        <row r="383">
          <cell r="E383" t="str">
            <v>2 - Outros Profissionais da Saúde</v>
          </cell>
        </row>
        <row r="384">
          <cell r="E384" t="str">
            <v>2 - Outros Profissionais da Saúde</v>
          </cell>
        </row>
        <row r="385">
          <cell r="E385" t="str">
            <v>2 - Outros Profissionais da Saúde</v>
          </cell>
        </row>
        <row r="386">
          <cell r="E386" t="str">
            <v>2 - Outros Profissionais da Saúde</v>
          </cell>
        </row>
        <row r="387">
          <cell r="E387" t="str">
            <v>2 - Outros Profissionais da Saúde</v>
          </cell>
        </row>
        <row r="388">
          <cell r="E388" t="str">
            <v>2 - Outros Profissionais da Saúde</v>
          </cell>
        </row>
        <row r="389">
          <cell r="E389" t="str">
            <v>2 - Outros Profissionais da Saúde</v>
          </cell>
        </row>
        <row r="390">
          <cell r="E390" t="str">
            <v>2 - Outros Profissionais da Saúde</v>
          </cell>
        </row>
        <row r="391">
          <cell r="E391" t="str">
            <v>2 - Outros Profissionais da Saúde</v>
          </cell>
        </row>
        <row r="392">
          <cell r="E392" t="str">
            <v>2 - Outros Profissionais da Saúde</v>
          </cell>
        </row>
        <row r="393">
          <cell r="E393" t="str">
            <v>2 - Outros Profissionais da Saúde</v>
          </cell>
        </row>
        <row r="394">
          <cell r="E394" t="str">
            <v>2 - Outros Profissionais da Saúde</v>
          </cell>
        </row>
        <row r="395">
          <cell r="E395" t="str">
            <v>2 - Outros Profissionais da Saúde</v>
          </cell>
        </row>
        <row r="396">
          <cell r="E396" t="str">
            <v>2 - Outros Profissionais da Saúde</v>
          </cell>
        </row>
        <row r="397">
          <cell r="E397" t="str">
            <v>2 - Outros Profissionais da Saúde</v>
          </cell>
        </row>
        <row r="398">
          <cell r="E398" t="str">
            <v>2 - Outros Profissionais da Saúde</v>
          </cell>
        </row>
        <row r="399">
          <cell r="E399" t="str">
            <v>2 - Outros Profissionais da Saúde</v>
          </cell>
        </row>
        <row r="400">
          <cell r="E400" t="str">
            <v>2 - Outros Profissionais da Saúde</v>
          </cell>
        </row>
        <row r="401">
          <cell r="E401" t="str">
            <v>2 - Outros Profissionais da Saúde</v>
          </cell>
        </row>
        <row r="402">
          <cell r="E402" t="str">
            <v>2 - Outros Profissionais da Saúde</v>
          </cell>
        </row>
        <row r="403">
          <cell r="E403" t="str">
            <v>2 - Outros Profissionais da Saúde</v>
          </cell>
        </row>
        <row r="404">
          <cell r="E404" t="str">
            <v>2 - Outros Profissionais da Saúde</v>
          </cell>
        </row>
        <row r="405">
          <cell r="E405" t="str">
            <v>2 - Outros Profissionais da Saúde</v>
          </cell>
        </row>
        <row r="406">
          <cell r="E406" t="str">
            <v>2 - Outros Profissionais da Saúde</v>
          </cell>
        </row>
        <row r="407">
          <cell r="E407" t="str">
            <v>2 - Outros Profissionais da Saúde</v>
          </cell>
        </row>
        <row r="408">
          <cell r="E408" t="str">
            <v>2 - Outros Profissionais da Saúde</v>
          </cell>
        </row>
        <row r="409">
          <cell r="E409" t="str">
            <v>2 - Outros Profissionais da Saúde</v>
          </cell>
        </row>
        <row r="410">
          <cell r="E410" t="str">
            <v>2 - Outros Profissionais da Saúde</v>
          </cell>
        </row>
        <row r="411">
          <cell r="E411" t="str">
            <v>2 - Outros Profissionais da Saúde</v>
          </cell>
        </row>
        <row r="412">
          <cell r="E412" t="str">
            <v>2 - Outros Profissionais da Saúde</v>
          </cell>
        </row>
        <row r="413">
          <cell r="E413" t="str">
            <v>2 - Outros Profissionais da Saúde</v>
          </cell>
        </row>
        <row r="414">
          <cell r="E414" t="str">
            <v>2 - Outros Profissionais da Saúde</v>
          </cell>
        </row>
        <row r="415">
          <cell r="E415" t="str">
            <v>2 - Outros Profissionais da Saúde</v>
          </cell>
        </row>
        <row r="416">
          <cell r="E416" t="str">
            <v>2 - Outros Profissionais da Saúde</v>
          </cell>
        </row>
        <row r="417">
          <cell r="E417" t="str">
            <v>2 - Outros Profissionais da Saúde</v>
          </cell>
        </row>
        <row r="418">
          <cell r="E418" t="str">
            <v>2 - Outros Profissionais da Saúde</v>
          </cell>
        </row>
        <row r="419">
          <cell r="E419" t="str">
            <v>2 - Outros Profissionais da Saúde</v>
          </cell>
        </row>
        <row r="420">
          <cell r="E420" t="str">
            <v>2 - Outros Profissionais da Saúde</v>
          </cell>
        </row>
        <row r="421">
          <cell r="E421" t="str">
            <v>2 - Outros Profissionais da Saúde</v>
          </cell>
        </row>
        <row r="422">
          <cell r="E422" t="str">
            <v>2 - Outros Profissionais da Saúde</v>
          </cell>
        </row>
        <row r="423">
          <cell r="E423" t="str">
            <v>2 - Outros Profissionais da Saúde</v>
          </cell>
        </row>
        <row r="424">
          <cell r="E424" t="str">
            <v>2 - Outros Profissionais da Saúde</v>
          </cell>
        </row>
        <row r="425">
          <cell r="E425" t="str">
            <v>2 - Outros Profissionais da Saúde</v>
          </cell>
        </row>
        <row r="426">
          <cell r="E426" t="str">
            <v>1 - Médico</v>
          </cell>
        </row>
        <row r="427">
          <cell r="E427" t="str">
            <v>2 - Outros Profissionais da Saúde</v>
          </cell>
        </row>
        <row r="428">
          <cell r="E428" t="str">
            <v>2 - Outros Profissionais da Saúde</v>
          </cell>
        </row>
        <row r="429">
          <cell r="E429" t="str">
            <v>2 - Outros Profissionais da Saúde</v>
          </cell>
        </row>
        <row r="430">
          <cell r="E430" t="str">
            <v>2 - Outros Profissionais da Saúde</v>
          </cell>
        </row>
        <row r="431">
          <cell r="E431" t="str">
            <v>2 - Outros Profissionais da Saúde</v>
          </cell>
        </row>
        <row r="432">
          <cell r="E432" t="str">
            <v>2 - Outros Profissionais da Saúde</v>
          </cell>
        </row>
        <row r="433">
          <cell r="E433" t="str">
            <v>2 - Outros Profissionais da Saúde</v>
          </cell>
        </row>
        <row r="434">
          <cell r="E434" t="str">
            <v>2 - Outros Profissionais da Saúde</v>
          </cell>
        </row>
        <row r="435">
          <cell r="E435" t="str">
            <v>2 - Outros Profissionais da Saúde</v>
          </cell>
        </row>
        <row r="436">
          <cell r="E436" t="str">
            <v>2 - Outros Profissionais da Saúde</v>
          </cell>
        </row>
        <row r="437">
          <cell r="E437" t="str">
            <v>2 - Outros Profissionais da Saúde</v>
          </cell>
        </row>
        <row r="438">
          <cell r="E438" t="str">
            <v>2 - Outros Profissionais da Saúde</v>
          </cell>
        </row>
        <row r="439">
          <cell r="E439" t="str">
            <v>2 - Outros Profissionais da Saúde</v>
          </cell>
        </row>
        <row r="440">
          <cell r="E440" t="str">
            <v>2 - Outros Profissionais da Saúde</v>
          </cell>
        </row>
        <row r="441">
          <cell r="E441" t="str">
            <v>2 - Outros Profissionais da Saúde</v>
          </cell>
        </row>
        <row r="442">
          <cell r="E442" t="str">
            <v>2 - Outros Profissionais da Saúde</v>
          </cell>
        </row>
        <row r="443">
          <cell r="E443" t="str">
            <v>2 - Outros Profissionais da Saúde</v>
          </cell>
        </row>
        <row r="444">
          <cell r="E444" t="str">
            <v>2 - Outros Profissionais da Saúde</v>
          </cell>
        </row>
        <row r="445">
          <cell r="E445" t="str">
            <v>2 - Outros Profissionais da Saúde</v>
          </cell>
        </row>
        <row r="446">
          <cell r="E446" t="str">
            <v>2 - Outros Profissionais da Saúde</v>
          </cell>
        </row>
        <row r="447">
          <cell r="E447" t="str">
            <v>1 - Médico</v>
          </cell>
        </row>
        <row r="448">
          <cell r="E448" t="str">
            <v>3 - Administrativo</v>
          </cell>
        </row>
        <row r="449">
          <cell r="E449" t="str">
            <v>2 - Outros Profissionais da Saúde</v>
          </cell>
        </row>
        <row r="450">
          <cell r="E450" t="str">
            <v>2 - Outros Profissionais da Saúde</v>
          </cell>
        </row>
        <row r="451">
          <cell r="E451" t="str">
            <v>2 - Outros Profissionais da Saúde</v>
          </cell>
        </row>
        <row r="452">
          <cell r="E452" t="str">
            <v>1 - Médico</v>
          </cell>
        </row>
        <row r="453">
          <cell r="E453" t="str">
            <v>3 - Administrativo</v>
          </cell>
        </row>
        <row r="454">
          <cell r="E454" t="str">
            <v>2 - Outros Profissionais da Saúde</v>
          </cell>
        </row>
        <row r="455">
          <cell r="E455" t="str">
            <v>1 - Médico</v>
          </cell>
        </row>
        <row r="456">
          <cell r="E456" t="str">
            <v>2 - Outros Profissionais da Saúde</v>
          </cell>
        </row>
        <row r="457">
          <cell r="E457" t="str">
            <v>2 - Outros Profissionais da Saúde</v>
          </cell>
        </row>
        <row r="458">
          <cell r="E458" t="str">
            <v>2 - Outros Profissionais da Saúde</v>
          </cell>
        </row>
        <row r="459">
          <cell r="E459" t="str">
            <v>2 - Outros Profissionais da Saúde</v>
          </cell>
        </row>
        <row r="460">
          <cell r="E460" t="str">
            <v>2 - Outros Profissionais da Saúde</v>
          </cell>
        </row>
        <row r="461">
          <cell r="E461" t="str">
            <v>2 - Outros Profissionais da Saúde</v>
          </cell>
        </row>
        <row r="462">
          <cell r="E462" t="str">
            <v>2 - Outros Profissionais da Saúde</v>
          </cell>
        </row>
        <row r="463">
          <cell r="E463" t="str">
            <v>2 - Outros Profissionais da Saúde</v>
          </cell>
        </row>
        <row r="464">
          <cell r="E464" t="str">
            <v>2 - Outros Profissionais da Saúde</v>
          </cell>
        </row>
        <row r="465">
          <cell r="E465" t="str">
            <v>2 - Outros Profissionais da Saúde</v>
          </cell>
        </row>
        <row r="466">
          <cell r="E466" t="str">
            <v>2 - Outros Profissionais da Saúde</v>
          </cell>
        </row>
        <row r="467">
          <cell r="E467" t="str">
            <v>2 - Outros Profissionais da Saúde</v>
          </cell>
        </row>
        <row r="468">
          <cell r="E468" t="str">
            <v>2 - Outros Profissionais da Saúde</v>
          </cell>
        </row>
        <row r="469">
          <cell r="E469" t="str">
            <v>2 - Outros Profissionais da Saúde</v>
          </cell>
        </row>
        <row r="470">
          <cell r="E470" t="str">
            <v>2 - Outros Profissionais da Saúde</v>
          </cell>
        </row>
        <row r="471">
          <cell r="E471" t="str">
            <v>2 - Outros Profissionais da Saúde</v>
          </cell>
        </row>
        <row r="472">
          <cell r="E472" t="str">
            <v>2 - Outros Profissionais da Saúde</v>
          </cell>
        </row>
        <row r="473">
          <cell r="E473" t="str">
            <v>2 - Outros Profissionais da Saúde</v>
          </cell>
        </row>
        <row r="474">
          <cell r="E474" t="str">
            <v>2 - Outros Profissionais da Saúde</v>
          </cell>
        </row>
        <row r="475">
          <cell r="E475" t="str">
            <v>2 - Outros Profissionais da Saúde</v>
          </cell>
        </row>
        <row r="476">
          <cell r="E476" t="str">
            <v>2 - Outros Profissionais da Saúde</v>
          </cell>
        </row>
        <row r="477">
          <cell r="E477" t="str">
            <v>2 - Outros Profissionais da Saúde</v>
          </cell>
        </row>
        <row r="478">
          <cell r="E478" t="str">
            <v>2 - Outros Profissionais da Saúde</v>
          </cell>
        </row>
        <row r="479">
          <cell r="E479" t="str">
            <v>2 - Outros Profissionais da Saúde</v>
          </cell>
        </row>
        <row r="480">
          <cell r="E480" t="str">
            <v>2 - Outros Profissionais da Saúde</v>
          </cell>
        </row>
        <row r="481">
          <cell r="E481" t="str">
            <v>2 - Outros Profissionais da Saúde</v>
          </cell>
        </row>
        <row r="482">
          <cell r="E482" t="str">
            <v>2 - Outros Profissionais da Saúde</v>
          </cell>
        </row>
        <row r="483">
          <cell r="E483" t="str">
            <v>2 - Outros Profissionais da Saúde</v>
          </cell>
        </row>
        <row r="484">
          <cell r="E484" t="str">
            <v>2 - Outros Profissionais da Saúde</v>
          </cell>
        </row>
        <row r="485">
          <cell r="E485" t="str">
            <v>2 - Outros Profissionais da Saúde</v>
          </cell>
        </row>
        <row r="486">
          <cell r="E486" t="str">
            <v>2 - Outros Profissionais da Saúde</v>
          </cell>
        </row>
        <row r="487">
          <cell r="E487" t="str">
            <v>2 - Outros Profissionais da Saúde</v>
          </cell>
        </row>
        <row r="488">
          <cell r="E488" t="str">
            <v>2 - Outros Profissionais da Saúde</v>
          </cell>
        </row>
        <row r="489">
          <cell r="E489" t="str">
            <v>2 - Outros Profissionais da Saúde</v>
          </cell>
        </row>
        <row r="490">
          <cell r="E490" t="str">
            <v>2 - Outros Profissionais da Saúde</v>
          </cell>
        </row>
        <row r="491">
          <cell r="E491" t="str">
            <v>2 - Outros Profissionais da Saúde</v>
          </cell>
        </row>
        <row r="492">
          <cell r="E492" t="str">
            <v>2 - Outros Profissionais da Saúde</v>
          </cell>
        </row>
        <row r="493">
          <cell r="E493" t="str">
            <v>2 - Outros Profissionais da Saúde</v>
          </cell>
        </row>
        <row r="494">
          <cell r="E494" t="str">
            <v>2 - Outros Profissionais da Saúde</v>
          </cell>
        </row>
        <row r="495">
          <cell r="E495" t="str">
            <v>2 - Outros Profissionais da Saúde</v>
          </cell>
        </row>
        <row r="496">
          <cell r="E496" t="str">
            <v>2 - Outros Profissionais da Saúde</v>
          </cell>
        </row>
        <row r="497">
          <cell r="E497" t="str">
            <v>2 - Outros Profissionais da Saúde</v>
          </cell>
        </row>
        <row r="498">
          <cell r="E498" t="str">
            <v>2 - Outros Profissionais da Saúde</v>
          </cell>
        </row>
        <row r="499">
          <cell r="E499" t="str">
            <v>2 - Outros Profissionais da Saúde</v>
          </cell>
        </row>
        <row r="500">
          <cell r="E500" t="str">
            <v>2 - Outros Profissionais da Saúde</v>
          </cell>
        </row>
        <row r="501">
          <cell r="E501" t="str">
            <v>2 - Outros Profissionais da Saúde</v>
          </cell>
        </row>
        <row r="502">
          <cell r="E502" t="str">
            <v>2 - Outros Profissionais da Saúde</v>
          </cell>
        </row>
        <row r="503">
          <cell r="E503" t="str">
            <v>2 - Outros Profissionais da Saúde</v>
          </cell>
        </row>
        <row r="504">
          <cell r="E504" t="str">
            <v>2 - Outros Profissionais da Saúde</v>
          </cell>
        </row>
        <row r="505">
          <cell r="E505" t="str">
            <v>2 - Outros Profissionais da Saúde</v>
          </cell>
        </row>
        <row r="506">
          <cell r="E506" t="str">
            <v>2 - Outros Profissionais da Saúde</v>
          </cell>
        </row>
        <row r="507">
          <cell r="E507" t="str">
            <v>2 - Outros Profissionais da Saúde</v>
          </cell>
        </row>
        <row r="508">
          <cell r="E508" t="str">
            <v>2 - Outros Profissionais da Saúde</v>
          </cell>
        </row>
        <row r="509">
          <cell r="E509" t="str">
            <v>2 - Outros Profissionais da Saúde</v>
          </cell>
        </row>
        <row r="510">
          <cell r="E510" t="str">
            <v>2 - Outros Profissionais da Saúde</v>
          </cell>
        </row>
        <row r="511">
          <cell r="E511" t="str">
            <v>2 - Outros Profissionais da Saúde</v>
          </cell>
        </row>
        <row r="512">
          <cell r="E512" t="str">
            <v>2 - Outros Profissionais da Saúde</v>
          </cell>
        </row>
        <row r="513">
          <cell r="E513" t="str">
            <v>2 - Outros Profissionais da Saúde</v>
          </cell>
        </row>
        <row r="514">
          <cell r="E514" t="str">
            <v>2 - Outros Profissionais da Saúde</v>
          </cell>
        </row>
        <row r="515">
          <cell r="E515" t="str">
            <v>2 - Outros Profissionais da Saúde</v>
          </cell>
        </row>
        <row r="516">
          <cell r="E516" t="str">
            <v>2 - Outros Profissionais da Saúde</v>
          </cell>
        </row>
        <row r="517">
          <cell r="E517" t="str">
            <v>2 - Outros Profissionais da Saúde</v>
          </cell>
        </row>
        <row r="518">
          <cell r="E518" t="str">
            <v>2 - Outros Profissionais da Saúde</v>
          </cell>
        </row>
        <row r="519">
          <cell r="E519" t="str">
            <v>2 - Outros Profissionais da Saúde</v>
          </cell>
        </row>
        <row r="520">
          <cell r="E520" t="str">
            <v>2 - Outros Profissionais da Saúde</v>
          </cell>
        </row>
        <row r="521">
          <cell r="E521" t="str">
            <v>2 - Outros Profissionais da Saúde</v>
          </cell>
        </row>
        <row r="522">
          <cell r="E522" t="str">
            <v>2 - Outros Profissionais da Saúde</v>
          </cell>
        </row>
        <row r="523">
          <cell r="E523" t="str">
            <v>2 - Outros Profissionais da Saúde</v>
          </cell>
        </row>
        <row r="524">
          <cell r="E524" t="str">
            <v>2 - Outros Profissionais da Saúde</v>
          </cell>
        </row>
        <row r="525">
          <cell r="E525" t="str">
            <v>2 - Outros Profissionais da Saúde</v>
          </cell>
        </row>
        <row r="526">
          <cell r="E526" t="str">
            <v>2 - Outros Profissionais da Saúde</v>
          </cell>
        </row>
        <row r="527">
          <cell r="E527" t="str">
            <v>2 - Outros Profissionais da Saúde</v>
          </cell>
        </row>
        <row r="528">
          <cell r="E528" t="str">
            <v>2 - Outros Profissionais da Saúde</v>
          </cell>
        </row>
        <row r="529">
          <cell r="E529" t="str">
            <v>2 - Outros Profissionais da Saúde</v>
          </cell>
        </row>
        <row r="530">
          <cell r="E530" t="str">
            <v>2 - Outros Profissionais da Saúde</v>
          </cell>
        </row>
        <row r="531">
          <cell r="E531" t="str">
            <v>2 - Outros Profissionais da Saúde</v>
          </cell>
        </row>
        <row r="532">
          <cell r="E532" t="str">
            <v>2 - Outros Profissionais da Saúde</v>
          </cell>
        </row>
        <row r="533">
          <cell r="E533" t="str">
            <v>2 - Outros Profissionais da Saúde</v>
          </cell>
        </row>
        <row r="534">
          <cell r="E534" t="str">
            <v>2 - Outros Profissionais da Saúde</v>
          </cell>
        </row>
        <row r="535">
          <cell r="E535" t="str">
            <v>2 - Outros Profissionais da Saúde</v>
          </cell>
        </row>
        <row r="536">
          <cell r="E536" t="str">
            <v>2 - Outros Profissionais da Saúde</v>
          </cell>
        </row>
        <row r="537">
          <cell r="E537" t="str">
            <v>2 - Outros Profissionais da Saúde</v>
          </cell>
        </row>
        <row r="538">
          <cell r="E538" t="str">
            <v>2 - Outros Profissionais da Saúde</v>
          </cell>
        </row>
        <row r="539">
          <cell r="E539" t="str">
            <v>2 - Outros Profissionais da Saúde</v>
          </cell>
        </row>
        <row r="540">
          <cell r="E540" t="str">
            <v>2 - Outros Profissionais da Saúde</v>
          </cell>
        </row>
        <row r="541">
          <cell r="E541" t="str">
            <v>2 - Outros Profissionais da Saúde</v>
          </cell>
        </row>
        <row r="542">
          <cell r="E542" t="str">
            <v>2 - Outros Profissionais da Saúde</v>
          </cell>
        </row>
        <row r="543">
          <cell r="E543" t="str">
            <v>2 - Outros Profissionais da Saúde</v>
          </cell>
        </row>
        <row r="544">
          <cell r="E544" t="str">
            <v>2 - Outros Profissionais da Saúde</v>
          </cell>
        </row>
        <row r="545">
          <cell r="E545" t="str">
            <v>2 - Outros Profissionais da Saúde</v>
          </cell>
        </row>
        <row r="546">
          <cell r="E546" t="str">
            <v>2 - Outros Profissionais da Saúde</v>
          </cell>
        </row>
        <row r="547">
          <cell r="E547" t="str">
            <v>1 - Médico</v>
          </cell>
        </row>
        <row r="548">
          <cell r="E548" t="str">
            <v>2 - Outros Profissionais da Saúde</v>
          </cell>
        </row>
        <row r="549">
          <cell r="E549" t="str">
            <v>2 - Outros Profissionais da Saúde</v>
          </cell>
        </row>
        <row r="550">
          <cell r="E550" t="str">
            <v>2 - Outros Profissionais da Saúde</v>
          </cell>
        </row>
        <row r="551">
          <cell r="E551" t="str">
            <v>2 - Outros Profissionais da Saúde</v>
          </cell>
        </row>
        <row r="552">
          <cell r="E552" t="str">
            <v>2 - Outros Profissionais da Saúde</v>
          </cell>
        </row>
        <row r="553">
          <cell r="E553" t="str">
            <v>2 - Outros Profissionais da Saúde</v>
          </cell>
        </row>
        <row r="554">
          <cell r="E554" t="str">
            <v>2 - Outros Profissionais da Saúde</v>
          </cell>
        </row>
        <row r="555">
          <cell r="E555" t="str">
            <v>2 - Outros Profissionais da Saúde</v>
          </cell>
        </row>
        <row r="556">
          <cell r="E556" t="str">
            <v>2 - Outros Profissionais da Saúde</v>
          </cell>
        </row>
        <row r="557">
          <cell r="E557" t="str">
            <v>2 - Outros Profissionais da Saúde</v>
          </cell>
        </row>
        <row r="558">
          <cell r="E558" t="str">
            <v>2 - Outros Profissionais da Saúde</v>
          </cell>
        </row>
        <row r="559">
          <cell r="E559" t="str">
            <v>2 - Outros Profissionais da Saúde</v>
          </cell>
        </row>
        <row r="560">
          <cell r="E560" t="str">
            <v>2 - Outros Profissionais da Saúde</v>
          </cell>
        </row>
        <row r="561">
          <cell r="E561" t="str">
            <v>2 - Outros Profissionais da Saúde</v>
          </cell>
        </row>
        <row r="562">
          <cell r="E562" t="str">
            <v>2 - Outros Profissionais da Saúde</v>
          </cell>
        </row>
        <row r="563">
          <cell r="E563" t="str">
            <v>2 - Outros Profissionais da Saúde</v>
          </cell>
        </row>
        <row r="564">
          <cell r="E564" t="str">
            <v>2 - Outros Profissionais da Saúde</v>
          </cell>
        </row>
        <row r="565">
          <cell r="E565" t="str">
            <v>2 - Outros Profissionais da Saúde</v>
          </cell>
        </row>
        <row r="566">
          <cell r="E566" t="str">
            <v>2 - Outros Profissionais da Saúde</v>
          </cell>
        </row>
        <row r="567">
          <cell r="E567" t="str">
            <v>2 - Outros Profissionais da Saúde</v>
          </cell>
        </row>
        <row r="568">
          <cell r="E568" t="str">
            <v>2 - Outros Profissionais da Saúde</v>
          </cell>
        </row>
        <row r="569">
          <cell r="E569" t="str">
            <v>2 - Outros Profissionais da Saúde</v>
          </cell>
        </row>
        <row r="570">
          <cell r="E570" t="str">
            <v>2 - Outros Profissionais da Saúde</v>
          </cell>
        </row>
        <row r="571">
          <cell r="E571" t="str">
            <v>2 - Outros Profissionais da Saúde</v>
          </cell>
        </row>
        <row r="572">
          <cell r="E572" t="str">
            <v>2 - Outros Profissionais da Saúde</v>
          </cell>
        </row>
        <row r="573">
          <cell r="E573" t="str">
            <v>2 - Outros Profissionais da Saúde</v>
          </cell>
        </row>
        <row r="574">
          <cell r="E574" t="str">
            <v>2 - Outros Profissionais da Saúde</v>
          </cell>
        </row>
        <row r="575">
          <cell r="E575" t="str">
            <v>2 - Outros Profissionais da Saúde</v>
          </cell>
        </row>
        <row r="576">
          <cell r="E576" t="str">
            <v>2 - Outros Profissionais da Saúde</v>
          </cell>
        </row>
        <row r="577">
          <cell r="E577" t="str">
            <v>2 - Outros Profissionais da Saúde</v>
          </cell>
        </row>
        <row r="578">
          <cell r="E578" t="str">
            <v>2 - Outros Profissionais da Saúde</v>
          </cell>
        </row>
        <row r="579">
          <cell r="E579" t="str">
            <v>2 - Outros Profissionais da Saúde</v>
          </cell>
        </row>
        <row r="580">
          <cell r="E580" t="str">
            <v>2 - Outros Profissionais da Saúde</v>
          </cell>
        </row>
        <row r="581">
          <cell r="E581" t="str">
            <v>2 - Outros Profissionais da Saúde</v>
          </cell>
        </row>
        <row r="582">
          <cell r="E582" t="str">
            <v>2 - Outros Profissionais da Saúde</v>
          </cell>
        </row>
        <row r="583">
          <cell r="E583" t="str">
            <v>2 - Outros Profissionais da Saúde</v>
          </cell>
        </row>
        <row r="584">
          <cell r="E584" t="str">
            <v>2 - Outros Profissionais da Saúde</v>
          </cell>
        </row>
        <row r="585">
          <cell r="E585" t="str">
            <v>2 - Outros Profissionais da Saúde</v>
          </cell>
        </row>
        <row r="586">
          <cell r="E586" t="str">
            <v>2 - Outros Profissionais da Saúde</v>
          </cell>
        </row>
        <row r="587">
          <cell r="E587" t="str">
            <v>2 - Outros Profissionais da Saúde</v>
          </cell>
        </row>
        <row r="588">
          <cell r="E588" t="str">
            <v>2 - Outros Profissionais da Saúde</v>
          </cell>
        </row>
        <row r="589">
          <cell r="E589" t="str">
            <v>2 - Outros Profissionais da Saúde</v>
          </cell>
        </row>
        <row r="590">
          <cell r="E590" t="str">
            <v>2 - Outros Profissionais da Saúde</v>
          </cell>
        </row>
        <row r="591">
          <cell r="E591" t="str">
            <v>2 - Outros Profissionais da Saúde</v>
          </cell>
        </row>
        <row r="592">
          <cell r="E592" t="str">
            <v>2 - Outros Profissionais da Saúde</v>
          </cell>
        </row>
        <row r="593">
          <cell r="E593" t="str">
            <v>2 - Outros Profissionais da Saúde</v>
          </cell>
        </row>
        <row r="594">
          <cell r="E594" t="str">
            <v>2 - Outros Profissionais da Saúde</v>
          </cell>
        </row>
        <row r="595">
          <cell r="E595" t="str">
            <v>2 - Outros Profissionais da Saúde</v>
          </cell>
        </row>
        <row r="596">
          <cell r="E596" t="str">
            <v>2 - Outros Profissionais da Saúde</v>
          </cell>
        </row>
        <row r="597">
          <cell r="E597" t="str">
            <v>2 - Outros Profissionais da Saúde</v>
          </cell>
        </row>
        <row r="598">
          <cell r="E598" t="str">
            <v>2 - Outros Profissionais da Saúde</v>
          </cell>
        </row>
        <row r="599">
          <cell r="E599" t="str">
            <v>2 - Outros Profissionais da Saúde</v>
          </cell>
        </row>
        <row r="600">
          <cell r="E600" t="str">
            <v>2 - Outros Profissionais da Saúde</v>
          </cell>
        </row>
        <row r="601">
          <cell r="E601" t="str">
            <v>2 - Outros Profissionais da Saúde</v>
          </cell>
        </row>
        <row r="602">
          <cell r="E602" t="str">
            <v>2 - Outros Profissionais da Saúde</v>
          </cell>
        </row>
        <row r="603">
          <cell r="E603" t="str">
            <v>2 - Outros Profissionais da Saúde</v>
          </cell>
        </row>
        <row r="604">
          <cell r="E604" t="str">
            <v>2 - Outros Profissionais da Saúde</v>
          </cell>
        </row>
        <row r="605">
          <cell r="E605" t="str">
            <v>2 - Outros Profissionais da Saúde</v>
          </cell>
        </row>
        <row r="606">
          <cell r="E606" t="str">
            <v>2 - Outros Profissionais da Saúde</v>
          </cell>
        </row>
        <row r="607">
          <cell r="E607" t="str">
            <v>2 - Outros Profissionais da Saúde</v>
          </cell>
        </row>
        <row r="608">
          <cell r="E608" t="str">
            <v>2 - Outros Profissionais da Saúde</v>
          </cell>
        </row>
        <row r="609">
          <cell r="E609" t="str">
            <v>2 - Outros Profissionais da Saúde</v>
          </cell>
        </row>
        <row r="610">
          <cell r="E610" t="str">
            <v>2 - Outros Profissionais da Saúde</v>
          </cell>
        </row>
        <row r="611">
          <cell r="E611" t="str">
            <v>2 - Outros Profissionais da Saúde</v>
          </cell>
        </row>
        <row r="612">
          <cell r="E612" t="str">
            <v>2 - Outros Profissionais da Saúde</v>
          </cell>
        </row>
        <row r="613">
          <cell r="E613" t="str">
            <v>2 - Outros Profissionais da Saúde</v>
          </cell>
        </row>
        <row r="614">
          <cell r="E614" t="str">
            <v>2 - Outros Profissionais da Saúde</v>
          </cell>
        </row>
        <row r="615">
          <cell r="E615" t="str">
            <v>2 - Outros Profissionais da Saúde</v>
          </cell>
        </row>
        <row r="616">
          <cell r="E616" t="str">
            <v>3 - Administrativo</v>
          </cell>
        </row>
        <row r="617">
          <cell r="E617" t="str">
            <v>3 - Administrativo</v>
          </cell>
        </row>
        <row r="618">
          <cell r="E618" t="str">
            <v>2 - Outros Profissionais da Saúde</v>
          </cell>
        </row>
        <row r="619">
          <cell r="E619" t="str">
            <v>2 - Outros Profissionais da Saúde</v>
          </cell>
        </row>
        <row r="620">
          <cell r="E620" t="str">
            <v>2 - Outros Profissionais da Saúde</v>
          </cell>
        </row>
        <row r="621">
          <cell r="E621" t="str">
            <v>2 - Outros Profissionais da Saúde</v>
          </cell>
        </row>
        <row r="622">
          <cell r="E622" t="str">
            <v>2 - Outros Profissionais da Saúde</v>
          </cell>
        </row>
        <row r="623">
          <cell r="E623" t="str">
            <v>2 - Outros Profissionais da Saúde</v>
          </cell>
        </row>
        <row r="624">
          <cell r="E624" t="str">
            <v>2 - Outros Profissionais da Saúde</v>
          </cell>
        </row>
        <row r="625">
          <cell r="E625" t="str">
            <v>2 - Outros Profissionais da Saúde</v>
          </cell>
        </row>
        <row r="626">
          <cell r="E626" t="str">
            <v>2 - Outros Profissionais da Saúde</v>
          </cell>
        </row>
        <row r="627">
          <cell r="E627" t="str">
            <v>2 - Outros Profissionais da Saúde</v>
          </cell>
        </row>
        <row r="628">
          <cell r="E628" t="str">
            <v>2 - Outros Profissionais da Saúde</v>
          </cell>
        </row>
        <row r="629">
          <cell r="E629" t="str">
            <v>2 - Outros Profissionais da Saúde</v>
          </cell>
        </row>
        <row r="630">
          <cell r="E630" t="str">
            <v>2 - Outros Profissionais da Saúde</v>
          </cell>
        </row>
        <row r="631">
          <cell r="E631" t="str">
            <v>2 - Outros Profissionais da Saúde</v>
          </cell>
        </row>
        <row r="632">
          <cell r="E632" t="str">
            <v>2 - Outros Profissionais da Saúde</v>
          </cell>
        </row>
        <row r="633">
          <cell r="E633" t="str">
            <v>2 - Outros Profissionais da Saúde</v>
          </cell>
        </row>
        <row r="634">
          <cell r="E634" t="str">
            <v>2 - Outros Profissionais da Saúde</v>
          </cell>
        </row>
        <row r="635">
          <cell r="E635" t="str">
            <v>2 - Outros Profissionais da Saúde</v>
          </cell>
        </row>
        <row r="636">
          <cell r="E636" t="str">
            <v>2 - Outros Profissionais da Saúde</v>
          </cell>
        </row>
        <row r="637">
          <cell r="E637" t="str">
            <v>2 - Outros Profissionais da Saúde</v>
          </cell>
        </row>
        <row r="638">
          <cell r="E638" t="str">
            <v>2 - Outros Profissionais da Saúde</v>
          </cell>
        </row>
        <row r="639">
          <cell r="E639" t="str">
            <v>2 - Outros Profissionais da Saúde</v>
          </cell>
        </row>
        <row r="640">
          <cell r="E640" t="str">
            <v>2 - Outros Profissionais da Saúde</v>
          </cell>
        </row>
        <row r="641">
          <cell r="E641" t="str">
            <v>2 - Outros Profissionais da Saúde</v>
          </cell>
        </row>
        <row r="642">
          <cell r="E642" t="str">
            <v>2 - Outros Profissionais da Saúde</v>
          </cell>
        </row>
        <row r="643">
          <cell r="E643" t="str">
            <v>2 - Outros Profissionais da Saúde</v>
          </cell>
        </row>
        <row r="644">
          <cell r="E644" t="str">
            <v>2 - Outros Profissionais da Saúde</v>
          </cell>
        </row>
        <row r="645">
          <cell r="E645" t="str">
            <v>2 - Outros Profissionais da Saúde</v>
          </cell>
        </row>
        <row r="646">
          <cell r="E646" t="str">
            <v>2 - Outros Profissionais da Saúde</v>
          </cell>
        </row>
        <row r="647">
          <cell r="E647" t="str">
            <v>2 - Outros Profissionais da Saúde</v>
          </cell>
        </row>
        <row r="648">
          <cell r="E648" t="str">
            <v>2 - Outros Profissionais da Saúde</v>
          </cell>
        </row>
        <row r="649">
          <cell r="E649" t="str">
            <v>2 - Outros Profissionais da Saúde</v>
          </cell>
        </row>
        <row r="650">
          <cell r="E650" t="str">
            <v>2 - Outros Profissionais da Saúde</v>
          </cell>
        </row>
        <row r="651">
          <cell r="E651" t="str">
            <v>2 - Outros Profissionais da Saúde</v>
          </cell>
        </row>
        <row r="652">
          <cell r="E652" t="str">
            <v>2 - Outros Profissionais da Saúde</v>
          </cell>
        </row>
        <row r="653">
          <cell r="E653" t="str">
            <v>2 - Outros Profissionais da Saúde</v>
          </cell>
        </row>
        <row r="654">
          <cell r="E654" t="str">
            <v>3 - Administrativo</v>
          </cell>
        </row>
        <row r="655">
          <cell r="E655" t="str">
            <v>3 - Administrativo</v>
          </cell>
        </row>
        <row r="656">
          <cell r="E656" t="str">
            <v>3 - Administrativo</v>
          </cell>
        </row>
        <row r="657">
          <cell r="E657" t="str">
            <v>3 - Administrativo</v>
          </cell>
        </row>
        <row r="658">
          <cell r="E658" t="str">
            <v>3 - Administrativo</v>
          </cell>
        </row>
        <row r="659">
          <cell r="E659" t="str">
            <v>3 - Administrativo</v>
          </cell>
        </row>
        <row r="660">
          <cell r="E660" t="str">
            <v>3 - Administrativo</v>
          </cell>
        </row>
        <row r="661">
          <cell r="E661" t="str">
            <v>3 - Administrativo</v>
          </cell>
        </row>
        <row r="662">
          <cell r="E662" t="str">
            <v>3 - Administrativo</v>
          </cell>
        </row>
        <row r="663">
          <cell r="E663" t="str">
            <v>3 - Administrativo</v>
          </cell>
        </row>
        <row r="664">
          <cell r="E664" t="str">
            <v>3 - Administrativo</v>
          </cell>
        </row>
        <row r="665">
          <cell r="E665" t="str">
            <v>3 - Administrativo</v>
          </cell>
        </row>
        <row r="666">
          <cell r="E666" t="str">
            <v>3 - Administrativo</v>
          </cell>
        </row>
        <row r="667">
          <cell r="E667" t="str">
            <v>3 - Administrativo</v>
          </cell>
        </row>
        <row r="668">
          <cell r="E668" t="str">
            <v>3 - Administrativo</v>
          </cell>
        </row>
        <row r="669">
          <cell r="E669" t="str">
            <v>3 - Administrativo</v>
          </cell>
        </row>
        <row r="670">
          <cell r="E670" t="str">
            <v>3 - Administrativo</v>
          </cell>
        </row>
        <row r="671">
          <cell r="E671" t="str">
            <v>3 - Administrativo</v>
          </cell>
        </row>
        <row r="672">
          <cell r="E672" t="str">
            <v>3 - Administrativo</v>
          </cell>
        </row>
        <row r="673">
          <cell r="E673" t="str">
            <v>3 - Administrativo</v>
          </cell>
        </row>
        <row r="674">
          <cell r="E674" t="str">
            <v>3 - Administrativo</v>
          </cell>
        </row>
        <row r="675">
          <cell r="E675" t="str">
            <v>3 - Administrativo</v>
          </cell>
        </row>
        <row r="676">
          <cell r="E676" t="str">
            <v>3 - Administrativo</v>
          </cell>
        </row>
        <row r="677">
          <cell r="E677" t="str">
            <v>3 - Administrativo</v>
          </cell>
        </row>
        <row r="678">
          <cell r="E678" t="str">
            <v>3 - Administrativo</v>
          </cell>
        </row>
        <row r="679">
          <cell r="E679" t="str">
            <v>3 - Administrativo</v>
          </cell>
        </row>
        <row r="680">
          <cell r="E680" t="str">
            <v>3 - Administrativo</v>
          </cell>
        </row>
        <row r="681">
          <cell r="E681" t="str">
            <v>3 - Administrativo</v>
          </cell>
        </row>
        <row r="682">
          <cell r="E682" t="str">
            <v>3 - Administrativo</v>
          </cell>
        </row>
        <row r="683">
          <cell r="E683" t="str">
            <v>3 - Administrativo</v>
          </cell>
        </row>
        <row r="684">
          <cell r="E684" t="str">
            <v>3 - Administrativo</v>
          </cell>
        </row>
        <row r="685">
          <cell r="E685" t="str">
            <v>3 - Administrativo</v>
          </cell>
        </row>
        <row r="686">
          <cell r="E686" t="str">
            <v>3 - Administrativo</v>
          </cell>
        </row>
        <row r="687">
          <cell r="E687" t="str">
            <v>3 - Administrativo</v>
          </cell>
        </row>
        <row r="688">
          <cell r="E688" t="str">
            <v>3 - Administrativo</v>
          </cell>
        </row>
        <row r="689">
          <cell r="E689" t="str">
            <v>3 - Administrativo</v>
          </cell>
        </row>
        <row r="690">
          <cell r="E690" t="str">
            <v>3 - Administrativo</v>
          </cell>
        </row>
        <row r="691">
          <cell r="E691" t="str">
            <v>3 - Administrativo</v>
          </cell>
        </row>
        <row r="692">
          <cell r="E692" t="str">
            <v>3 - Administrativo</v>
          </cell>
        </row>
        <row r="693">
          <cell r="E693" t="str">
            <v>3 - Administrativo</v>
          </cell>
        </row>
        <row r="694">
          <cell r="E694" t="str">
            <v>3 - Administrativo</v>
          </cell>
        </row>
        <row r="695">
          <cell r="E695" t="str">
            <v>3 - Administrativo</v>
          </cell>
        </row>
        <row r="696">
          <cell r="E696" t="str">
            <v>3 - Administrativo</v>
          </cell>
        </row>
        <row r="697">
          <cell r="E697" t="str">
            <v>3 - Administrativo</v>
          </cell>
        </row>
        <row r="698">
          <cell r="E698" t="str">
            <v>3 - Administrativo</v>
          </cell>
        </row>
        <row r="699">
          <cell r="E699" t="str">
            <v>3 - Administrativo</v>
          </cell>
        </row>
        <row r="700">
          <cell r="E700" t="str">
            <v>3 - Administrativo</v>
          </cell>
        </row>
        <row r="701">
          <cell r="E701" t="str">
            <v>3 - Administrativo</v>
          </cell>
        </row>
        <row r="702">
          <cell r="E702" t="str">
            <v>3 - Administrativo</v>
          </cell>
        </row>
        <row r="703">
          <cell r="E703" t="str">
            <v>3 - Administrativo</v>
          </cell>
        </row>
        <row r="704">
          <cell r="E704" t="str">
            <v>3 - Administrativo</v>
          </cell>
        </row>
        <row r="705">
          <cell r="E705" t="str">
            <v>3 - Administrativo</v>
          </cell>
        </row>
        <row r="706">
          <cell r="E706" t="str">
            <v>3 - Administrativo</v>
          </cell>
        </row>
        <row r="707">
          <cell r="E707" t="str">
            <v>3 - Administrativo</v>
          </cell>
        </row>
        <row r="708">
          <cell r="E708" t="str">
            <v>3 - Administrativo</v>
          </cell>
        </row>
        <row r="709">
          <cell r="E709" t="str">
            <v>3 - Administrativo</v>
          </cell>
        </row>
        <row r="710">
          <cell r="E710" t="str">
            <v>3 - Administrativo</v>
          </cell>
        </row>
        <row r="711">
          <cell r="E711" t="str">
            <v>3 - Administrativo</v>
          </cell>
        </row>
        <row r="712">
          <cell r="E712" t="str">
            <v>3 - Administrativo</v>
          </cell>
        </row>
        <row r="713">
          <cell r="E713" t="str">
            <v>3 - Administrativo</v>
          </cell>
        </row>
        <row r="714">
          <cell r="E714" t="str">
            <v>3 - Administrativo</v>
          </cell>
        </row>
        <row r="715">
          <cell r="E715" t="str">
            <v>3 - Administrativo</v>
          </cell>
        </row>
        <row r="716">
          <cell r="E716" t="str">
            <v>3 - Administrativo</v>
          </cell>
        </row>
        <row r="717">
          <cell r="E717" t="str">
            <v>3 - Administrativo</v>
          </cell>
        </row>
        <row r="718">
          <cell r="E718" t="str">
            <v>3 - Administrativo</v>
          </cell>
        </row>
        <row r="719">
          <cell r="E719" t="str">
            <v>3 - Administrativo</v>
          </cell>
        </row>
        <row r="720">
          <cell r="E720" t="str">
            <v>3 - Administrativo</v>
          </cell>
        </row>
        <row r="721">
          <cell r="E721" t="str">
            <v>3 - Administrativo</v>
          </cell>
        </row>
        <row r="722">
          <cell r="E722" t="str">
            <v>3 - Administrativo</v>
          </cell>
        </row>
        <row r="723">
          <cell r="E723" t="str">
            <v>3 - Administrativo</v>
          </cell>
        </row>
        <row r="724">
          <cell r="E724" t="str">
            <v>3 - Administrativo</v>
          </cell>
        </row>
        <row r="725">
          <cell r="E725" t="str">
            <v>3 - Administrativo</v>
          </cell>
        </row>
        <row r="726">
          <cell r="E726" t="str">
            <v>3 - Administrativo</v>
          </cell>
        </row>
        <row r="727">
          <cell r="E727" t="str">
            <v>3 - Administrativo</v>
          </cell>
        </row>
        <row r="728">
          <cell r="E728" t="str">
            <v>3 - Administrativo</v>
          </cell>
        </row>
        <row r="729">
          <cell r="E729" t="str">
            <v>3 - Administrativo</v>
          </cell>
        </row>
        <row r="730">
          <cell r="E730" t="str">
            <v>3 - Administrativo</v>
          </cell>
        </row>
        <row r="731">
          <cell r="E731" t="str">
            <v>3 - Administrativo</v>
          </cell>
        </row>
        <row r="732">
          <cell r="E732" t="str">
            <v>3 - Administrativo</v>
          </cell>
        </row>
        <row r="733">
          <cell r="E733" t="str">
            <v>3 - Administrativo</v>
          </cell>
        </row>
        <row r="734">
          <cell r="E734" t="str">
            <v>3 - Administrativo</v>
          </cell>
        </row>
        <row r="735">
          <cell r="E735" t="str">
            <v>3 - Administrativo</v>
          </cell>
        </row>
        <row r="736">
          <cell r="E736" t="str">
            <v>3 - Administrativo</v>
          </cell>
        </row>
        <row r="737">
          <cell r="E737" t="str">
            <v>3 - Administrativo</v>
          </cell>
        </row>
        <row r="738">
          <cell r="E738" t="str">
            <v>3 - Administrativo</v>
          </cell>
        </row>
        <row r="739">
          <cell r="E739" t="str">
            <v>3 - Administrativo</v>
          </cell>
        </row>
        <row r="740">
          <cell r="E740" t="str">
            <v>3 - Administrativo</v>
          </cell>
        </row>
        <row r="741">
          <cell r="E741" t="str">
            <v>3 - Administrativo</v>
          </cell>
        </row>
        <row r="742">
          <cell r="E742" t="str">
            <v>2 - Outros Profissionais da Saúde</v>
          </cell>
        </row>
        <row r="743">
          <cell r="E743" t="str">
            <v>2 - Outros Profissionais da Saúde</v>
          </cell>
        </row>
        <row r="744">
          <cell r="E744" t="str">
            <v>3 - Administrativo</v>
          </cell>
        </row>
        <row r="745">
          <cell r="E745" t="str">
            <v>3 - Administrativo</v>
          </cell>
        </row>
        <row r="746">
          <cell r="E746" t="str">
            <v>3 - Administrativo</v>
          </cell>
        </row>
        <row r="747">
          <cell r="E747" t="str">
            <v>3 - Administrativo</v>
          </cell>
        </row>
        <row r="748">
          <cell r="E748" t="str">
            <v>3 - Administrativo</v>
          </cell>
        </row>
        <row r="749">
          <cell r="E749" t="str">
            <v>3 - Administrativo</v>
          </cell>
        </row>
        <row r="750">
          <cell r="E750" t="str">
            <v>3 - Administrativo</v>
          </cell>
        </row>
        <row r="751">
          <cell r="E751" t="str">
            <v>3 - Administrativo</v>
          </cell>
        </row>
        <row r="752">
          <cell r="E752" t="str">
            <v>3 - Administrativo</v>
          </cell>
        </row>
        <row r="753">
          <cell r="E753" t="str">
            <v>3 - Administrativo</v>
          </cell>
        </row>
        <row r="754">
          <cell r="E754" t="str">
            <v>3 - Administrativo</v>
          </cell>
        </row>
        <row r="755">
          <cell r="E755" t="str">
            <v>3 - Administrativo</v>
          </cell>
        </row>
        <row r="756">
          <cell r="E756" t="str">
            <v>3 - Administrativo</v>
          </cell>
        </row>
        <row r="757">
          <cell r="E757" t="str">
            <v>3 - Administrativo</v>
          </cell>
        </row>
        <row r="758">
          <cell r="E758" t="str">
            <v>3 - Administrativo</v>
          </cell>
        </row>
        <row r="759">
          <cell r="E759" t="str">
            <v>3 - Administrativo</v>
          </cell>
        </row>
        <row r="760">
          <cell r="E760" t="str">
            <v>3 - Administrativo</v>
          </cell>
        </row>
        <row r="761">
          <cell r="E761" t="str">
            <v>3 - Administrativo</v>
          </cell>
        </row>
        <row r="762">
          <cell r="E762" t="str">
            <v>3 - Administrativo</v>
          </cell>
        </row>
        <row r="763">
          <cell r="E763" t="str">
            <v>3 - Administrativo</v>
          </cell>
        </row>
        <row r="764">
          <cell r="E764" t="str">
            <v>3 - Administrativo</v>
          </cell>
        </row>
        <row r="765">
          <cell r="E765" t="str">
            <v>3 - Administrativo</v>
          </cell>
        </row>
        <row r="766">
          <cell r="E766" t="str">
            <v>3 - Administrativo</v>
          </cell>
        </row>
        <row r="767">
          <cell r="E767" t="str">
            <v>3 - Administrativo</v>
          </cell>
        </row>
        <row r="768">
          <cell r="E768" t="str">
            <v>3 - Administrativo</v>
          </cell>
        </row>
        <row r="769">
          <cell r="E769" t="str">
            <v>3 - Administrativo</v>
          </cell>
        </row>
        <row r="770">
          <cell r="E770" t="str">
            <v>2 - Outros Profissionais da Saúde</v>
          </cell>
        </row>
        <row r="771">
          <cell r="E771" t="str">
            <v>3 - Administrativo</v>
          </cell>
        </row>
        <row r="772">
          <cell r="E772" t="str">
            <v>2 - Outros Profissionais da Saúde</v>
          </cell>
        </row>
        <row r="773">
          <cell r="E773" t="str">
            <v>3 - Administrativo</v>
          </cell>
        </row>
        <row r="774">
          <cell r="E774" t="str">
            <v>1 - Médico</v>
          </cell>
        </row>
        <row r="775">
          <cell r="E775" t="str">
            <v>3 - Administrativo</v>
          </cell>
        </row>
        <row r="776">
          <cell r="E776" t="str">
            <v>3 - Administrativo</v>
          </cell>
        </row>
        <row r="777">
          <cell r="E777" t="str">
            <v>3 - Administrativo</v>
          </cell>
        </row>
        <row r="778">
          <cell r="E778" t="str">
            <v>3 - Administrativo</v>
          </cell>
        </row>
        <row r="779">
          <cell r="E779" t="str">
            <v>3 - Administrativo</v>
          </cell>
        </row>
        <row r="780">
          <cell r="E780" t="str">
            <v>3 - Administrativo</v>
          </cell>
        </row>
        <row r="781">
          <cell r="E781" t="str">
            <v>3 - Administrativo</v>
          </cell>
        </row>
        <row r="782">
          <cell r="E782" t="str">
            <v>3 - Administrativo</v>
          </cell>
        </row>
        <row r="783">
          <cell r="E783" t="str">
            <v>3 - Administrativo</v>
          </cell>
        </row>
        <row r="784">
          <cell r="E784" t="str">
            <v>3 - Administrativo</v>
          </cell>
        </row>
        <row r="785">
          <cell r="E785" t="str">
            <v>3 - Administrativo</v>
          </cell>
        </row>
        <row r="786">
          <cell r="E786" t="str">
            <v>3 - Administrativo</v>
          </cell>
        </row>
        <row r="787">
          <cell r="E787" t="str">
            <v>3 - Administrativo</v>
          </cell>
        </row>
        <row r="788">
          <cell r="E788" t="str">
            <v>3 - Administrativo</v>
          </cell>
        </row>
        <row r="789">
          <cell r="E789" t="str">
            <v>3 - Administrativo</v>
          </cell>
        </row>
        <row r="790">
          <cell r="E790" t="str">
            <v>3 - Administrativo</v>
          </cell>
        </row>
        <row r="791">
          <cell r="E791" t="str">
            <v>3 - Administrativo</v>
          </cell>
        </row>
        <row r="792">
          <cell r="E792" t="str">
            <v>3 - Administrativo</v>
          </cell>
        </row>
        <row r="793">
          <cell r="E793" t="str">
            <v>3 - Administrativo</v>
          </cell>
        </row>
        <row r="794">
          <cell r="E794" t="str">
            <v>3 - Administrativo</v>
          </cell>
        </row>
        <row r="795">
          <cell r="E795" t="str">
            <v>3 - Administrativo</v>
          </cell>
        </row>
        <row r="796">
          <cell r="E796" t="str">
            <v>3 - Administrativo</v>
          </cell>
        </row>
        <row r="797">
          <cell r="E797" t="str">
            <v>3 - Administrativo</v>
          </cell>
        </row>
        <row r="798">
          <cell r="E798" t="str">
            <v>3 - Administrativo</v>
          </cell>
        </row>
        <row r="799">
          <cell r="E799" t="str">
            <v>3 - Administrativo</v>
          </cell>
        </row>
        <row r="800">
          <cell r="E800" t="str">
            <v>3 - Administrativo</v>
          </cell>
        </row>
        <row r="801">
          <cell r="E801" t="str">
            <v>2 - Outros Profissionais da Saúde</v>
          </cell>
        </row>
        <row r="802">
          <cell r="E802" t="str">
            <v>3 - Administrativo</v>
          </cell>
        </row>
        <row r="803">
          <cell r="E803" t="str">
            <v>3 - Administrativo</v>
          </cell>
        </row>
        <row r="804">
          <cell r="E804" t="str">
            <v>3 - Administrativo</v>
          </cell>
        </row>
        <row r="805">
          <cell r="E805" t="str">
            <v>3 - Administrativo</v>
          </cell>
        </row>
        <row r="806">
          <cell r="E806" t="str">
            <v>3 - Administrativo</v>
          </cell>
        </row>
        <row r="807">
          <cell r="E807" t="str">
            <v>2 - Outros Profissionais da Saúde</v>
          </cell>
        </row>
        <row r="808">
          <cell r="E808" t="str">
            <v>3 - Administrativo</v>
          </cell>
        </row>
        <row r="809">
          <cell r="E809" t="str">
            <v>3 - Administrativo</v>
          </cell>
        </row>
        <row r="810">
          <cell r="E810" t="str">
            <v>3 - Administrativo</v>
          </cell>
        </row>
        <row r="811">
          <cell r="E811" t="str">
            <v>3 - Administrativo</v>
          </cell>
        </row>
        <row r="812">
          <cell r="E812" t="str">
            <v>3 - Administrativo</v>
          </cell>
        </row>
        <row r="813">
          <cell r="E813" t="str">
            <v>3 - Administrativo</v>
          </cell>
        </row>
        <row r="814">
          <cell r="E814" t="str">
            <v>3 - Administrativo</v>
          </cell>
        </row>
        <row r="815">
          <cell r="E815" t="str">
            <v>3 - Administrativo</v>
          </cell>
        </row>
        <row r="816">
          <cell r="E816" t="str">
            <v>3 - Administrativo</v>
          </cell>
        </row>
        <row r="817">
          <cell r="E817" t="str">
            <v>3 - Administrativo</v>
          </cell>
        </row>
        <row r="818">
          <cell r="E818" t="str">
            <v>3 - Administrativo</v>
          </cell>
        </row>
        <row r="819">
          <cell r="E819" t="str">
            <v>3 - Administrativo</v>
          </cell>
        </row>
        <row r="820">
          <cell r="E820" t="str">
            <v>3 - Administrativo</v>
          </cell>
        </row>
        <row r="821">
          <cell r="E821" t="str">
            <v>3 - Administrativo</v>
          </cell>
        </row>
        <row r="822">
          <cell r="E822" t="str">
            <v>3 - Administrativo</v>
          </cell>
        </row>
        <row r="823">
          <cell r="E823" t="str">
            <v>3 - Administrativo</v>
          </cell>
        </row>
        <row r="824">
          <cell r="E824" t="str">
            <v>3 - Administrativo</v>
          </cell>
        </row>
        <row r="825">
          <cell r="E825" t="str">
            <v>3 - Administrativo</v>
          </cell>
        </row>
        <row r="826">
          <cell r="E826" t="str">
            <v>3 - Administrativo</v>
          </cell>
        </row>
        <row r="827">
          <cell r="E827" t="str">
            <v>3 - Administrativo</v>
          </cell>
        </row>
        <row r="828">
          <cell r="E828" t="str">
            <v>3 - Administrativo</v>
          </cell>
        </row>
        <row r="829">
          <cell r="E829" t="str">
            <v>3 - Administrativo</v>
          </cell>
        </row>
        <row r="830">
          <cell r="E830" t="str">
            <v>3 - Administrativo</v>
          </cell>
        </row>
        <row r="831">
          <cell r="E831" t="str">
            <v>1 - Médico</v>
          </cell>
        </row>
        <row r="832">
          <cell r="E832" t="str">
            <v>2 - Outros Profissionais da Saúde</v>
          </cell>
        </row>
        <row r="833">
          <cell r="E833" t="str">
            <v>2 - Outros Profissionais da Saúde</v>
          </cell>
        </row>
        <row r="834">
          <cell r="E834" t="str">
            <v>3 - Administrativo</v>
          </cell>
        </row>
        <row r="835">
          <cell r="E835" t="str">
            <v>2 - Outros Profissionais da Saúde</v>
          </cell>
        </row>
        <row r="836">
          <cell r="E836" t="str">
            <v>2 - Outros Profissionais da Saúde</v>
          </cell>
        </row>
        <row r="837">
          <cell r="E837" t="str">
            <v>2 - Outros Profissionais da Saúde</v>
          </cell>
        </row>
        <row r="838">
          <cell r="E838" t="str">
            <v>3 - Administrativo</v>
          </cell>
        </row>
        <row r="839">
          <cell r="E839" t="str">
            <v>3 - Administrativo</v>
          </cell>
        </row>
        <row r="840">
          <cell r="E840" t="str">
            <v>3 - Administrativo</v>
          </cell>
        </row>
        <row r="841">
          <cell r="E841" t="str">
            <v>3 - Administrativo</v>
          </cell>
        </row>
        <row r="842">
          <cell r="E842" t="str">
            <v>3 - Administrativo</v>
          </cell>
        </row>
        <row r="843">
          <cell r="E843" t="str">
            <v>3 - Administrativo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DOM HÉLDER</v>
          </cell>
          <cell r="E12" t="str">
            <v>ADRIANA GUIMARAES DE OLIVEIRA</v>
          </cell>
          <cell r="F12" t="str">
            <v>3 - Administrativo</v>
          </cell>
          <cell r="G12">
            <v>252305</v>
          </cell>
          <cell r="H12">
            <v>43862</v>
          </cell>
          <cell r="J12">
            <v>560</v>
          </cell>
          <cell r="M12">
            <v>0</v>
          </cell>
          <cell r="O12">
            <v>0.94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DOM HÉLDER</v>
          </cell>
          <cell r="E13" t="str">
            <v>SIMONCHELLI LEONARDI</v>
          </cell>
          <cell r="F13" t="str">
            <v>3 - Administrativo</v>
          </cell>
          <cell r="G13">
            <v>411010</v>
          </cell>
          <cell r="H13">
            <v>43862</v>
          </cell>
          <cell r="J13">
            <v>161.8664</v>
          </cell>
          <cell r="M13">
            <v>0</v>
          </cell>
          <cell r="O13">
            <v>0.94</v>
          </cell>
          <cell r="R13">
            <v>127.61533342352406</v>
          </cell>
          <cell r="S13">
            <v>111</v>
          </cell>
          <cell r="U13">
            <v>0</v>
          </cell>
        </row>
        <row r="14">
          <cell r="C14" t="str">
            <v>HOSPITAL DOM HÉLDER</v>
          </cell>
          <cell r="E14" t="str">
            <v>ANTONIO FABIO MONTEIRO</v>
          </cell>
          <cell r="F14" t="str">
            <v>3 - Administrativo</v>
          </cell>
          <cell r="G14">
            <v>410105</v>
          </cell>
          <cell r="H14">
            <v>43862</v>
          </cell>
          <cell r="J14">
            <v>496.8</v>
          </cell>
          <cell r="M14">
            <v>0</v>
          </cell>
          <cell r="O14">
            <v>0.94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DOM HÉLDER</v>
          </cell>
          <cell r="E15" t="str">
            <v>JULIO TADEU ARRAES DA CUNHA SOUZA</v>
          </cell>
          <cell r="F15" t="str">
            <v>3 - Administrativo</v>
          </cell>
          <cell r="G15">
            <v>121010</v>
          </cell>
          <cell r="H15">
            <v>43862</v>
          </cell>
          <cell r="J15">
            <v>2953.4791999999998</v>
          </cell>
          <cell r="M15">
            <v>0</v>
          </cell>
          <cell r="O15">
            <v>0.94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DOM HÉLDER</v>
          </cell>
          <cell r="E16" t="str">
            <v>MARIA DAS DORES SOARES DA SILVA</v>
          </cell>
          <cell r="F16" t="str">
            <v>3 - Administrativo</v>
          </cell>
          <cell r="G16">
            <v>252305</v>
          </cell>
          <cell r="H16">
            <v>43862</v>
          </cell>
          <cell r="J16">
            <v>162.02160000000001</v>
          </cell>
          <cell r="M16">
            <v>0</v>
          </cell>
          <cell r="O16">
            <v>0.94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DOM HÉLDER</v>
          </cell>
          <cell r="E17" t="str">
            <v>RENATA ANDREZA DE ALBUQUERQUE HENRIQUES</v>
          </cell>
          <cell r="F17" t="str">
            <v>3 - Administrativo</v>
          </cell>
          <cell r="G17">
            <v>252305</v>
          </cell>
          <cell r="H17">
            <v>43862</v>
          </cell>
          <cell r="J17">
            <v>140.02799999999999</v>
          </cell>
          <cell r="M17">
            <v>0</v>
          </cell>
          <cell r="O17">
            <v>0.94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DOM HÉLDER</v>
          </cell>
          <cell r="E18" t="str">
            <v>AMANDA DE VASCONCELOS SILVA</v>
          </cell>
          <cell r="F18" t="str">
            <v>3 - Administrativo</v>
          </cell>
          <cell r="G18">
            <v>131210</v>
          </cell>
          <cell r="H18">
            <v>43862</v>
          </cell>
          <cell r="J18">
            <v>431.82400000000001</v>
          </cell>
          <cell r="M18">
            <v>0</v>
          </cell>
          <cell r="O18">
            <v>0.94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DOM HÉLDER</v>
          </cell>
          <cell r="E19" t="str">
            <v>ANDRE SANSONIO DE MORAIS</v>
          </cell>
          <cell r="F19" t="str">
            <v>3 - Administrativo</v>
          </cell>
          <cell r="G19">
            <v>131205</v>
          </cell>
          <cell r="H19">
            <v>43862</v>
          </cell>
          <cell r="J19">
            <v>1380.8176000000001</v>
          </cell>
          <cell r="M19">
            <v>0</v>
          </cell>
          <cell r="O19">
            <v>0.94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DOM HÉLDER</v>
          </cell>
          <cell r="E20" t="str">
            <v>ATAIDE FARIAS DE CARVALHO</v>
          </cell>
          <cell r="F20" t="str">
            <v>2 - Outros Profissionais da Saúde</v>
          </cell>
          <cell r="G20">
            <v>515110</v>
          </cell>
          <cell r="H20">
            <v>43862</v>
          </cell>
          <cell r="J20">
            <v>104.5</v>
          </cell>
          <cell r="M20">
            <v>0</v>
          </cell>
          <cell r="O20">
            <v>0.94</v>
          </cell>
          <cell r="R20">
            <v>127.61533342352406</v>
          </cell>
          <cell r="S20">
            <v>62.7</v>
          </cell>
          <cell r="U20">
            <v>0</v>
          </cell>
        </row>
        <row r="21">
          <cell r="C21" t="str">
            <v>HOSPITAL DOM HÉLDER</v>
          </cell>
          <cell r="E21" t="str">
            <v>JACKSON VELOSO TINOCO</v>
          </cell>
          <cell r="F21" t="str">
            <v>2 - Outros Profissionais da Saúde</v>
          </cell>
          <cell r="G21">
            <v>515110</v>
          </cell>
          <cell r="H21">
            <v>43862</v>
          </cell>
          <cell r="J21">
            <v>96.114400000000003</v>
          </cell>
          <cell r="M21">
            <v>0</v>
          </cell>
          <cell r="O21">
            <v>0.94</v>
          </cell>
          <cell r="R21">
            <v>173.85277306972847</v>
          </cell>
          <cell r="S21">
            <v>59.96</v>
          </cell>
          <cell r="U21">
            <v>0</v>
          </cell>
        </row>
        <row r="22">
          <cell r="C22" t="str">
            <v>HOSPITAL DOM HÉLDER</v>
          </cell>
          <cell r="E22" t="str">
            <v>HEITOR KAELIS DOS SANTOS</v>
          </cell>
          <cell r="F22" t="str">
            <v>3 - Administrativo</v>
          </cell>
          <cell r="G22">
            <v>411010</v>
          </cell>
          <cell r="H22">
            <v>43862</v>
          </cell>
          <cell r="J22">
            <v>9.9700000000000006</v>
          </cell>
          <cell r="M22">
            <v>0</v>
          </cell>
          <cell r="O22">
            <v>0.94</v>
          </cell>
          <cell r="R22">
            <v>202.21173605273381</v>
          </cell>
          <cell r="S22">
            <v>30.1</v>
          </cell>
          <cell r="U22">
            <v>0</v>
          </cell>
        </row>
        <row r="23">
          <cell r="C23" t="str">
            <v>HOSPITAL DOM HÉLDER</v>
          </cell>
          <cell r="E23" t="str">
            <v>EDNEIDE GOUVEIA DA SILVA</v>
          </cell>
          <cell r="F23" t="str">
            <v>3 - Administrativo</v>
          </cell>
          <cell r="G23">
            <v>252305</v>
          </cell>
          <cell r="H23">
            <v>43862</v>
          </cell>
          <cell r="J23">
            <v>152.86320000000001</v>
          </cell>
          <cell r="M23">
            <v>0</v>
          </cell>
          <cell r="O23">
            <v>0.94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DOM HÉLDER</v>
          </cell>
          <cell r="E24" t="str">
            <v>FLAVIO TENORIO DA SILVA</v>
          </cell>
          <cell r="F24" t="str">
            <v>2 - Outros Profissionais da Saúde</v>
          </cell>
          <cell r="G24">
            <v>515110</v>
          </cell>
          <cell r="H24">
            <v>43862</v>
          </cell>
          <cell r="J24">
            <v>104.2384</v>
          </cell>
          <cell r="M24">
            <v>0</v>
          </cell>
          <cell r="O24">
            <v>0.94</v>
          </cell>
          <cell r="R24">
            <v>178.78476663199027</v>
          </cell>
          <cell r="S24">
            <v>62.7</v>
          </cell>
          <cell r="U24">
            <v>0</v>
          </cell>
        </row>
        <row r="25">
          <cell r="C25" t="str">
            <v>HOSPITAL DOM HÉLDER</v>
          </cell>
          <cell r="E25" t="str">
            <v>RAFAEL ALVES DA SILVA</v>
          </cell>
          <cell r="F25" t="str">
            <v>2 - Outros Profissionais da Saúde</v>
          </cell>
          <cell r="G25">
            <v>515110</v>
          </cell>
          <cell r="H25">
            <v>43862</v>
          </cell>
          <cell r="J25">
            <v>116.88799999999999</v>
          </cell>
          <cell r="M25">
            <v>0</v>
          </cell>
          <cell r="O25">
            <v>0.94</v>
          </cell>
          <cell r="R25">
            <v>99.256370440518722</v>
          </cell>
          <cell r="S25">
            <v>62.7</v>
          </cell>
          <cell r="U25">
            <v>0</v>
          </cell>
        </row>
        <row r="26">
          <cell r="C26" t="str">
            <v>HOSPITAL DOM HÉLDER</v>
          </cell>
          <cell r="E26" t="str">
            <v>DION TIBURCIO DE OLIVEIRA</v>
          </cell>
          <cell r="F26" t="str">
            <v>2 - Outros Profissionais da Saúde</v>
          </cell>
          <cell r="G26">
            <v>515110</v>
          </cell>
          <cell r="H26">
            <v>43862</v>
          </cell>
          <cell r="J26">
            <v>104.5</v>
          </cell>
          <cell r="M26">
            <v>0</v>
          </cell>
          <cell r="O26">
            <v>0.94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DOM HÉLDER</v>
          </cell>
          <cell r="E27" t="str">
            <v>VALTER DE ASSIS DOS SANTOS</v>
          </cell>
          <cell r="F27" t="str">
            <v>2 - Outros Profissionais da Saúde</v>
          </cell>
          <cell r="G27">
            <v>515110</v>
          </cell>
          <cell r="H27">
            <v>43862</v>
          </cell>
          <cell r="J27">
            <v>97.576000000000008</v>
          </cell>
          <cell r="M27">
            <v>0</v>
          </cell>
          <cell r="O27">
            <v>0.94</v>
          </cell>
          <cell r="R27">
            <v>106.34611118627005</v>
          </cell>
          <cell r="S27">
            <v>62.7</v>
          </cell>
          <cell r="U27">
            <v>0</v>
          </cell>
        </row>
        <row r="28">
          <cell r="C28" t="str">
            <v>HOSPITAL DOM HÉLDER</v>
          </cell>
          <cell r="E28" t="str">
            <v>MANOEL FRANCISCO DA SILVA FILHO</v>
          </cell>
          <cell r="F28" t="str">
            <v>2 - Outros Profissionais da Saúde</v>
          </cell>
          <cell r="G28">
            <v>515110</v>
          </cell>
          <cell r="H28">
            <v>43862</v>
          </cell>
          <cell r="J28">
            <v>113.9392</v>
          </cell>
          <cell r="M28">
            <v>0</v>
          </cell>
          <cell r="O28">
            <v>0.94</v>
          </cell>
          <cell r="R28">
            <v>99.256370440518722</v>
          </cell>
          <cell r="S28">
            <v>0</v>
          </cell>
          <cell r="U28">
            <v>0</v>
          </cell>
        </row>
        <row r="29">
          <cell r="C29" t="str">
            <v>HOSPITAL DOM HÉLDER</v>
          </cell>
          <cell r="E29" t="str">
            <v>GEDILSON ROSENDO DA SILVA</v>
          </cell>
          <cell r="F29" t="str">
            <v>2 - Outros Profissionais da Saúde</v>
          </cell>
          <cell r="G29">
            <v>515110</v>
          </cell>
          <cell r="H29">
            <v>43862</v>
          </cell>
          <cell r="J29">
            <v>100.25920000000001</v>
          </cell>
          <cell r="M29">
            <v>0</v>
          </cell>
          <cell r="O29">
            <v>0.94</v>
          </cell>
          <cell r="R29">
            <v>99.256370440518722</v>
          </cell>
          <cell r="S29">
            <v>62.7</v>
          </cell>
          <cell r="U29">
            <v>0</v>
          </cell>
        </row>
        <row r="30">
          <cell r="C30" t="str">
            <v>HOSPITAL DOM HÉLDER</v>
          </cell>
          <cell r="E30" t="str">
            <v>MANOEL JOSE DA SILVA</v>
          </cell>
          <cell r="F30" t="str">
            <v>2 - Outros Profissionais da Saúde</v>
          </cell>
          <cell r="G30">
            <v>515110</v>
          </cell>
          <cell r="H30">
            <v>43862</v>
          </cell>
          <cell r="J30">
            <v>100.24080000000001</v>
          </cell>
          <cell r="M30">
            <v>0</v>
          </cell>
          <cell r="O30">
            <v>0.94</v>
          </cell>
          <cell r="R30">
            <v>112</v>
          </cell>
          <cell r="S30">
            <v>43.89</v>
          </cell>
          <cell r="U30">
            <v>0</v>
          </cell>
        </row>
        <row r="31">
          <cell r="C31" t="str">
            <v>HOSPITAL DOM HÉLDER</v>
          </cell>
          <cell r="E31" t="str">
            <v>LEANDRO FRANCISCO DA SILVA</v>
          </cell>
          <cell r="F31" t="str">
            <v>2 - Outros Profissionais da Saúde</v>
          </cell>
          <cell r="G31">
            <v>515110</v>
          </cell>
          <cell r="H31">
            <v>43862</v>
          </cell>
          <cell r="J31">
            <v>188.56880000000001</v>
          </cell>
          <cell r="M31">
            <v>0</v>
          </cell>
          <cell r="O31">
            <v>0.94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DOM HÉLDER</v>
          </cell>
          <cell r="E32" t="str">
            <v>JOAO LENON ASSIS DO MONTE</v>
          </cell>
          <cell r="F32" t="str">
            <v>2 - Outros Profissionais da Saúde</v>
          </cell>
          <cell r="G32">
            <v>515110</v>
          </cell>
          <cell r="H32">
            <v>43862</v>
          </cell>
          <cell r="J32">
            <v>103.55760000000001</v>
          </cell>
          <cell r="M32">
            <v>0</v>
          </cell>
          <cell r="O32">
            <v>0.94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DOM HÉLDER</v>
          </cell>
          <cell r="E33" t="str">
            <v>EDILSON JOSE DA SILVA</v>
          </cell>
          <cell r="F33" t="str">
            <v>2 - Outros Profissionais da Saúde</v>
          </cell>
          <cell r="G33">
            <v>515110</v>
          </cell>
          <cell r="H33">
            <v>43862</v>
          </cell>
          <cell r="J33">
            <v>104.5</v>
          </cell>
          <cell r="M33">
            <v>0</v>
          </cell>
          <cell r="O33">
            <v>0.94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DOM HÉLDER</v>
          </cell>
          <cell r="E34" t="str">
            <v>LUCIANO BRITO DA CUNHA</v>
          </cell>
          <cell r="F34" t="str">
            <v>2 - Outros Profissionais da Saúde</v>
          </cell>
          <cell r="G34">
            <v>515110</v>
          </cell>
          <cell r="H34">
            <v>43862</v>
          </cell>
          <cell r="J34">
            <v>100.32000000000001</v>
          </cell>
          <cell r="M34">
            <v>0</v>
          </cell>
          <cell r="O34">
            <v>0.94</v>
          </cell>
          <cell r="R34">
            <v>135.21882349867769</v>
          </cell>
          <cell r="S34">
            <v>62.7</v>
          </cell>
          <cell r="U34">
            <v>0</v>
          </cell>
        </row>
        <row r="35">
          <cell r="C35" t="str">
            <v>HOSPITAL DOM HÉLDER</v>
          </cell>
          <cell r="E35" t="str">
            <v>FERNANDO JOSE GONDIM</v>
          </cell>
          <cell r="F35" t="str">
            <v>2 - Outros Profissionais da Saúde</v>
          </cell>
          <cell r="G35">
            <v>515110</v>
          </cell>
          <cell r="H35">
            <v>43862</v>
          </cell>
          <cell r="J35">
            <v>100.25920000000001</v>
          </cell>
          <cell r="M35">
            <v>0</v>
          </cell>
          <cell r="O35">
            <v>0.94</v>
          </cell>
          <cell r="R35">
            <v>144.87731089144035</v>
          </cell>
          <cell r="S35">
            <v>62.7</v>
          </cell>
          <cell r="U35">
            <v>0</v>
          </cell>
        </row>
        <row r="36">
          <cell r="C36" t="str">
            <v>HOSPITAL DOM HÉLDER</v>
          </cell>
          <cell r="E36" t="str">
            <v>EMERSON LUCAS SOUZA DOS SANTOS</v>
          </cell>
          <cell r="F36" t="str">
            <v>2 - Outros Profissionais da Saúde</v>
          </cell>
          <cell r="G36">
            <v>515110</v>
          </cell>
          <cell r="H36">
            <v>43862</v>
          </cell>
          <cell r="J36">
            <v>99.141599999999997</v>
          </cell>
          <cell r="M36">
            <v>0</v>
          </cell>
          <cell r="O36">
            <v>0.94</v>
          </cell>
          <cell r="R36">
            <v>120</v>
          </cell>
          <cell r="S36">
            <v>62.7</v>
          </cell>
          <cell r="U36">
            <v>0</v>
          </cell>
        </row>
        <row r="37">
          <cell r="C37" t="str">
            <v>HOSPITAL DOM HÉLDER</v>
          </cell>
          <cell r="E37" t="str">
            <v>ERIC CLEPTON GOMES DE SOUZA</v>
          </cell>
          <cell r="F37" t="str">
            <v>2 - Outros Profissionais da Saúde</v>
          </cell>
          <cell r="G37">
            <v>515110</v>
          </cell>
          <cell r="H37">
            <v>43862</v>
          </cell>
          <cell r="J37">
            <v>98.724000000000004</v>
          </cell>
          <cell r="M37">
            <v>0</v>
          </cell>
          <cell r="O37">
            <v>0.94</v>
          </cell>
          <cell r="R37">
            <v>251.22342207771044</v>
          </cell>
          <cell r="S37">
            <v>62.7</v>
          </cell>
          <cell r="U37">
            <v>0</v>
          </cell>
        </row>
        <row r="38">
          <cell r="C38" t="str">
            <v>HOSPITAL DOM HÉLDER</v>
          </cell>
          <cell r="E38" t="str">
            <v>FELLIPE JOSE LINS</v>
          </cell>
          <cell r="F38" t="str">
            <v>2 - Outros Profissionais da Saúde</v>
          </cell>
          <cell r="G38">
            <v>515110</v>
          </cell>
          <cell r="H38">
            <v>43862</v>
          </cell>
          <cell r="J38">
            <v>94.632000000000005</v>
          </cell>
          <cell r="M38">
            <v>0</v>
          </cell>
          <cell r="O38">
            <v>0.94</v>
          </cell>
          <cell r="R38">
            <v>135.21882349867769</v>
          </cell>
          <cell r="S38">
            <v>58.94</v>
          </cell>
          <cell r="U38">
            <v>0</v>
          </cell>
        </row>
        <row r="39">
          <cell r="C39" t="str">
            <v>HOSPITAL DOM HÉLDER</v>
          </cell>
          <cell r="E39" t="str">
            <v>VALDEMIR SENA DOS SANTOS</v>
          </cell>
          <cell r="F39" t="str">
            <v>2 - Outros Profissionais da Saúde</v>
          </cell>
          <cell r="G39">
            <v>515110</v>
          </cell>
          <cell r="H39">
            <v>43862</v>
          </cell>
          <cell r="J39">
            <v>209.81439999999998</v>
          </cell>
          <cell r="M39">
            <v>0</v>
          </cell>
          <cell r="O39">
            <v>0.94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DOM HÉLDER</v>
          </cell>
          <cell r="E40" t="str">
            <v>DAIVID JOSE FELIX ALBUQUERQUE</v>
          </cell>
          <cell r="F40" t="str">
            <v>2 - Outros Profissionais da Saúde</v>
          </cell>
          <cell r="G40">
            <v>515110</v>
          </cell>
          <cell r="H40">
            <v>43862</v>
          </cell>
          <cell r="J40">
            <v>115.5656</v>
          </cell>
          <cell r="M40">
            <v>0</v>
          </cell>
          <cell r="O40">
            <v>0.94</v>
          </cell>
          <cell r="R40">
            <v>99.256370440518722</v>
          </cell>
          <cell r="S40">
            <v>62.7</v>
          </cell>
          <cell r="U40">
            <v>0</v>
          </cell>
        </row>
        <row r="41">
          <cell r="C41" t="str">
            <v>HOSPITAL DOM HÉLDER</v>
          </cell>
          <cell r="E41" t="str">
            <v>GILBERTO DA SILVA XAVIER</v>
          </cell>
          <cell r="F41" t="str">
            <v>2 - Outros Profissionais da Saúde</v>
          </cell>
          <cell r="G41">
            <v>515110</v>
          </cell>
          <cell r="H41">
            <v>43862</v>
          </cell>
          <cell r="J41">
            <v>117.01440000000001</v>
          </cell>
          <cell r="M41">
            <v>0</v>
          </cell>
          <cell r="O41">
            <v>0.94</v>
          </cell>
          <cell r="R41">
            <v>99.256370440518722</v>
          </cell>
          <cell r="S41">
            <v>62.7</v>
          </cell>
          <cell r="U41">
            <v>0</v>
          </cell>
        </row>
        <row r="42">
          <cell r="C42" t="str">
            <v>HOSPITAL DOM HÉLDER</v>
          </cell>
          <cell r="E42" t="str">
            <v>ROBSON RICARDO SOARES ERNESTO</v>
          </cell>
          <cell r="F42" t="str">
            <v>2 - Outros Profissionais da Saúde</v>
          </cell>
          <cell r="G42">
            <v>515110</v>
          </cell>
          <cell r="H42">
            <v>43862</v>
          </cell>
          <cell r="J42">
            <v>117.00319999999999</v>
          </cell>
          <cell r="M42">
            <v>0</v>
          </cell>
          <cell r="O42">
            <v>0.94</v>
          </cell>
          <cell r="R42">
            <v>99.256370440518722</v>
          </cell>
          <cell r="S42">
            <v>62.7</v>
          </cell>
          <cell r="U42">
            <v>0</v>
          </cell>
        </row>
        <row r="43">
          <cell r="C43" t="str">
            <v>HOSPITAL DOM HÉLDER</v>
          </cell>
          <cell r="E43" t="str">
            <v>ALEXANDRE GALVAO SILVA</v>
          </cell>
          <cell r="F43" t="str">
            <v>2 - Outros Profissionais da Saúde</v>
          </cell>
          <cell r="G43">
            <v>515110</v>
          </cell>
          <cell r="H43">
            <v>43862</v>
          </cell>
          <cell r="J43">
            <v>117.268</v>
          </cell>
          <cell r="M43">
            <v>0</v>
          </cell>
          <cell r="O43">
            <v>0.94</v>
          </cell>
          <cell r="R43">
            <v>106.34611118627005</v>
          </cell>
          <cell r="S43">
            <v>62.7</v>
          </cell>
          <cell r="U43">
            <v>0</v>
          </cell>
        </row>
        <row r="44">
          <cell r="C44" t="str">
            <v>HOSPITAL DOM HÉLDER</v>
          </cell>
          <cell r="E44" t="str">
            <v>EDSON NERIS DO NASCIMENTO</v>
          </cell>
          <cell r="F44" t="str">
            <v>2 - Outros Profissionais da Saúde</v>
          </cell>
          <cell r="G44">
            <v>515110</v>
          </cell>
          <cell r="H44">
            <v>43862</v>
          </cell>
          <cell r="J44">
            <v>128.45359999999999</v>
          </cell>
          <cell r="M44">
            <v>0</v>
          </cell>
          <cell r="O44">
            <v>0.94</v>
          </cell>
          <cell r="R44">
            <v>99.256370440518722</v>
          </cell>
          <cell r="S44">
            <v>62.7</v>
          </cell>
          <cell r="U44">
            <v>0</v>
          </cell>
        </row>
        <row r="45">
          <cell r="C45" t="str">
            <v>HOSPITAL DOM HÉLDER</v>
          </cell>
          <cell r="E45" t="str">
            <v>JOSE BATISTA DE SANTANA NETO</v>
          </cell>
          <cell r="F45" t="str">
            <v>2 - Outros Profissionais da Saúde</v>
          </cell>
          <cell r="G45">
            <v>515110</v>
          </cell>
          <cell r="H45">
            <v>43862</v>
          </cell>
          <cell r="J45">
            <v>116.88799999999999</v>
          </cell>
          <cell r="M45">
            <v>0</v>
          </cell>
          <cell r="O45">
            <v>0.94</v>
          </cell>
          <cell r="R45">
            <v>99.256370440518722</v>
          </cell>
          <cell r="S45">
            <v>62.7</v>
          </cell>
          <cell r="U45">
            <v>0</v>
          </cell>
        </row>
        <row r="46">
          <cell r="C46" t="str">
            <v>HOSPITAL DOM HÉLDER</v>
          </cell>
          <cell r="E46" t="str">
            <v>FABIO HENRIQUE SOUZA DA SILVA</v>
          </cell>
          <cell r="F46" t="str">
            <v>2 - Outros Profissionais da Saúde</v>
          </cell>
          <cell r="G46">
            <v>515110</v>
          </cell>
          <cell r="H46">
            <v>43862</v>
          </cell>
          <cell r="J46">
            <v>108.02959999999999</v>
          </cell>
          <cell r="M46">
            <v>0</v>
          </cell>
          <cell r="O46">
            <v>0.94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DOM HÉLDER</v>
          </cell>
          <cell r="E47" t="str">
            <v>RITA DE CASSIA CORDEIRO BASTOS LEITE DOS ANJOS</v>
          </cell>
          <cell r="F47" t="str">
            <v>3 - Administrativo</v>
          </cell>
          <cell r="G47">
            <v>131205</v>
          </cell>
          <cell r="H47">
            <v>43862</v>
          </cell>
          <cell r="J47">
            <v>1073.9896000000001</v>
          </cell>
          <cell r="M47">
            <v>0</v>
          </cell>
          <cell r="O47">
            <v>0.94</v>
          </cell>
          <cell r="R47">
            <v>0</v>
          </cell>
          <cell r="S47">
            <v>0</v>
          </cell>
          <cell r="U47">
            <v>100</v>
          </cell>
        </row>
        <row r="48">
          <cell r="C48" t="str">
            <v>HOSPITAL DOM HÉLDER</v>
          </cell>
          <cell r="E48" t="str">
            <v>JOSE RINALDO DA SILVA</v>
          </cell>
          <cell r="F48" t="str">
            <v>3 - Administrativo</v>
          </cell>
          <cell r="G48">
            <v>414105</v>
          </cell>
          <cell r="H48">
            <v>43862</v>
          </cell>
          <cell r="J48">
            <v>106.0416</v>
          </cell>
          <cell r="M48">
            <v>0</v>
          </cell>
          <cell r="O48">
            <v>0.94</v>
          </cell>
          <cell r="R48">
            <v>127.61533342352406</v>
          </cell>
          <cell r="S48">
            <v>75.86</v>
          </cell>
          <cell r="U48">
            <v>0</v>
          </cell>
        </row>
        <row r="49">
          <cell r="C49" t="str">
            <v>HOSPITAL DOM HÉLDER</v>
          </cell>
          <cell r="E49" t="str">
            <v>ALESSANDRO AUGUSTO DE LIMA E SOUZA</v>
          </cell>
          <cell r="F49" t="str">
            <v>3 - Administrativo</v>
          </cell>
          <cell r="G49">
            <v>414105</v>
          </cell>
          <cell r="H49">
            <v>43862</v>
          </cell>
          <cell r="J49">
            <v>63.693599999999996</v>
          </cell>
          <cell r="M49">
            <v>0</v>
          </cell>
          <cell r="O49">
            <v>0.94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DOM HÉLDER</v>
          </cell>
          <cell r="E50" t="str">
            <v>ELIDIANE BARBOSA DA SILVA</v>
          </cell>
          <cell r="F50" t="str">
            <v>3 - Administrativo</v>
          </cell>
          <cell r="G50">
            <v>411010</v>
          </cell>
          <cell r="H50">
            <v>43862</v>
          </cell>
          <cell r="J50">
            <v>87.021600000000007</v>
          </cell>
          <cell r="M50">
            <v>0</v>
          </cell>
          <cell r="O50">
            <v>0.94</v>
          </cell>
          <cell r="R50">
            <v>127.61533342352406</v>
          </cell>
          <cell r="S50">
            <v>62.7</v>
          </cell>
          <cell r="U50">
            <v>0</v>
          </cell>
        </row>
        <row r="51">
          <cell r="C51" t="str">
            <v>HOSPITAL DOM HÉLDER</v>
          </cell>
          <cell r="E51" t="str">
            <v>JULIO FRANCISCO DA SILVA</v>
          </cell>
          <cell r="F51" t="str">
            <v>2 - Outros Profissionais da Saúde</v>
          </cell>
          <cell r="G51">
            <v>521130</v>
          </cell>
          <cell r="H51">
            <v>43862</v>
          </cell>
          <cell r="J51">
            <v>83.600000000000009</v>
          </cell>
          <cell r="M51">
            <v>0</v>
          </cell>
          <cell r="O51">
            <v>0.94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DOM HÉLDER</v>
          </cell>
          <cell r="E52" t="str">
            <v>ROBERTO FERREIRA DE ANDRADE SOUZA</v>
          </cell>
          <cell r="F52" t="str">
            <v>2 - Outros Profissionais da Saúde</v>
          </cell>
          <cell r="G52">
            <v>521130</v>
          </cell>
          <cell r="H52">
            <v>43862</v>
          </cell>
          <cell r="J52">
            <v>87.577600000000004</v>
          </cell>
          <cell r="M52">
            <v>0</v>
          </cell>
          <cell r="O52">
            <v>0.94</v>
          </cell>
          <cell r="R52">
            <v>255.23066684704813</v>
          </cell>
          <cell r="S52">
            <v>50.16</v>
          </cell>
          <cell r="U52">
            <v>0</v>
          </cell>
        </row>
        <row r="53">
          <cell r="C53" t="str">
            <v>HOSPITAL DOM HÉLDER</v>
          </cell>
          <cell r="E53" t="str">
            <v>ELLIS KAROLINE RODRIGUES DA SILVA</v>
          </cell>
          <cell r="F53" t="str">
            <v>2 - Outros Profissionais da Saúde</v>
          </cell>
          <cell r="G53">
            <v>223405</v>
          </cell>
          <cell r="H53">
            <v>43862</v>
          </cell>
          <cell r="J53">
            <v>376.08480000000003</v>
          </cell>
          <cell r="M53">
            <v>0</v>
          </cell>
          <cell r="O53">
            <v>0.94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DOM HÉLDER</v>
          </cell>
          <cell r="E54" t="str">
            <v>DEYSE DE OLIVEIRA CARDOSO SILVA</v>
          </cell>
          <cell r="F54" t="str">
            <v>2 - Outros Profissionais da Saúde</v>
          </cell>
          <cell r="G54">
            <v>223405</v>
          </cell>
          <cell r="H54">
            <v>43862</v>
          </cell>
          <cell r="J54">
            <v>373.452</v>
          </cell>
          <cell r="M54">
            <v>0</v>
          </cell>
          <cell r="O54">
            <v>0.94</v>
          </cell>
          <cell r="R54">
            <v>0</v>
          </cell>
          <cell r="S54">
            <v>0</v>
          </cell>
          <cell r="U54">
            <v>136.5</v>
          </cell>
        </row>
        <row r="55">
          <cell r="C55" t="str">
            <v>HOSPITAL DOM HÉLDER</v>
          </cell>
          <cell r="E55" t="str">
            <v>ADRIANO DA SILVA LINS</v>
          </cell>
          <cell r="F55" t="str">
            <v>2 - Outros Profissionais da Saúde</v>
          </cell>
          <cell r="G55">
            <v>223405</v>
          </cell>
          <cell r="H55">
            <v>43862</v>
          </cell>
          <cell r="J55">
            <v>577.83760000000007</v>
          </cell>
          <cell r="M55">
            <v>0</v>
          </cell>
          <cell r="O55">
            <v>0.94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DOM HÉLDER</v>
          </cell>
          <cell r="E56" t="str">
            <v>GLEISSY KELLY RICARDO PROFIRO</v>
          </cell>
          <cell r="F56" t="str">
            <v>2 - Outros Profissionais da Saúde</v>
          </cell>
          <cell r="G56">
            <v>521130</v>
          </cell>
          <cell r="H56">
            <v>43862</v>
          </cell>
          <cell r="J56">
            <v>87.78</v>
          </cell>
          <cell r="M56">
            <v>0</v>
          </cell>
          <cell r="O56">
            <v>0.94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DOM HÉLDER</v>
          </cell>
          <cell r="E57" t="str">
            <v>JULIANA PEREIRA DE MEDEIROS</v>
          </cell>
          <cell r="F57" t="str">
            <v>2 - Outros Profissionais da Saúde</v>
          </cell>
          <cell r="G57">
            <v>223505</v>
          </cell>
          <cell r="H57">
            <v>43862</v>
          </cell>
          <cell r="J57">
            <v>259.52480000000003</v>
          </cell>
          <cell r="M57">
            <v>0</v>
          </cell>
          <cell r="O57">
            <v>1.97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DOM HÉLDER</v>
          </cell>
          <cell r="E58" t="str">
            <v>WINNY KAROLLYNE FEITOSA DA CRUZ</v>
          </cell>
          <cell r="F58" t="str">
            <v>2 - Outros Profissionais da Saúde</v>
          </cell>
          <cell r="G58">
            <v>223505</v>
          </cell>
          <cell r="H58">
            <v>43862</v>
          </cell>
          <cell r="J58">
            <v>217.9136</v>
          </cell>
          <cell r="M58">
            <v>0</v>
          </cell>
          <cell r="O58">
            <v>1.97</v>
          </cell>
          <cell r="R58">
            <v>385.56887171640426</v>
          </cell>
          <cell r="S58">
            <v>101.54</v>
          </cell>
          <cell r="U58">
            <v>100</v>
          </cell>
        </row>
        <row r="59">
          <cell r="C59" t="str">
            <v>HOSPITAL DOM HÉLDER</v>
          </cell>
          <cell r="E59" t="str">
            <v>ELIESIDIA SOARES DA SILVA</v>
          </cell>
          <cell r="F59" t="str">
            <v>3 - Administrativo</v>
          </cell>
          <cell r="G59">
            <v>514225</v>
          </cell>
          <cell r="H59">
            <v>43862</v>
          </cell>
          <cell r="J59">
            <v>104.5</v>
          </cell>
          <cell r="M59">
            <v>0</v>
          </cell>
          <cell r="O59">
            <v>0.94</v>
          </cell>
          <cell r="R59">
            <v>106.34611118627005</v>
          </cell>
          <cell r="S59">
            <v>62.7</v>
          </cell>
          <cell r="U59">
            <v>0</v>
          </cell>
        </row>
        <row r="60">
          <cell r="C60" t="str">
            <v>HOSPITAL DOM HÉLDER</v>
          </cell>
          <cell r="E60" t="str">
            <v>SEVERINA MARIA DE OLIVEIRA RAMOS CORREIA</v>
          </cell>
          <cell r="F60" t="str">
            <v>2 - Outros Profissionais da Saúde</v>
          </cell>
          <cell r="G60">
            <v>322205</v>
          </cell>
          <cell r="H60">
            <v>43862</v>
          </cell>
          <cell r="J60">
            <v>112.86</v>
          </cell>
          <cell r="M60">
            <v>0</v>
          </cell>
          <cell r="O60">
            <v>0.94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DOM HÉLDER</v>
          </cell>
          <cell r="E61" t="str">
            <v>ALEXANDRA MARIA DA SILVA</v>
          </cell>
          <cell r="F61" t="str">
            <v>2 - Outros Profissionais da Saúde</v>
          </cell>
          <cell r="G61">
            <v>322205</v>
          </cell>
          <cell r="H61">
            <v>43862</v>
          </cell>
          <cell r="J61">
            <v>136.34399999999999</v>
          </cell>
          <cell r="M61">
            <v>0</v>
          </cell>
          <cell r="O61">
            <v>0.94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DOM HÉLDER</v>
          </cell>
          <cell r="E62" t="str">
            <v>PATRICIA LUIZA OLIVEIRA</v>
          </cell>
          <cell r="F62" t="str">
            <v>2 - Outros Profissionais da Saúde</v>
          </cell>
          <cell r="G62">
            <v>322205</v>
          </cell>
          <cell r="H62">
            <v>43862</v>
          </cell>
          <cell r="J62">
            <v>124.94959999999999</v>
          </cell>
          <cell r="M62">
            <v>0</v>
          </cell>
          <cell r="O62">
            <v>0.94</v>
          </cell>
          <cell r="R62">
            <v>92.166629694767394</v>
          </cell>
          <cell r="S62">
            <v>62.7</v>
          </cell>
          <cell r="U62">
            <v>0</v>
          </cell>
        </row>
        <row r="63">
          <cell r="C63" t="str">
            <v>HOSPITAL DOM HÉLDER</v>
          </cell>
          <cell r="E63" t="str">
            <v>LUCICLEIDE LIMA DO NASCIMENTO</v>
          </cell>
          <cell r="F63" t="str">
            <v>2 - Outros Profissionais da Saúde</v>
          </cell>
          <cell r="G63">
            <v>322205</v>
          </cell>
          <cell r="H63">
            <v>43862</v>
          </cell>
          <cell r="J63">
            <v>108.68</v>
          </cell>
          <cell r="M63">
            <v>0</v>
          </cell>
          <cell r="O63">
            <v>0.94</v>
          </cell>
          <cell r="R63">
            <v>106.34611118627005</v>
          </cell>
          <cell r="S63">
            <v>60.61</v>
          </cell>
          <cell r="U63">
            <v>61.87</v>
          </cell>
        </row>
        <row r="64">
          <cell r="C64" t="str">
            <v>HOSPITAL DOM HÉLDER</v>
          </cell>
          <cell r="E64" t="str">
            <v>ZENILDA MARIA DA SILVA SOARES</v>
          </cell>
          <cell r="F64" t="str">
            <v>2 - Outros Profissionais da Saúde</v>
          </cell>
          <cell r="G64">
            <v>322205</v>
          </cell>
          <cell r="H64">
            <v>43862</v>
          </cell>
          <cell r="J64">
            <v>108.68</v>
          </cell>
          <cell r="M64">
            <v>0</v>
          </cell>
          <cell r="O64">
            <v>0.94</v>
          </cell>
          <cell r="R64">
            <v>99.256370440518722</v>
          </cell>
          <cell r="S64">
            <v>62.7</v>
          </cell>
          <cell r="U64">
            <v>0</v>
          </cell>
        </row>
        <row r="65">
          <cell r="C65" t="str">
            <v>HOSPITAL DOM HÉLDER</v>
          </cell>
          <cell r="E65" t="str">
            <v>SARAH BRENDDA SOARES DA SILVA</v>
          </cell>
          <cell r="F65" t="str">
            <v>2 - Outros Profissionais da Saúde</v>
          </cell>
          <cell r="G65">
            <v>322205</v>
          </cell>
          <cell r="H65">
            <v>43862</v>
          </cell>
          <cell r="J65">
            <v>231.34080000000003</v>
          </cell>
          <cell r="M65">
            <v>0</v>
          </cell>
          <cell r="O65">
            <v>0.94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DOM HÉLDER</v>
          </cell>
          <cell r="E66" t="str">
            <v>MARIA LUCIA BEZERRA BARROS DO NASCIMENTO</v>
          </cell>
          <cell r="F66" t="str">
            <v>2 - Outros Profissionais da Saúde</v>
          </cell>
          <cell r="G66">
            <v>322205</v>
          </cell>
          <cell r="H66">
            <v>43862</v>
          </cell>
          <cell r="J66">
            <v>116.4736</v>
          </cell>
          <cell r="M66">
            <v>0</v>
          </cell>
          <cell r="O66">
            <v>0.94</v>
          </cell>
          <cell r="R66">
            <v>135.21882349867769</v>
          </cell>
          <cell r="S66">
            <v>58.62</v>
          </cell>
          <cell r="U66">
            <v>0</v>
          </cell>
        </row>
        <row r="67">
          <cell r="C67" t="str">
            <v>HOSPITAL DOM HÉLDER</v>
          </cell>
          <cell r="E67" t="str">
            <v>SERGIO ADRIANO DA SILVA</v>
          </cell>
          <cell r="F67" t="str">
            <v>2 - Outros Profissionais da Saúde</v>
          </cell>
          <cell r="G67">
            <v>322205</v>
          </cell>
          <cell r="H67">
            <v>43862</v>
          </cell>
          <cell r="J67">
            <v>107.364</v>
          </cell>
          <cell r="M67">
            <v>0</v>
          </cell>
          <cell r="O67">
            <v>0.94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DOM HÉLDER</v>
          </cell>
          <cell r="E68" t="str">
            <v>MARIA ANUNCIADA DA SILVA BATISTA</v>
          </cell>
          <cell r="F68" t="str">
            <v>2 - Outros Profissionais da Saúde</v>
          </cell>
          <cell r="G68">
            <v>223505</v>
          </cell>
          <cell r="H68">
            <v>43862</v>
          </cell>
          <cell r="J68">
            <v>338.85599999999999</v>
          </cell>
          <cell r="M68">
            <v>0</v>
          </cell>
          <cell r="O68">
            <v>1.97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DOM HÉLDER</v>
          </cell>
          <cell r="E69" t="str">
            <v>TATIANE DE SOUZA SARAIVA BERNARDES</v>
          </cell>
          <cell r="F69" t="str">
            <v>2 - Outros Profissionais da Saúde</v>
          </cell>
          <cell r="G69">
            <v>223505</v>
          </cell>
          <cell r="H69">
            <v>43862</v>
          </cell>
          <cell r="J69">
            <v>263.93200000000002</v>
          </cell>
          <cell r="M69">
            <v>0</v>
          </cell>
          <cell r="O69">
            <v>1.97</v>
          </cell>
          <cell r="R69">
            <v>143.02781330559222</v>
          </cell>
          <cell r="S69">
            <v>96.6</v>
          </cell>
          <cell r="U69">
            <v>0</v>
          </cell>
        </row>
        <row r="70">
          <cell r="C70" t="str">
            <v>HOSPITAL DOM HÉLDER</v>
          </cell>
          <cell r="E70" t="str">
            <v>RAISSA ALVES FALCAO RODRIGUES</v>
          </cell>
          <cell r="F70" t="str">
            <v>2 - Outros Profissionais da Saúde</v>
          </cell>
          <cell r="G70">
            <v>223505</v>
          </cell>
          <cell r="H70">
            <v>43862</v>
          </cell>
          <cell r="J70">
            <v>293.2704</v>
          </cell>
          <cell r="M70">
            <v>0</v>
          </cell>
          <cell r="O70">
            <v>1.97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DOM HÉLDER</v>
          </cell>
          <cell r="E71" t="str">
            <v>FLAVIA REGINA ALVES FEITOZA</v>
          </cell>
          <cell r="F71" t="str">
            <v>3 - Administrativo</v>
          </cell>
          <cell r="G71">
            <v>514225</v>
          </cell>
          <cell r="H71">
            <v>43862</v>
          </cell>
          <cell r="J71">
            <v>104.45280000000001</v>
          </cell>
          <cell r="M71">
            <v>0</v>
          </cell>
          <cell r="O71">
            <v>0.94</v>
          </cell>
          <cell r="R71">
            <v>106.34611118627005</v>
          </cell>
          <cell r="S71">
            <v>62.7</v>
          </cell>
          <cell r="U71">
            <v>0</v>
          </cell>
        </row>
        <row r="72">
          <cell r="C72" t="str">
            <v>HOSPITAL DOM HÉLDER</v>
          </cell>
          <cell r="E72" t="str">
            <v>FLAVIA FERREIRA DA SILVA</v>
          </cell>
          <cell r="F72" t="str">
            <v>2 - Outros Profissionais da Saúde</v>
          </cell>
          <cell r="G72">
            <v>322205</v>
          </cell>
          <cell r="H72">
            <v>43862</v>
          </cell>
          <cell r="J72">
            <v>138.51680000000002</v>
          </cell>
          <cell r="M72">
            <v>0</v>
          </cell>
          <cell r="O72">
            <v>0.94</v>
          </cell>
          <cell r="R72">
            <v>106.34611118627005</v>
          </cell>
          <cell r="S72">
            <v>62.7</v>
          </cell>
          <cell r="U72">
            <v>0</v>
          </cell>
        </row>
        <row r="73">
          <cell r="C73" t="str">
            <v>HOSPITAL DOM HÉLDER</v>
          </cell>
          <cell r="E73" t="str">
            <v>CARINA ARLETE DE MACEDO</v>
          </cell>
          <cell r="F73" t="str">
            <v>2 - Outros Profissionais da Saúde</v>
          </cell>
          <cell r="G73">
            <v>322205</v>
          </cell>
          <cell r="H73">
            <v>43862</v>
          </cell>
          <cell r="J73">
            <v>137.4384</v>
          </cell>
          <cell r="M73">
            <v>0</v>
          </cell>
          <cell r="O73">
            <v>0.94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DOM HÉLDER</v>
          </cell>
          <cell r="E74" t="str">
            <v>CARMEM LUCIA FRANCISCO</v>
          </cell>
          <cell r="F74" t="str">
            <v>2 - Outros Profissionais da Saúde</v>
          </cell>
          <cell r="G74">
            <v>322205</v>
          </cell>
          <cell r="H74">
            <v>43862</v>
          </cell>
          <cell r="J74">
            <v>119.81920000000001</v>
          </cell>
          <cell r="M74">
            <v>0</v>
          </cell>
          <cell r="O74">
            <v>0.94</v>
          </cell>
          <cell r="R74">
            <v>135.21882349867769</v>
          </cell>
          <cell r="S74">
            <v>58.85</v>
          </cell>
          <cell r="U74">
            <v>0</v>
          </cell>
        </row>
        <row r="75">
          <cell r="C75" t="str">
            <v>HOSPITAL DOM HÉLDER</v>
          </cell>
          <cell r="E75" t="str">
            <v>TATIANA BARBOSA</v>
          </cell>
          <cell r="F75" t="str">
            <v>2 - Outros Profissionais da Saúde</v>
          </cell>
          <cell r="G75">
            <v>322205</v>
          </cell>
          <cell r="H75">
            <v>43862</v>
          </cell>
          <cell r="J75">
            <v>167.73680000000002</v>
          </cell>
          <cell r="M75">
            <v>0</v>
          </cell>
          <cell r="O75">
            <v>0.94</v>
          </cell>
          <cell r="R75">
            <v>251.22342207771044</v>
          </cell>
          <cell r="S75">
            <v>62.7</v>
          </cell>
          <cell r="U75">
            <v>0</v>
          </cell>
        </row>
        <row r="76">
          <cell r="C76" t="str">
            <v>HOSPITAL DOM HÉLDER</v>
          </cell>
          <cell r="E76" t="str">
            <v>OZIEL BARBOSA BEZERRA</v>
          </cell>
          <cell r="F76" t="str">
            <v>2 - Outros Profissionais da Saúde</v>
          </cell>
          <cell r="G76">
            <v>322205</v>
          </cell>
          <cell r="H76">
            <v>43862</v>
          </cell>
          <cell r="J76">
            <v>120.5968</v>
          </cell>
          <cell r="M76">
            <v>0</v>
          </cell>
          <cell r="O76">
            <v>0.94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DOM HÉLDER</v>
          </cell>
          <cell r="E77" t="str">
            <v>MARCIA SILVA DE ABREU</v>
          </cell>
          <cell r="F77" t="str">
            <v>2 - Outros Profissionais da Saúde</v>
          </cell>
          <cell r="G77">
            <v>322205</v>
          </cell>
          <cell r="H77">
            <v>43862</v>
          </cell>
          <cell r="J77">
            <v>122.00239999999999</v>
          </cell>
          <cell r="M77">
            <v>0</v>
          </cell>
          <cell r="O77">
            <v>0.94</v>
          </cell>
          <cell r="R77">
            <v>125.56033610591498</v>
          </cell>
          <cell r="S77">
            <v>62.7</v>
          </cell>
          <cell r="U77">
            <v>0</v>
          </cell>
        </row>
        <row r="78">
          <cell r="C78" t="str">
            <v>HOSPITAL DOM HÉLDER</v>
          </cell>
          <cell r="E78" t="str">
            <v>MONICA SUENIA DA SILVA</v>
          </cell>
          <cell r="F78" t="str">
            <v>2 - Outros Profissionais da Saúde</v>
          </cell>
          <cell r="G78">
            <v>322205</v>
          </cell>
          <cell r="H78">
            <v>43862</v>
          </cell>
          <cell r="J78">
            <v>134.5224</v>
          </cell>
          <cell r="M78">
            <v>0</v>
          </cell>
          <cell r="O78">
            <v>0.94</v>
          </cell>
          <cell r="R78">
            <v>144.87731089144035</v>
          </cell>
          <cell r="S78">
            <v>62.7</v>
          </cell>
          <cell r="U78">
            <v>0</v>
          </cell>
        </row>
        <row r="79">
          <cell r="C79" t="str">
            <v>HOSPITAL DOM HÉLDER</v>
          </cell>
          <cell r="E79" t="str">
            <v>MOANNA KALLINY VITAL FERREIRA</v>
          </cell>
          <cell r="F79" t="str">
            <v>3 - Administrativo</v>
          </cell>
          <cell r="G79">
            <v>411010</v>
          </cell>
          <cell r="H79">
            <v>43862</v>
          </cell>
          <cell r="J79">
            <v>0</v>
          </cell>
          <cell r="M79">
            <v>0</v>
          </cell>
          <cell r="O79">
            <v>0.94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DOM HÉLDER</v>
          </cell>
          <cell r="E80" t="str">
            <v>SAMUEL SANTOS DE PAULA</v>
          </cell>
          <cell r="F80" t="str">
            <v>3 - Administrativo</v>
          </cell>
          <cell r="G80">
            <v>411010</v>
          </cell>
          <cell r="H80">
            <v>43862</v>
          </cell>
          <cell r="J80">
            <v>83.600000000000009</v>
          </cell>
          <cell r="M80">
            <v>0</v>
          </cell>
          <cell r="O80">
            <v>0.94</v>
          </cell>
          <cell r="R80">
            <v>127.61533342352406</v>
          </cell>
          <cell r="S80">
            <v>62.7</v>
          </cell>
          <cell r="U80">
            <v>0</v>
          </cell>
        </row>
        <row r="81">
          <cell r="C81" t="str">
            <v>HOSPITAL DOM HÉLDER</v>
          </cell>
          <cell r="E81" t="str">
            <v>JOSE JULIO DA SILVA SANTOS</v>
          </cell>
          <cell r="F81" t="str">
            <v>3 - Administrativo</v>
          </cell>
          <cell r="G81">
            <v>411010</v>
          </cell>
          <cell r="H81">
            <v>43862</v>
          </cell>
          <cell r="J81">
            <v>83.600000000000009</v>
          </cell>
          <cell r="M81">
            <v>0</v>
          </cell>
          <cell r="O81">
            <v>0.94</v>
          </cell>
          <cell r="R81">
            <v>127.61533342352406</v>
          </cell>
          <cell r="S81">
            <v>62.7</v>
          </cell>
          <cell r="U81">
            <v>0</v>
          </cell>
        </row>
        <row r="82">
          <cell r="C82" t="str">
            <v>HOSPITAL DOM HÉLDER</v>
          </cell>
          <cell r="E82" t="str">
            <v>MANOEL FRANCISCO GODOY</v>
          </cell>
          <cell r="F82" t="str">
            <v>3 - Administrativo</v>
          </cell>
          <cell r="G82">
            <v>411010</v>
          </cell>
          <cell r="H82">
            <v>43862</v>
          </cell>
          <cell r="J82">
            <v>84.100000000000009</v>
          </cell>
          <cell r="M82">
            <v>0</v>
          </cell>
          <cell r="O82">
            <v>0.94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DOM HÉLDER</v>
          </cell>
          <cell r="E83" t="str">
            <v>ALUIZIO BARBOSA DE BRITO</v>
          </cell>
          <cell r="F83" t="str">
            <v>3 - Administrativo</v>
          </cell>
          <cell r="G83">
            <v>411010</v>
          </cell>
          <cell r="H83">
            <v>43862</v>
          </cell>
          <cell r="J83">
            <v>87.414400000000001</v>
          </cell>
          <cell r="M83">
            <v>0</v>
          </cell>
          <cell r="O83">
            <v>0.94</v>
          </cell>
          <cell r="R83">
            <v>127.61533342352406</v>
          </cell>
          <cell r="S83">
            <v>62.7</v>
          </cell>
          <cell r="U83">
            <v>0</v>
          </cell>
        </row>
        <row r="84">
          <cell r="C84" t="str">
            <v>HOSPITAL DOM HÉLDER</v>
          </cell>
          <cell r="E84" t="str">
            <v>WEDERLAN RICARDO SILVA DAS NEVES</v>
          </cell>
          <cell r="F84" t="str">
            <v>3 - Administrativo</v>
          </cell>
          <cell r="G84">
            <v>411010</v>
          </cell>
          <cell r="H84">
            <v>43862</v>
          </cell>
          <cell r="J84">
            <v>83.447999999999993</v>
          </cell>
          <cell r="M84">
            <v>0</v>
          </cell>
          <cell r="O84">
            <v>0.94</v>
          </cell>
          <cell r="R84">
            <v>173.85277306972847</v>
          </cell>
          <cell r="S84">
            <v>62.7</v>
          </cell>
          <cell r="U84">
            <v>0</v>
          </cell>
        </row>
        <row r="85">
          <cell r="C85" t="str">
            <v>HOSPITAL DOM HÉLDER</v>
          </cell>
          <cell r="E85" t="str">
            <v>JOSEANA DE SANTANA BARROS</v>
          </cell>
          <cell r="F85" t="str">
            <v>3 - Administrativo</v>
          </cell>
          <cell r="G85">
            <v>411010</v>
          </cell>
          <cell r="H85">
            <v>43862</v>
          </cell>
          <cell r="J85">
            <v>100.81120000000001</v>
          </cell>
          <cell r="M85">
            <v>0</v>
          </cell>
          <cell r="O85">
            <v>0.94</v>
          </cell>
          <cell r="R85">
            <v>127.61533342352406</v>
          </cell>
          <cell r="S85">
            <v>59.75</v>
          </cell>
          <cell r="U85">
            <v>0</v>
          </cell>
        </row>
        <row r="86">
          <cell r="C86" t="str">
            <v>HOSPITAL DOM HÉLDER</v>
          </cell>
          <cell r="E86" t="str">
            <v>MARIA RIVANIA CORREIA DE BRITO</v>
          </cell>
          <cell r="F86" t="str">
            <v>3 - Administrativo</v>
          </cell>
          <cell r="G86">
            <v>142105</v>
          </cell>
          <cell r="H86">
            <v>43862</v>
          </cell>
          <cell r="J86">
            <v>354.48</v>
          </cell>
          <cell r="M86">
            <v>0</v>
          </cell>
          <cell r="O86">
            <v>0.94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DOM HÉLDER</v>
          </cell>
          <cell r="E87" t="str">
            <v>IGOR HENRIQUE DA SILVA</v>
          </cell>
          <cell r="F87" t="str">
            <v>3 - Administrativo</v>
          </cell>
          <cell r="G87">
            <v>411010</v>
          </cell>
          <cell r="H87">
            <v>43862</v>
          </cell>
          <cell r="J87">
            <v>10.42</v>
          </cell>
          <cell r="M87">
            <v>0</v>
          </cell>
          <cell r="O87">
            <v>0.94</v>
          </cell>
          <cell r="R87">
            <v>202.21173605273381</v>
          </cell>
          <cell r="S87">
            <v>31.35</v>
          </cell>
          <cell r="U87">
            <v>0</v>
          </cell>
        </row>
        <row r="88">
          <cell r="C88" t="str">
            <v>HOSPITAL DOM HÉLDER</v>
          </cell>
          <cell r="E88" t="str">
            <v>JOSE CASSIANO DOS SANTOS</v>
          </cell>
          <cell r="F88" t="str">
            <v>3 - Administrativo</v>
          </cell>
          <cell r="G88">
            <v>411010</v>
          </cell>
          <cell r="H88">
            <v>43862</v>
          </cell>
          <cell r="J88">
            <v>7.32</v>
          </cell>
          <cell r="M88">
            <v>0</v>
          </cell>
          <cell r="O88">
            <v>0.94</v>
          </cell>
          <cell r="R88">
            <v>217.72696580068239</v>
          </cell>
          <cell r="S88">
            <v>21.95</v>
          </cell>
          <cell r="U88">
            <v>0</v>
          </cell>
        </row>
        <row r="89">
          <cell r="C89" t="str">
            <v>HOSPITAL DOM HÉLDER</v>
          </cell>
          <cell r="E89" t="str">
            <v>HEBERTHY FILIPE DA SILVA</v>
          </cell>
          <cell r="F89" t="str">
            <v>3 - Administrativo</v>
          </cell>
          <cell r="G89">
            <v>411010</v>
          </cell>
          <cell r="H89">
            <v>43862</v>
          </cell>
          <cell r="J89">
            <v>10.45</v>
          </cell>
          <cell r="M89">
            <v>0</v>
          </cell>
          <cell r="O89">
            <v>0.94</v>
          </cell>
          <cell r="R89">
            <v>230.57069903573912</v>
          </cell>
          <cell r="S89">
            <v>31.35</v>
          </cell>
          <cell r="U89">
            <v>0</v>
          </cell>
        </row>
        <row r="90">
          <cell r="C90" t="str">
            <v>HOSPITAL DOM HÉLDER</v>
          </cell>
          <cell r="E90" t="str">
            <v>THAMARA RAYANE RAMOS DA SILVA</v>
          </cell>
          <cell r="F90" t="str">
            <v>3 - Administrativo</v>
          </cell>
          <cell r="G90">
            <v>411010</v>
          </cell>
          <cell r="H90">
            <v>43862</v>
          </cell>
          <cell r="J90">
            <v>10.45</v>
          </cell>
          <cell r="M90">
            <v>0</v>
          </cell>
          <cell r="O90">
            <v>0.94</v>
          </cell>
          <cell r="R90">
            <v>230.57069903573912</v>
          </cell>
          <cell r="S90">
            <v>29.26</v>
          </cell>
          <cell r="U90">
            <v>0</v>
          </cell>
        </row>
        <row r="91">
          <cell r="C91" t="str">
            <v>HOSPITAL DOM HÉLDER</v>
          </cell>
          <cell r="E91" t="str">
            <v>FELIPE FRANCELINO LINS</v>
          </cell>
          <cell r="F91" t="str">
            <v>3 - Administrativo</v>
          </cell>
          <cell r="G91">
            <v>411010</v>
          </cell>
          <cell r="H91">
            <v>43862</v>
          </cell>
          <cell r="J91">
            <v>10.45</v>
          </cell>
          <cell r="M91">
            <v>0</v>
          </cell>
          <cell r="O91">
            <v>0.94</v>
          </cell>
          <cell r="R91">
            <v>202.21173605273381</v>
          </cell>
          <cell r="S91">
            <v>31.35</v>
          </cell>
          <cell r="U91">
            <v>0</v>
          </cell>
        </row>
        <row r="92">
          <cell r="C92" t="str">
            <v>HOSPITAL DOM HÉLDER</v>
          </cell>
          <cell r="E92" t="str">
            <v>PAULO CAMELO DE ANDRADE ALMEIDA</v>
          </cell>
          <cell r="F92" t="str">
            <v>1 - Médico</v>
          </cell>
          <cell r="G92">
            <v>225125</v>
          </cell>
          <cell r="H92">
            <v>43862</v>
          </cell>
          <cell r="J92">
            <v>468.17440000000005</v>
          </cell>
          <cell r="M92">
            <v>0</v>
          </cell>
          <cell r="O92">
            <v>7.49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DOM HÉLDER</v>
          </cell>
          <cell r="E93" t="str">
            <v>SERGIO ROBERTO BARBOSA RODRIGUES</v>
          </cell>
          <cell r="F93" t="str">
            <v>3 - Administrativo</v>
          </cell>
          <cell r="G93">
            <v>142340</v>
          </cell>
          <cell r="H93">
            <v>43862</v>
          </cell>
          <cell r="J93">
            <v>248.24400000000003</v>
          </cell>
          <cell r="M93">
            <v>0</v>
          </cell>
          <cell r="O93">
            <v>0.94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DOM HÉLDER</v>
          </cell>
          <cell r="E94" t="str">
            <v>MAURILI MARIANA SILVA LIMA</v>
          </cell>
          <cell r="F94" t="str">
            <v>3 - Administrativo</v>
          </cell>
          <cell r="G94">
            <v>411010</v>
          </cell>
          <cell r="H94">
            <v>43862</v>
          </cell>
          <cell r="J94">
            <v>36.226399999999998</v>
          </cell>
          <cell r="M94">
            <v>0</v>
          </cell>
          <cell r="O94">
            <v>0.94</v>
          </cell>
          <cell r="R94">
            <v>0</v>
          </cell>
          <cell r="S94">
            <v>27.17</v>
          </cell>
          <cell r="U94">
            <v>0</v>
          </cell>
        </row>
        <row r="95">
          <cell r="C95" t="str">
            <v>HOSPITAL DOM HÉLDER</v>
          </cell>
          <cell r="E95" t="str">
            <v>ADELINA MARIA DE SOUZA FARIAS</v>
          </cell>
          <cell r="F95" t="str">
            <v>2 - Outros Profissionais da Saúde</v>
          </cell>
          <cell r="G95">
            <v>251605</v>
          </cell>
          <cell r="H95">
            <v>43862</v>
          </cell>
          <cell r="J95">
            <v>197.69200000000001</v>
          </cell>
          <cell r="M95">
            <v>0</v>
          </cell>
          <cell r="O95">
            <v>0.94</v>
          </cell>
          <cell r="R95">
            <v>429.08343991677663</v>
          </cell>
          <cell r="S95">
            <v>108.58</v>
          </cell>
          <cell r="U95">
            <v>64</v>
          </cell>
        </row>
        <row r="96">
          <cell r="C96" t="str">
            <v>HOSPITAL DOM HÉLDER</v>
          </cell>
          <cell r="E96" t="str">
            <v>CIBELE MARIA DA SILVA FERREIRA</v>
          </cell>
          <cell r="F96" t="str">
            <v>2 - Outros Profissionais da Saúde</v>
          </cell>
          <cell r="G96">
            <v>251605</v>
          </cell>
          <cell r="H96">
            <v>43862</v>
          </cell>
          <cell r="J96">
            <v>197.69200000000001</v>
          </cell>
          <cell r="M96">
            <v>0</v>
          </cell>
          <cell r="O96">
            <v>0.94</v>
          </cell>
          <cell r="R96">
            <v>0</v>
          </cell>
          <cell r="S96">
            <v>108.58</v>
          </cell>
          <cell r="U96">
            <v>64</v>
          </cell>
        </row>
        <row r="97">
          <cell r="C97" t="str">
            <v>HOSPITAL DOM HÉLDER</v>
          </cell>
          <cell r="E97" t="str">
            <v>JULIANA CLECIA DO NASCIMENTO</v>
          </cell>
          <cell r="F97" t="str">
            <v>2 - Outros Profissionais da Saúde</v>
          </cell>
          <cell r="G97">
            <v>251605</v>
          </cell>
          <cell r="H97">
            <v>43862</v>
          </cell>
          <cell r="J97">
            <v>227.01599999999999</v>
          </cell>
          <cell r="M97">
            <v>0</v>
          </cell>
          <cell r="O97">
            <v>0.94</v>
          </cell>
          <cell r="R97">
            <v>127.61533342352406</v>
          </cell>
          <cell r="S97">
            <v>102.9</v>
          </cell>
          <cell r="U97">
            <v>0</v>
          </cell>
        </row>
        <row r="98">
          <cell r="C98" t="str">
            <v>HOSPITAL DOM HÉLDER</v>
          </cell>
          <cell r="E98" t="str">
            <v>AMANDA DE LIMA FRANCISCO</v>
          </cell>
          <cell r="F98" t="str">
            <v>3 - Administrativo</v>
          </cell>
          <cell r="G98">
            <v>411010</v>
          </cell>
          <cell r="H98">
            <v>43862</v>
          </cell>
          <cell r="J98">
            <v>10.45</v>
          </cell>
          <cell r="M98">
            <v>0</v>
          </cell>
          <cell r="O98">
            <v>0.94</v>
          </cell>
          <cell r="R98">
            <v>202.21173605273381</v>
          </cell>
          <cell r="S98">
            <v>31.35</v>
          </cell>
          <cell r="U98">
            <v>0</v>
          </cell>
        </row>
        <row r="99">
          <cell r="C99" t="str">
            <v>HOSPITAL DOM HÉLDER</v>
          </cell>
          <cell r="E99" t="str">
            <v>BYANCA ELIDA CONRADO SANTOS DA SILVA</v>
          </cell>
          <cell r="F99" t="str">
            <v>3 - Administrativo</v>
          </cell>
          <cell r="G99">
            <v>411010</v>
          </cell>
          <cell r="H99">
            <v>43862</v>
          </cell>
          <cell r="J99">
            <v>10.45</v>
          </cell>
          <cell r="M99">
            <v>0</v>
          </cell>
          <cell r="O99">
            <v>0.94</v>
          </cell>
          <cell r="R99">
            <v>230.57069903573912</v>
          </cell>
          <cell r="S99">
            <v>31.35</v>
          </cell>
          <cell r="U99">
            <v>64</v>
          </cell>
        </row>
        <row r="100">
          <cell r="C100" t="str">
            <v>HOSPITAL DOM HÉLDER</v>
          </cell>
          <cell r="E100" t="str">
            <v>MARIANA DE OLIVEIRA SANTOS CABRAL</v>
          </cell>
          <cell r="F100" t="str">
            <v>3 - Administrativo</v>
          </cell>
          <cell r="G100">
            <v>131210</v>
          </cell>
          <cell r="H100">
            <v>43862</v>
          </cell>
          <cell r="J100">
            <v>362.452</v>
          </cell>
          <cell r="M100">
            <v>0</v>
          </cell>
          <cell r="O100">
            <v>0.94</v>
          </cell>
          <cell r="R100">
            <v>173.85277306972847</v>
          </cell>
          <cell r="S100">
            <v>96.6</v>
          </cell>
          <cell r="U100">
            <v>0</v>
          </cell>
        </row>
        <row r="101">
          <cell r="C101" t="str">
            <v>HOSPITAL DOM HÉLDER</v>
          </cell>
          <cell r="E101" t="str">
            <v>JOSE CLAUDEMIR FERREIRA</v>
          </cell>
          <cell r="F101" t="str">
            <v>3 - Administrativo</v>
          </cell>
          <cell r="G101">
            <v>411010</v>
          </cell>
          <cell r="H101">
            <v>43862</v>
          </cell>
          <cell r="J101">
            <v>0</v>
          </cell>
          <cell r="M101">
            <v>0</v>
          </cell>
          <cell r="O101">
            <v>0.94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DOM HÉLDER</v>
          </cell>
          <cell r="E102" t="str">
            <v>ANA PAULA GERMANO VELEZ PIMENTEL</v>
          </cell>
          <cell r="F102" t="str">
            <v>3 - Administrativo</v>
          </cell>
          <cell r="G102">
            <v>411010</v>
          </cell>
          <cell r="H102">
            <v>43862</v>
          </cell>
          <cell r="J102">
            <v>87.78</v>
          </cell>
          <cell r="M102">
            <v>0</v>
          </cell>
          <cell r="O102">
            <v>0.94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DOM HÉLDER</v>
          </cell>
          <cell r="E103" t="str">
            <v>TACYLLA SIMOES XAVIER</v>
          </cell>
          <cell r="F103" t="str">
            <v>2 - Outros Profissionais da Saúde</v>
          </cell>
          <cell r="G103">
            <v>251605</v>
          </cell>
          <cell r="H103">
            <v>43862</v>
          </cell>
          <cell r="J103">
            <v>345.30239999999998</v>
          </cell>
          <cell r="M103">
            <v>0</v>
          </cell>
          <cell r="O103">
            <v>0.94</v>
          </cell>
          <cell r="R103">
            <v>119.18984442132684</v>
          </cell>
          <cell r="S103">
            <v>108.58</v>
          </cell>
          <cell r="U103">
            <v>0</v>
          </cell>
        </row>
        <row r="104">
          <cell r="C104" t="str">
            <v>HOSPITAL DOM HÉLDER</v>
          </cell>
          <cell r="E104" t="str">
            <v>MIRTS LOPES VASCONCELOS AMORIM</v>
          </cell>
          <cell r="F104" t="str">
            <v>2 - Outros Profissionais da Saúde</v>
          </cell>
          <cell r="G104">
            <v>251605</v>
          </cell>
          <cell r="H104">
            <v>43862</v>
          </cell>
          <cell r="J104">
            <v>242.41040000000001</v>
          </cell>
          <cell r="M104">
            <v>0</v>
          </cell>
          <cell r="O104">
            <v>0.94</v>
          </cell>
          <cell r="R104">
            <v>0</v>
          </cell>
          <cell r="S104">
            <v>0</v>
          </cell>
          <cell r="U104">
            <v>64</v>
          </cell>
        </row>
        <row r="105">
          <cell r="C105" t="str">
            <v>HOSPITAL DOM HÉLDER</v>
          </cell>
          <cell r="E105" t="str">
            <v>THALLITA GONDIM COSTA DOS SANTOS</v>
          </cell>
          <cell r="F105" t="str">
            <v>2 - Outros Profissionais da Saúde</v>
          </cell>
          <cell r="G105">
            <v>251605</v>
          </cell>
          <cell r="H105">
            <v>43862</v>
          </cell>
          <cell r="J105">
            <v>204.93119999999999</v>
          </cell>
          <cell r="M105">
            <v>0</v>
          </cell>
          <cell r="O105">
            <v>0.94</v>
          </cell>
          <cell r="R105">
            <v>117.2375969695982</v>
          </cell>
          <cell r="S105">
            <v>103.5</v>
          </cell>
          <cell r="U105">
            <v>0</v>
          </cell>
        </row>
        <row r="106">
          <cell r="C106" t="str">
            <v>HOSPITAL DOM HÉLDER</v>
          </cell>
          <cell r="E106" t="str">
            <v>LARISSA MARIA BARROS DA SILVA</v>
          </cell>
          <cell r="F106" t="str">
            <v>2 - Outros Profissionais da Saúde</v>
          </cell>
          <cell r="G106">
            <v>251605</v>
          </cell>
          <cell r="H106">
            <v>43862</v>
          </cell>
          <cell r="J106">
            <v>271.12400000000002</v>
          </cell>
          <cell r="M106">
            <v>0</v>
          </cell>
          <cell r="O106">
            <v>0.94</v>
          </cell>
          <cell r="R106">
            <v>173.85277306972847</v>
          </cell>
          <cell r="S106">
            <v>103.5</v>
          </cell>
          <cell r="U106">
            <v>0</v>
          </cell>
        </row>
        <row r="107">
          <cell r="C107" t="str">
            <v>HOSPITAL DOM HÉLDER</v>
          </cell>
          <cell r="E107" t="str">
            <v>VIVIANE CRISTINA AZEVEDO GALDINO</v>
          </cell>
          <cell r="F107" t="str">
            <v>2 - Outros Profissionais da Saúde</v>
          </cell>
          <cell r="G107">
            <v>251605</v>
          </cell>
          <cell r="H107">
            <v>43862</v>
          </cell>
          <cell r="J107">
            <v>158.6328</v>
          </cell>
          <cell r="M107">
            <v>0</v>
          </cell>
          <cell r="O107">
            <v>0.94</v>
          </cell>
          <cell r="R107">
            <v>86.926386534864236</v>
          </cell>
          <cell r="S107">
            <v>0</v>
          </cell>
          <cell r="U107">
            <v>0</v>
          </cell>
        </row>
        <row r="108">
          <cell r="C108" t="str">
            <v>HOSPITAL DOM HÉLDER</v>
          </cell>
          <cell r="E108" t="str">
            <v>MARIA CECILIA DO NASCIMENTO</v>
          </cell>
          <cell r="F108" t="str">
            <v>2 - Outros Profissionais da Saúde</v>
          </cell>
          <cell r="G108">
            <v>251605</v>
          </cell>
          <cell r="H108">
            <v>43862</v>
          </cell>
          <cell r="J108">
            <v>226.60560000000001</v>
          </cell>
          <cell r="M108">
            <v>0</v>
          </cell>
          <cell r="O108">
            <v>0.94</v>
          </cell>
          <cell r="R108">
            <v>0</v>
          </cell>
          <cell r="S108">
            <v>0</v>
          </cell>
          <cell r="U108">
            <v>64</v>
          </cell>
        </row>
        <row r="109">
          <cell r="C109" t="str">
            <v>HOSPITAL DOM HÉLDER</v>
          </cell>
          <cell r="E109" t="str">
            <v>JARCILENE ALBINO DE OLIVEIRA RODRIGUES</v>
          </cell>
          <cell r="F109" t="str">
            <v>2 - Outros Profissionais da Saúde</v>
          </cell>
          <cell r="G109">
            <v>251605</v>
          </cell>
          <cell r="H109">
            <v>43862</v>
          </cell>
          <cell r="J109">
            <v>263.2824</v>
          </cell>
          <cell r="M109">
            <v>0</v>
          </cell>
          <cell r="O109">
            <v>0.94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DOM HÉLDER</v>
          </cell>
          <cell r="E110" t="str">
            <v>EFLEURY LIRA LEITE JUNIOR</v>
          </cell>
          <cell r="F110" t="str">
            <v>2 - Outros Profissionais da Saúde</v>
          </cell>
          <cell r="G110">
            <v>223605</v>
          </cell>
          <cell r="H110">
            <v>43862</v>
          </cell>
          <cell r="J110">
            <v>244.61680000000001</v>
          </cell>
          <cell r="M110">
            <v>0</v>
          </cell>
          <cell r="O110">
            <v>1.97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DOM HÉLDER</v>
          </cell>
          <cell r="E111" t="str">
            <v>KARINA GARCEZ REICHOW</v>
          </cell>
          <cell r="F111" t="str">
            <v>2 - Outros Profissionais da Saúde</v>
          </cell>
          <cell r="G111">
            <v>223605</v>
          </cell>
          <cell r="H111">
            <v>43862</v>
          </cell>
          <cell r="J111">
            <v>217.29599999999999</v>
          </cell>
          <cell r="M111">
            <v>0</v>
          </cell>
          <cell r="O111">
            <v>1.97</v>
          </cell>
          <cell r="R111">
            <v>0</v>
          </cell>
          <cell r="S111">
            <v>0</v>
          </cell>
          <cell r="U111">
            <v>92.64</v>
          </cell>
        </row>
        <row r="112">
          <cell r="C112" t="str">
            <v>HOSPITAL DOM HÉLDER</v>
          </cell>
          <cell r="E112" t="str">
            <v>EDUARDO AUGUSTO PINTO RODRIGUES</v>
          </cell>
          <cell r="F112" t="str">
            <v>2 - Outros Profissionais da Saúde</v>
          </cell>
          <cell r="G112">
            <v>223605</v>
          </cell>
          <cell r="H112">
            <v>43862</v>
          </cell>
          <cell r="J112">
            <v>291.10160000000002</v>
          </cell>
          <cell r="M112">
            <v>0</v>
          </cell>
          <cell r="O112">
            <v>1.97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DOM HÉLDER</v>
          </cell>
          <cell r="E113" t="str">
            <v>RENATA DE CASSIA NUNES SANTOS</v>
          </cell>
          <cell r="F113" t="str">
            <v>2 - Outros Profissionais da Saúde</v>
          </cell>
          <cell r="G113">
            <v>223605</v>
          </cell>
          <cell r="H113">
            <v>43862</v>
          </cell>
          <cell r="J113">
            <v>200.83439999999999</v>
          </cell>
          <cell r="M113">
            <v>0</v>
          </cell>
          <cell r="O113">
            <v>1.97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DOM HÉLDER</v>
          </cell>
          <cell r="E114" t="str">
            <v>CARLOS EDUARDO BENEVIDES DE CARVALHO SIQUEIRA DA CUNHA</v>
          </cell>
          <cell r="F114" t="str">
            <v>2 - Outros Profissionais da Saúde</v>
          </cell>
          <cell r="G114">
            <v>223605</v>
          </cell>
          <cell r="H114">
            <v>43862</v>
          </cell>
          <cell r="J114">
            <v>199.7192</v>
          </cell>
          <cell r="M114">
            <v>0</v>
          </cell>
          <cell r="O114">
            <v>1.97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DOM HÉLDER</v>
          </cell>
          <cell r="E115" t="str">
            <v>NAAMA DE BRITTO CERQUEIRA</v>
          </cell>
          <cell r="F115" t="str">
            <v>2 - Outros Profissionais da Saúde</v>
          </cell>
          <cell r="G115">
            <v>223605</v>
          </cell>
          <cell r="H115">
            <v>43862</v>
          </cell>
          <cell r="J115">
            <v>214.72640000000001</v>
          </cell>
          <cell r="M115">
            <v>0</v>
          </cell>
          <cell r="O115">
            <v>1.97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DOM HÉLDER</v>
          </cell>
          <cell r="E116" t="str">
            <v>ANGELICA SANTANA OLIVEIRA</v>
          </cell>
          <cell r="F116" t="str">
            <v>2 - Outros Profissionais da Saúde</v>
          </cell>
          <cell r="G116">
            <v>223605</v>
          </cell>
          <cell r="H116">
            <v>43862</v>
          </cell>
          <cell r="J116">
            <v>217.06400000000002</v>
          </cell>
          <cell r="M116">
            <v>0</v>
          </cell>
          <cell r="O116">
            <v>1.97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DOM HÉLDER</v>
          </cell>
          <cell r="E117" t="str">
            <v>SHIRLEY DIAS BEZERRA</v>
          </cell>
          <cell r="F117" t="str">
            <v>2 - Outros Profissionais da Saúde</v>
          </cell>
          <cell r="G117">
            <v>223605</v>
          </cell>
          <cell r="H117">
            <v>43862</v>
          </cell>
          <cell r="J117">
            <v>167.30880000000002</v>
          </cell>
          <cell r="M117">
            <v>0</v>
          </cell>
          <cell r="O117">
            <v>1.97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DOM HÉLDER</v>
          </cell>
          <cell r="E118" t="str">
            <v>NATALYA FERNANDA  BELTRAO CARDOSO LOPES</v>
          </cell>
          <cell r="F118" t="str">
            <v>2 - Outros Profissionais da Saúde</v>
          </cell>
          <cell r="G118">
            <v>223605</v>
          </cell>
          <cell r="H118">
            <v>43862</v>
          </cell>
          <cell r="J118">
            <v>317.7072</v>
          </cell>
          <cell r="M118">
            <v>0</v>
          </cell>
          <cell r="O118">
            <v>1.97</v>
          </cell>
          <cell r="R118">
            <v>0</v>
          </cell>
          <cell r="S118">
            <v>0</v>
          </cell>
          <cell r="U118">
            <v>92.64</v>
          </cell>
        </row>
        <row r="119">
          <cell r="C119" t="str">
            <v>HOSPITAL DOM HÉLDER</v>
          </cell>
          <cell r="E119" t="str">
            <v>CAMILA GHERSMAN DE QUEIROZ</v>
          </cell>
          <cell r="F119" t="str">
            <v>2 - Outros Profissionais da Saúde</v>
          </cell>
          <cell r="G119">
            <v>223605</v>
          </cell>
          <cell r="H119">
            <v>43862</v>
          </cell>
          <cell r="J119">
            <v>201.53360000000001</v>
          </cell>
          <cell r="M119">
            <v>0</v>
          </cell>
          <cell r="O119">
            <v>1.97</v>
          </cell>
          <cell r="R119">
            <v>0</v>
          </cell>
          <cell r="S119">
            <v>0</v>
          </cell>
          <cell r="U119">
            <v>92.64</v>
          </cell>
        </row>
        <row r="120">
          <cell r="C120" t="str">
            <v>HOSPITAL DOM HÉLDER</v>
          </cell>
          <cell r="E120" t="str">
            <v>FABIO DE MELO ALVES</v>
          </cell>
          <cell r="F120" t="str">
            <v>2 - Outros Profissionais da Saúde</v>
          </cell>
          <cell r="G120">
            <v>223605</v>
          </cell>
          <cell r="H120">
            <v>43862</v>
          </cell>
          <cell r="J120">
            <v>215.58959999999999</v>
          </cell>
          <cell r="M120">
            <v>0</v>
          </cell>
          <cell r="O120">
            <v>1.97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DOM HÉLDER</v>
          </cell>
          <cell r="E121" t="str">
            <v>ANA LUIZA COUTINHO ESPINDOLA</v>
          </cell>
          <cell r="F121" t="str">
            <v>2 - Outros Profissionais da Saúde</v>
          </cell>
          <cell r="G121">
            <v>223605</v>
          </cell>
          <cell r="H121">
            <v>43862</v>
          </cell>
          <cell r="J121">
            <v>224.06400000000002</v>
          </cell>
          <cell r="M121">
            <v>0</v>
          </cell>
          <cell r="O121">
            <v>1.97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DOM HÉLDER</v>
          </cell>
          <cell r="E122" t="str">
            <v>TARCYA LEIANE GUERRA DE COUTO PATRIOTA</v>
          </cell>
          <cell r="F122" t="str">
            <v>2 - Outros Profissionais da Saúde</v>
          </cell>
          <cell r="G122">
            <v>223605</v>
          </cell>
          <cell r="H122">
            <v>43862</v>
          </cell>
          <cell r="J122">
            <v>200.37040000000002</v>
          </cell>
          <cell r="M122">
            <v>0</v>
          </cell>
          <cell r="O122">
            <v>1.97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DOM HÉLDER</v>
          </cell>
          <cell r="E123" t="str">
            <v>SHIRLEY RAMOS SILVA DA PAZ</v>
          </cell>
          <cell r="F123" t="str">
            <v>2 - Outros Profissionais da Saúde</v>
          </cell>
          <cell r="G123">
            <v>223605</v>
          </cell>
          <cell r="H123">
            <v>43862</v>
          </cell>
          <cell r="J123">
            <v>191.60320000000002</v>
          </cell>
          <cell r="M123">
            <v>0</v>
          </cell>
          <cell r="O123">
            <v>0.94</v>
          </cell>
          <cell r="R123">
            <v>109.68311803559722</v>
          </cell>
          <cell r="S123">
            <v>72.069999999999993</v>
          </cell>
          <cell r="U123">
            <v>0</v>
          </cell>
        </row>
        <row r="124">
          <cell r="C124" t="str">
            <v>HOSPITAL DOM HÉLDER</v>
          </cell>
          <cell r="E124" t="str">
            <v>REYDIANE RODRIGUES SANTANA</v>
          </cell>
          <cell r="F124" t="str">
            <v>2 - Outros Profissionais da Saúde</v>
          </cell>
          <cell r="G124">
            <v>223605</v>
          </cell>
          <cell r="H124">
            <v>43862</v>
          </cell>
          <cell r="J124">
            <v>221.33360000000002</v>
          </cell>
          <cell r="M124">
            <v>0</v>
          </cell>
          <cell r="O124">
            <v>1.97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DOM HÉLDER</v>
          </cell>
          <cell r="E125" t="str">
            <v>BRUNA NIELLE DE SOUZA ALBUQUERQUE</v>
          </cell>
          <cell r="F125" t="str">
            <v>2 - Outros Profissionais da Saúde</v>
          </cell>
          <cell r="G125">
            <v>223605</v>
          </cell>
          <cell r="H125">
            <v>43862</v>
          </cell>
          <cell r="J125">
            <v>170.148</v>
          </cell>
          <cell r="M125">
            <v>0</v>
          </cell>
          <cell r="O125">
            <v>1.97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DOM HÉLDER</v>
          </cell>
          <cell r="E126" t="str">
            <v>DEBORA SIDRONIO CAETANO</v>
          </cell>
          <cell r="F126" t="str">
            <v>2 - Outros Profissionais da Saúde</v>
          </cell>
          <cell r="G126">
            <v>223605</v>
          </cell>
          <cell r="H126">
            <v>43862</v>
          </cell>
          <cell r="J126">
            <v>190.50720000000001</v>
          </cell>
          <cell r="M126">
            <v>0</v>
          </cell>
          <cell r="O126">
            <v>1.97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DOM HÉLDER</v>
          </cell>
          <cell r="E127" t="str">
            <v>MARKEDONIS ALMEIDA DA SILVA</v>
          </cell>
          <cell r="F127" t="str">
            <v>2 - Outros Profissionais da Saúde</v>
          </cell>
          <cell r="G127">
            <v>223605</v>
          </cell>
          <cell r="H127">
            <v>43862</v>
          </cell>
          <cell r="J127">
            <v>207.70880000000002</v>
          </cell>
          <cell r="M127">
            <v>0</v>
          </cell>
          <cell r="O127">
            <v>1.97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DOM HÉLDER</v>
          </cell>
          <cell r="E128" t="str">
            <v>JESSICA AMORIM MAGALHAES</v>
          </cell>
          <cell r="F128" t="str">
            <v>2 - Outros Profissionais da Saúde</v>
          </cell>
          <cell r="G128">
            <v>223605</v>
          </cell>
          <cell r="H128">
            <v>43862</v>
          </cell>
          <cell r="J128">
            <v>238.9744</v>
          </cell>
          <cell r="M128">
            <v>0</v>
          </cell>
          <cell r="O128">
            <v>1.97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DOM HÉLDER</v>
          </cell>
          <cell r="E129" t="str">
            <v>AMANDA LOPES DE ALMEIDA FREITAS</v>
          </cell>
          <cell r="F129" t="str">
            <v>2 - Outros Profissionais da Saúde</v>
          </cell>
          <cell r="G129">
            <v>223605</v>
          </cell>
          <cell r="H129">
            <v>43862</v>
          </cell>
          <cell r="J129">
            <v>192.17200000000003</v>
          </cell>
          <cell r="M129">
            <v>0</v>
          </cell>
          <cell r="O129">
            <v>1.97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DOM HÉLDER</v>
          </cell>
          <cell r="E130" t="str">
            <v>CLAYSON BRUNO BATISTA CARNEIRO LEAO</v>
          </cell>
          <cell r="F130" t="str">
            <v>2 - Outros Profissionais da Saúde</v>
          </cell>
          <cell r="G130">
            <v>223605</v>
          </cell>
          <cell r="H130">
            <v>43862</v>
          </cell>
          <cell r="J130">
            <v>395.73839999999996</v>
          </cell>
          <cell r="M130">
            <v>0</v>
          </cell>
          <cell r="O130">
            <v>1.97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DOM HÉLDER</v>
          </cell>
          <cell r="E131" t="str">
            <v>MARTA CAROLINE NASCIMETO VILAR XIMENES</v>
          </cell>
          <cell r="F131" t="str">
            <v>2 - Outros Profissionais da Saúde</v>
          </cell>
          <cell r="G131">
            <v>223605</v>
          </cell>
          <cell r="H131">
            <v>43862</v>
          </cell>
          <cell r="J131">
            <v>227.64560000000003</v>
          </cell>
          <cell r="M131">
            <v>0</v>
          </cell>
          <cell r="O131">
            <v>1.97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DOM HÉLDER</v>
          </cell>
          <cell r="E132" t="str">
            <v>FERNANDO ANTONIO BALTAR RAMOS</v>
          </cell>
          <cell r="F132" t="str">
            <v>2 - Outros Profissionais da Saúde</v>
          </cell>
          <cell r="G132">
            <v>223605</v>
          </cell>
          <cell r="H132">
            <v>43862</v>
          </cell>
          <cell r="J132">
            <v>245.73919999999998</v>
          </cell>
          <cell r="M132">
            <v>0</v>
          </cell>
          <cell r="O132">
            <v>1.97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DOM HÉLDER</v>
          </cell>
          <cell r="E133" t="str">
            <v>MARIO GOMES DA SILVA JUNIOR</v>
          </cell>
          <cell r="F133" t="str">
            <v>2 - Outros Profissionais da Saúde</v>
          </cell>
          <cell r="G133">
            <v>223605</v>
          </cell>
          <cell r="H133">
            <v>43862</v>
          </cell>
          <cell r="J133">
            <v>183.68799999999999</v>
          </cell>
          <cell r="M133">
            <v>0</v>
          </cell>
          <cell r="O133">
            <v>1.97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DOM HÉLDER</v>
          </cell>
          <cell r="E134" t="str">
            <v>FIAMA GOMES DOS SANTOS</v>
          </cell>
          <cell r="F134" t="str">
            <v>2 - Outros Profissionais da Saúde</v>
          </cell>
          <cell r="G134">
            <v>223605</v>
          </cell>
          <cell r="H134">
            <v>43862</v>
          </cell>
          <cell r="J134">
            <v>166.76480000000001</v>
          </cell>
          <cell r="M134">
            <v>0</v>
          </cell>
          <cell r="O134">
            <v>1.97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DOM HÉLDER</v>
          </cell>
          <cell r="E135" t="str">
            <v>MARIA JULYANA DO NASCIMENTO SANTOS</v>
          </cell>
          <cell r="F135" t="str">
            <v>2 - Outros Profissionais da Saúde</v>
          </cell>
          <cell r="G135">
            <v>223605</v>
          </cell>
          <cell r="H135">
            <v>43862</v>
          </cell>
          <cell r="J135">
            <v>187.76160000000002</v>
          </cell>
          <cell r="M135">
            <v>0</v>
          </cell>
          <cell r="O135">
            <v>1.97</v>
          </cell>
          <cell r="R135">
            <v>184.23050952365432</v>
          </cell>
          <cell r="S135">
            <v>90.08</v>
          </cell>
          <cell r="U135">
            <v>0</v>
          </cell>
        </row>
        <row r="136">
          <cell r="C136" t="str">
            <v>HOSPITAL DOM HÉLDER</v>
          </cell>
          <cell r="E136" t="str">
            <v>RENATA RIBEIRO RODRIGUES DE AZEVEDO</v>
          </cell>
          <cell r="F136" t="str">
            <v>2 - Outros Profissionais da Saúde</v>
          </cell>
          <cell r="G136">
            <v>223605</v>
          </cell>
          <cell r="H136">
            <v>43862</v>
          </cell>
          <cell r="J136">
            <v>201.53360000000001</v>
          </cell>
          <cell r="M136">
            <v>0</v>
          </cell>
          <cell r="O136">
            <v>1.97</v>
          </cell>
          <cell r="R136">
            <v>0</v>
          </cell>
          <cell r="S136">
            <v>0</v>
          </cell>
          <cell r="U136">
            <v>92.64</v>
          </cell>
        </row>
        <row r="137">
          <cell r="C137" t="str">
            <v>HOSPITAL DOM HÉLDER</v>
          </cell>
          <cell r="E137" t="str">
            <v>AFONSO CELSO DE FARIAS ACIOLI NETO</v>
          </cell>
          <cell r="F137" t="str">
            <v>2 - Outros Profissionais da Saúde</v>
          </cell>
          <cell r="G137">
            <v>223605</v>
          </cell>
          <cell r="H137">
            <v>43862</v>
          </cell>
          <cell r="J137">
            <v>210.63040000000001</v>
          </cell>
          <cell r="M137">
            <v>0</v>
          </cell>
          <cell r="O137">
            <v>1.97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DOM HÉLDER</v>
          </cell>
          <cell r="E138" t="str">
            <v>DIOGO ALVES DUARTE</v>
          </cell>
          <cell r="F138" t="str">
            <v>2 - Outros Profissionais da Saúde</v>
          </cell>
          <cell r="G138">
            <v>223605</v>
          </cell>
          <cell r="H138">
            <v>43862</v>
          </cell>
          <cell r="J138">
            <v>215.77599999999998</v>
          </cell>
          <cell r="M138">
            <v>0</v>
          </cell>
          <cell r="O138">
            <v>1.97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DOM HÉLDER</v>
          </cell>
          <cell r="E139" t="str">
            <v>CAMILA D ASSUNCAO FEITOSA</v>
          </cell>
          <cell r="F139" t="str">
            <v>2 - Outros Profissionais da Saúde</v>
          </cell>
          <cell r="G139">
            <v>251510</v>
          </cell>
          <cell r="H139">
            <v>43862</v>
          </cell>
          <cell r="J139">
            <v>176.78479999999999</v>
          </cell>
          <cell r="M139">
            <v>0</v>
          </cell>
          <cell r="O139">
            <v>0.94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DOM HÉLDER</v>
          </cell>
          <cell r="E140" t="str">
            <v>TACIANA DE CASTRO MENDONCA</v>
          </cell>
          <cell r="F140" t="str">
            <v>2 - Outros Profissionais da Saúde</v>
          </cell>
          <cell r="G140">
            <v>251510</v>
          </cell>
          <cell r="H140">
            <v>43862</v>
          </cell>
          <cell r="J140">
            <v>187.44720000000001</v>
          </cell>
          <cell r="M140">
            <v>0</v>
          </cell>
          <cell r="O140">
            <v>0.94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DOM HÉLDER</v>
          </cell>
          <cell r="E141" t="str">
            <v>MARIA CASSIA DE MORAES GUERRA</v>
          </cell>
          <cell r="F141" t="str">
            <v>2 - Outros Profissionais da Saúde</v>
          </cell>
          <cell r="G141">
            <v>251510</v>
          </cell>
          <cell r="H141">
            <v>43862</v>
          </cell>
          <cell r="J141">
            <v>209.58080000000001</v>
          </cell>
          <cell r="M141">
            <v>0</v>
          </cell>
          <cell r="O141">
            <v>0.94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DOM HÉLDER</v>
          </cell>
          <cell r="E142" t="str">
            <v>SIMONE SILVIA DO NASCIMENTO</v>
          </cell>
          <cell r="F142" t="str">
            <v>2 - Outros Profissionais da Saúde</v>
          </cell>
          <cell r="G142">
            <v>223705</v>
          </cell>
          <cell r="H142">
            <v>43862</v>
          </cell>
          <cell r="J142">
            <v>83.498400000000004</v>
          </cell>
          <cell r="M142">
            <v>0</v>
          </cell>
          <cell r="O142">
            <v>0.94</v>
          </cell>
          <cell r="R142">
            <v>173.85277306972847</v>
          </cell>
          <cell r="S142">
            <v>62.7</v>
          </cell>
          <cell r="U142">
            <v>0</v>
          </cell>
        </row>
        <row r="143">
          <cell r="C143" t="str">
            <v>HOSPITAL DOM HÉLDER</v>
          </cell>
          <cell r="E143" t="str">
            <v>THAYSA DE AGUIAR BATISTA</v>
          </cell>
          <cell r="F143" t="str">
            <v>2 - Outros Profissionais da Saúde</v>
          </cell>
          <cell r="G143">
            <v>223710</v>
          </cell>
          <cell r="H143">
            <v>43862</v>
          </cell>
          <cell r="J143">
            <v>280.84000000000003</v>
          </cell>
          <cell r="M143">
            <v>0</v>
          </cell>
          <cell r="O143">
            <v>0.94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DOM HÉLDER</v>
          </cell>
          <cell r="E144" t="str">
            <v>EDILENE ALVES DA SILVA</v>
          </cell>
          <cell r="F144" t="str">
            <v>2 - Outros Profissionais da Saúde</v>
          </cell>
          <cell r="G144">
            <v>223710</v>
          </cell>
          <cell r="H144">
            <v>43862</v>
          </cell>
          <cell r="J144">
            <v>370.48800000000006</v>
          </cell>
          <cell r="M144">
            <v>0</v>
          </cell>
          <cell r="O144">
            <v>0.94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DOM HÉLDER</v>
          </cell>
          <cell r="E145" t="str">
            <v>LARISSA DOS SANTOS SOUZA LIMA</v>
          </cell>
          <cell r="F145" t="str">
            <v>2 - Outros Profissionais da Saúde</v>
          </cell>
          <cell r="G145">
            <v>223710</v>
          </cell>
          <cell r="H145">
            <v>43862</v>
          </cell>
          <cell r="J145">
            <v>280.84000000000003</v>
          </cell>
          <cell r="M145">
            <v>0</v>
          </cell>
          <cell r="O145">
            <v>0.94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DOM HÉLDER</v>
          </cell>
          <cell r="E146" t="str">
            <v>RITA DE CASSIA DA SILVA</v>
          </cell>
          <cell r="F146" t="str">
            <v>3 - Administrativo</v>
          </cell>
          <cell r="G146">
            <v>513430</v>
          </cell>
          <cell r="H146">
            <v>43862</v>
          </cell>
          <cell r="J146">
            <v>104.5</v>
          </cell>
          <cell r="M146">
            <v>0</v>
          </cell>
          <cell r="O146">
            <v>0.94</v>
          </cell>
          <cell r="R146">
            <v>144.87731089144035</v>
          </cell>
          <cell r="S146">
            <v>62.7</v>
          </cell>
          <cell r="U146">
            <v>0</v>
          </cell>
        </row>
        <row r="147">
          <cell r="C147" t="str">
            <v>HOSPITAL DOM HÉLDER</v>
          </cell>
          <cell r="E147" t="str">
            <v>ROSANGELA MARIA DE OLIVEIRA ALVES</v>
          </cell>
          <cell r="F147" t="str">
            <v>3 - Administrativo</v>
          </cell>
          <cell r="G147">
            <v>513430</v>
          </cell>
          <cell r="H147">
            <v>43862</v>
          </cell>
          <cell r="J147">
            <v>104.5</v>
          </cell>
          <cell r="M147">
            <v>0</v>
          </cell>
          <cell r="O147">
            <v>0.94</v>
          </cell>
          <cell r="R147">
            <v>99.256370440518722</v>
          </cell>
          <cell r="S147">
            <v>62.7</v>
          </cell>
          <cell r="U147">
            <v>0</v>
          </cell>
        </row>
        <row r="148">
          <cell r="C148" t="str">
            <v>HOSPITAL DOM HÉLDER</v>
          </cell>
          <cell r="E148" t="str">
            <v>MARCELA KARLA DE ALMEIDA LIRA</v>
          </cell>
          <cell r="F148" t="str">
            <v>2 - Outros Profissionais da Saúde</v>
          </cell>
          <cell r="G148">
            <v>223710</v>
          </cell>
          <cell r="H148">
            <v>43862</v>
          </cell>
          <cell r="J148">
            <v>290.036</v>
          </cell>
          <cell r="M148">
            <v>0</v>
          </cell>
          <cell r="O148">
            <v>0.94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DOM HÉLDER</v>
          </cell>
          <cell r="E149" t="str">
            <v>ELISSANDRA CLEONICE NASCIMENTO DE SANTANA</v>
          </cell>
          <cell r="F149" t="str">
            <v>2 - Outros Profissionais da Saúde</v>
          </cell>
          <cell r="G149">
            <v>223710</v>
          </cell>
          <cell r="H149">
            <v>43862</v>
          </cell>
          <cell r="J149">
            <v>291.40480000000002</v>
          </cell>
          <cell r="M149">
            <v>0</v>
          </cell>
          <cell r="O149">
            <v>0.94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DOM HÉLDER</v>
          </cell>
          <cell r="E150" t="str">
            <v>KEILA ALVES PEREIRA BARRETO</v>
          </cell>
          <cell r="F150" t="str">
            <v>2 - Outros Profissionais da Saúde</v>
          </cell>
          <cell r="G150">
            <v>223710</v>
          </cell>
          <cell r="H150">
            <v>43862</v>
          </cell>
          <cell r="J150">
            <v>291.40480000000002</v>
          </cell>
          <cell r="M150">
            <v>0</v>
          </cell>
          <cell r="O150">
            <v>0.94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DOM HÉLDER</v>
          </cell>
          <cell r="E151" t="str">
            <v>SABRINA CECUNDINA SIMOES DE MACEDO</v>
          </cell>
          <cell r="F151" t="str">
            <v>2 - Outros Profissionais da Saúde</v>
          </cell>
          <cell r="G151">
            <v>223710</v>
          </cell>
          <cell r="H151">
            <v>43862</v>
          </cell>
          <cell r="J151">
            <v>280.49919999999997</v>
          </cell>
          <cell r="M151">
            <v>0</v>
          </cell>
          <cell r="O151">
            <v>0.94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DOM HÉLDER</v>
          </cell>
          <cell r="E152" t="str">
            <v>FABRICY JULIANNY AMORIM DA SILVA</v>
          </cell>
          <cell r="F152" t="str">
            <v>2 - Outros Profissionais da Saúde</v>
          </cell>
          <cell r="G152">
            <v>223710</v>
          </cell>
          <cell r="H152">
            <v>43862</v>
          </cell>
          <cell r="J152">
            <v>289.2192</v>
          </cell>
          <cell r="M152">
            <v>0</v>
          </cell>
          <cell r="O152">
            <v>0.94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DOM HÉLDER</v>
          </cell>
          <cell r="E153" t="str">
            <v>ALINE POLESI</v>
          </cell>
          <cell r="F153" t="str">
            <v>2 - Outros Profissionais da Saúde</v>
          </cell>
          <cell r="G153">
            <v>223710</v>
          </cell>
          <cell r="H153">
            <v>43862</v>
          </cell>
          <cell r="J153">
            <v>514.04399999999998</v>
          </cell>
          <cell r="M153">
            <v>0</v>
          </cell>
          <cell r="O153">
            <v>0.94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DOM HÉLDER</v>
          </cell>
          <cell r="E154" t="str">
            <v>ELINDICE MARIA DOS PRAZERES ALMEIDA</v>
          </cell>
          <cell r="F154" t="str">
            <v>2 - Outros Profissionais da Saúde</v>
          </cell>
          <cell r="G154">
            <v>223710</v>
          </cell>
          <cell r="H154">
            <v>43862</v>
          </cell>
          <cell r="J154">
            <v>272.2448</v>
          </cell>
          <cell r="M154">
            <v>0</v>
          </cell>
          <cell r="O154">
            <v>0.94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DOM HÉLDER</v>
          </cell>
          <cell r="E155" t="str">
            <v>NARA LUCIA SOUZA DA SILVA</v>
          </cell>
          <cell r="F155" t="str">
            <v>2 - Outros Profissionais da Saúde</v>
          </cell>
          <cell r="G155">
            <v>223710</v>
          </cell>
          <cell r="H155">
            <v>43862</v>
          </cell>
          <cell r="J155">
            <v>316.55520000000001</v>
          </cell>
          <cell r="M155">
            <v>0</v>
          </cell>
          <cell r="O155">
            <v>0.94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DOM HÉLDER</v>
          </cell>
          <cell r="E156" t="str">
            <v>MARIA DOS PRAZERES BARROS BEZERRA</v>
          </cell>
          <cell r="F156" t="str">
            <v>2 - Outros Profissionais da Saúde</v>
          </cell>
          <cell r="G156">
            <v>223710</v>
          </cell>
          <cell r="H156">
            <v>43862</v>
          </cell>
          <cell r="J156">
            <v>317.8064</v>
          </cell>
          <cell r="M156">
            <v>0</v>
          </cell>
          <cell r="O156">
            <v>0.94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DOM HÉLDER</v>
          </cell>
          <cell r="E157" t="str">
            <v>VALQUIRIA CAMPOS PEREIRA</v>
          </cell>
          <cell r="F157" t="str">
            <v>3 - Administrativo</v>
          </cell>
          <cell r="G157">
            <v>411010</v>
          </cell>
          <cell r="H157">
            <v>43862</v>
          </cell>
          <cell r="J157">
            <v>87.78</v>
          </cell>
          <cell r="M157">
            <v>0</v>
          </cell>
          <cell r="O157">
            <v>0.94</v>
          </cell>
          <cell r="R157">
            <v>191.42300013528612</v>
          </cell>
          <cell r="S157">
            <v>54.34</v>
          </cell>
          <cell r="U157">
            <v>0</v>
          </cell>
        </row>
        <row r="158">
          <cell r="C158" t="str">
            <v>HOSPITAL DOM HÉLDER</v>
          </cell>
          <cell r="E158" t="str">
            <v>EVANDRO ALBUQUERQUE DE CASTRO FILHO</v>
          </cell>
          <cell r="F158" t="str">
            <v>3 - Administrativo</v>
          </cell>
          <cell r="G158">
            <v>142105</v>
          </cell>
          <cell r="H158">
            <v>43862</v>
          </cell>
          <cell r="J158">
            <v>597.54719999999998</v>
          </cell>
          <cell r="M158">
            <v>0</v>
          </cell>
          <cell r="O158">
            <v>0.94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DOM HÉLDER</v>
          </cell>
          <cell r="E159" t="str">
            <v>INGRID PEDROSA DO NASCIMENTO</v>
          </cell>
          <cell r="F159" t="str">
            <v>2 - Outros Profissionais da Saúde</v>
          </cell>
          <cell r="G159">
            <v>223505</v>
          </cell>
          <cell r="H159">
            <v>43862</v>
          </cell>
          <cell r="J159">
            <v>335.23199999999997</v>
          </cell>
          <cell r="M159">
            <v>0</v>
          </cell>
          <cell r="O159">
            <v>1.97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DOM HÉLDER</v>
          </cell>
          <cell r="E160" t="str">
            <v>WANIELLY LUIS FALCAO DA SILVA</v>
          </cell>
          <cell r="F160" t="str">
            <v>2 - Outros Profissionais da Saúde</v>
          </cell>
          <cell r="G160">
            <v>322205</v>
          </cell>
          <cell r="H160">
            <v>43862</v>
          </cell>
          <cell r="J160">
            <v>104.5</v>
          </cell>
          <cell r="M160">
            <v>0</v>
          </cell>
          <cell r="O160">
            <v>0.94</v>
          </cell>
          <cell r="R160">
            <v>127.61533342352406</v>
          </cell>
          <cell r="S160">
            <v>62.7</v>
          </cell>
          <cell r="U160">
            <v>0</v>
          </cell>
        </row>
        <row r="161">
          <cell r="C161" t="str">
            <v>HOSPITAL DOM HÉLDER</v>
          </cell>
          <cell r="E161" t="str">
            <v>JANAINA PAULA GOMES MAGALHAES</v>
          </cell>
          <cell r="F161" t="str">
            <v>2 - Outros Profissionais da Saúde</v>
          </cell>
          <cell r="G161">
            <v>223810</v>
          </cell>
          <cell r="H161">
            <v>43862</v>
          </cell>
          <cell r="J161">
            <v>205.6088</v>
          </cell>
          <cell r="M161">
            <v>0</v>
          </cell>
          <cell r="O161">
            <v>0.94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DOM HÉLDER</v>
          </cell>
          <cell r="E162" t="str">
            <v>JULLYANE FLORENCIO PACHECO DA SILVA</v>
          </cell>
          <cell r="F162" t="str">
            <v>2 - Outros Profissionais da Saúde</v>
          </cell>
          <cell r="G162">
            <v>223810</v>
          </cell>
          <cell r="H162">
            <v>43862</v>
          </cell>
          <cell r="J162">
            <v>197.69200000000001</v>
          </cell>
          <cell r="M162">
            <v>0</v>
          </cell>
          <cell r="O162">
            <v>0.94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DOM HÉLDER</v>
          </cell>
          <cell r="E163" t="str">
            <v>ESTER FEIJO CORREIA DE SENA</v>
          </cell>
          <cell r="F163" t="str">
            <v>2 - Outros Profissionais da Saúde</v>
          </cell>
          <cell r="G163">
            <v>223810</v>
          </cell>
          <cell r="H163">
            <v>43862</v>
          </cell>
          <cell r="J163">
            <v>192.58560000000003</v>
          </cell>
          <cell r="M163">
            <v>0</v>
          </cell>
          <cell r="O163">
            <v>0.94</v>
          </cell>
          <cell r="R163">
            <v>173.85277306972847</v>
          </cell>
          <cell r="S163">
            <v>94.11</v>
          </cell>
          <cell r="U163">
            <v>0</v>
          </cell>
        </row>
        <row r="164">
          <cell r="C164" t="str">
            <v>HOSPITAL DOM HÉLDER</v>
          </cell>
          <cell r="E164" t="str">
            <v>BRUNA FERNANDA SILVA OLIVEIRA DE MELO</v>
          </cell>
          <cell r="F164" t="str">
            <v>2 - Outros Profissionais da Saúde</v>
          </cell>
          <cell r="G164">
            <v>223505</v>
          </cell>
          <cell r="H164">
            <v>43862</v>
          </cell>
          <cell r="J164">
            <v>559.70320000000004</v>
          </cell>
          <cell r="M164">
            <v>0</v>
          </cell>
          <cell r="O164">
            <v>1.97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DOM HÉLDER</v>
          </cell>
          <cell r="E165" t="str">
            <v>CLAUDIA PATRICIA BARROS SANTOS</v>
          </cell>
          <cell r="F165" t="str">
            <v>2 - Outros Profissionais da Saúde</v>
          </cell>
          <cell r="G165">
            <v>223505</v>
          </cell>
          <cell r="H165">
            <v>43862</v>
          </cell>
          <cell r="J165">
            <v>218.3192</v>
          </cell>
          <cell r="M165">
            <v>0</v>
          </cell>
          <cell r="O165">
            <v>1.97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DOM HÉLDER</v>
          </cell>
          <cell r="E166" t="str">
            <v>MERCIA ELIZABETE DA SILVA</v>
          </cell>
          <cell r="F166" t="str">
            <v>2 - Outros Profissionais da Saúde</v>
          </cell>
          <cell r="G166">
            <v>322205</v>
          </cell>
          <cell r="H166">
            <v>43862</v>
          </cell>
          <cell r="J166">
            <v>59.216800000000006</v>
          </cell>
          <cell r="M166">
            <v>0</v>
          </cell>
          <cell r="O166">
            <v>0.94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DOM HÉLDER</v>
          </cell>
          <cell r="E167" t="str">
            <v>RAFAELA DE MELO OLIVEIRA</v>
          </cell>
          <cell r="F167" t="str">
            <v>2 - Outros Profissionais da Saúde</v>
          </cell>
          <cell r="G167">
            <v>322205</v>
          </cell>
          <cell r="H167">
            <v>43862</v>
          </cell>
          <cell r="J167">
            <v>101.74000000000001</v>
          </cell>
          <cell r="M167">
            <v>0</v>
          </cell>
          <cell r="O167">
            <v>0.94</v>
          </cell>
          <cell r="R167">
            <v>92.166629694767394</v>
          </cell>
          <cell r="S167">
            <v>37.619999999999997</v>
          </cell>
          <cell r="U167">
            <v>0</v>
          </cell>
        </row>
        <row r="168">
          <cell r="C168" t="str">
            <v>HOSPITAL DOM HÉLDER</v>
          </cell>
          <cell r="E168" t="str">
            <v>ALINE SANTOS DE MELO</v>
          </cell>
          <cell r="F168" t="str">
            <v>3 - Administrativo</v>
          </cell>
          <cell r="G168">
            <v>411010</v>
          </cell>
          <cell r="H168">
            <v>43862</v>
          </cell>
          <cell r="J168">
            <v>82.472800000000007</v>
          </cell>
          <cell r="M168">
            <v>0</v>
          </cell>
          <cell r="O168">
            <v>0.94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DOM HÉLDER</v>
          </cell>
          <cell r="E169" t="str">
            <v>SYLVIA KARLA XAVIER DE FARIAS</v>
          </cell>
          <cell r="F169" t="str">
            <v>1 - Médico</v>
          </cell>
          <cell r="G169">
            <v>225125</v>
          </cell>
          <cell r="H169">
            <v>43862</v>
          </cell>
          <cell r="J169">
            <v>544.56000000000006</v>
          </cell>
          <cell r="M169">
            <v>0</v>
          </cell>
          <cell r="O169">
            <v>7.49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DOM HÉLDER</v>
          </cell>
          <cell r="E170" t="str">
            <v>MARIA ANDREA PAES CARDOSO DE MATOS</v>
          </cell>
          <cell r="F170" t="str">
            <v>2 - Outros Profissionais da Saúde</v>
          </cell>
          <cell r="G170">
            <v>221205</v>
          </cell>
          <cell r="H170">
            <v>43862</v>
          </cell>
          <cell r="J170">
            <v>255.67759999999998</v>
          </cell>
          <cell r="M170">
            <v>0</v>
          </cell>
          <cell r="O170">
            <v>0.94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DOM HÉLDER</v>
          </cell>
          <cell r="E171" t="str">
            <v>GIRLENE TAVARES DE LIMA</v>
          </cell>
          <cell r="F171" t="str">
            <v>2 - Outros Profissionais da Saúde</v>
          </cell>
          <cell r="G171">
            <v>324205</v>
          </cell>
          <cell r="H171">
            <v>43862</v>
          </cell>
          <cell r="J171">
            <v>127.13440000000001</v>
          </cell>
          <cell r="M171">
            <v>0</v>
          </cell>
          <cell r="O171">
            <v>0.94</v>
          </cell>
          <cell r="R171">
            <v>96.584873927626916</v>
          </cell>
          <cell r="S171">
            <v>69</v>
          </cell>
          <cell r="U171">
            <v>0</v>
          </cell>
        </row>
        <row r="172">
          <cell r="C172" t="str">
            <v>HOSPITAL DOM HÉLDER</v>
          </cell>
          <cell r="E172" t="str">
            <v>ESTHER DOS SANTOS LEAL ALMEIDA</v>
          </cell>
          <cell r="F172" t="str">
            <v>2 - Outros Profissionais da Saúde</v>
          </cell>
          <cell r="G172">
            <v>324205</v>
          </cell>
          <cell r="H172">
            <v>43862</v>
          </cell>
          <cell r="J172">
            <v>0</v>
          </cell>
          <cell r="M172">
            <v>0</v>
          </cell>
          <cell r="O172">
            <v>0.94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DOM HÉLDER</v>
          </cell>
          <cell r="E173" t="str">
            <v>FABIANO JOSE DA SILVA</v>
          </cell>
          <cell r="F173" t="str">
            <v>2 - Outros Profissionais da Saúde</v>
          </cell>
          <cell r="G173">
            <v>324205</v>
          </cell>
          <cell r="H173">
            <v>43862</v>
          </cell>
          <cell r="J173">
            <v>144.01920000000001</v>
          </cell>
          <cell r="M173">
            <v>0</v>
          </cell>
          <cell r="O173">
            <v>0.94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DOM HÉLDER</v>
          </cell>
          <cell r="E174" t="str">
            <v>JAQUELINE MARIA DO NASCIMENTO</v>
          </cell>
          <cell r="F174" t="str">
            <v>2 - Outros Profissionais da Saúde</v>
          </cell>
          <cell r="G174">
            <v>324205</v>
          </cell>
          <cell r="H174">
            <v>43862</v>
          </cell>
          <cell r="J174">
            <v>120.1048</v>
          </cell>
          <cell r="M174">
            <v>0</v>
          </cell>
          <cell r="O174">
            <v>0.94</v>
          </cell>
          <cell r="R174">
            <v>96.584873927626916</v>
          </cell>
          <cell r="S174">
            <v>77.540000000000006</v>
          </cell>
          <cell r="U174">
            <v>0</v>
          </cell>
        </row>
        <row r="175">
          <cell r="C175" t="str">
            <v>HOSPITAL DOM HÉLDER</v>
          </cell>
          <cell r="E175" t="str">
            <v>PAULA GRACIELA NASCIMENTO DE LIMA</v>
          </cell>
          <cell r="F175" t="str">
            <v>2 - Outros Profissionais da Saúde</v>
          </cell>
          <cell r="G175">
            <v>324205</v>
          </cell>
          <cell r="H175">
            <v>43862</v>
          </cell>
          <cell r="J175">
            <v>118.42319999999999</v>
          </cell>
          <cell r="M175">
            <v>0</v>
          </cell>
          <cell r="O175">
            <v>0.94</v>
          </cell>
          <cell r="R175">
            <v>70.897407457513367</v>
          </cell>
          <cell r="S175">
            <v>77.540000000000006</v>
          </cell>
          <cell r="U175">
            <v>0</v>
          </cell>
        </row>
        <row r="176">
          <cell r="C176" t="str">
            <v>HOSPITAL DOM HÉLDER</v>
          </cell>
          <cell r="E176" t="str">
            <v>ANDRE FAUSTINO DOS SANTOS</v>
          </cell>
          <cell r="F176" t="str">
            <v>2 - Outros Profissionais da Saúde</v>
          </cell>
          <cell r="G176">
            <v>324205</v>
          </cell>
          <cell r="H176">
            <v>43862</v>
          </cell>
          <cell r="J176">
            <v>119.7176</v>
          </cell>
          <cell r="M176">
            <v>0</v>
          </cell>
          <cell r="O176">
            <v>0.94</v>
          </cell>
          <cell r="R176">
            <v>96.584873927626916</v>
          </cell>
          <cell r="S176">
            <v>77.540000000000006</v>
          </cell>
          <cell r="U176">
            <v>0</v>
          </cell>
        </row>
        <row r="177">
          <cell r="C177" t="str">
            <v>HOSPITAL DOM HÉLDER</v>
          </cell>
          <cell r="E177" t="str">
            <v>GILVAN DOS SANTOS</v>
          </cell>
          <cell r="F177" t="str">
            <v>2 - Outros Profissionais da Saúde</v>
          </cell>
          <cell r="G177">
            <v>324205</v>
          </cell>
          <cell r="H177">
            <v>43862</v>
          </cell>
          <cell r="J177">
            <v>142.5248</v>
          </cell>
          <cell r="M177">
            <v>0</v>
          </cell>
          <cell r="O177">
            <v>0.94</v>
          </cell>
          <cell r="R177">
            <v>238.37968884265368</v>
          </cell>
          <cell r="S177">
            <v>77.540000000000006</v>
          </cell>
          <cell r="U177">
            <v>0</v>
          </cell>
        </row>
        <row r="178">
          <cell r="C178" t="str">
            <v>HOSPITAL DOM HÉLDER</v>
          </cell>
          <cell r="E178" t="str">
            <v>ANA CLAUDIA RIOS ALMEIDA</v>
          </cell>
          <cell r="F178" t="str">
            <v>2 - Outros Profissionais da Saúde</v>
          </cell>
          <cell r="G178">
            <v>324205</v>
          </cell>
          <cell r="H178">
            <v>43862</v>
          </cell>
          <cell r="J178">
            <v>135.34959999999998</v>
          </cell>
          <cell r="M178">
            <v>0</v>
          </cell>
          <cell r="O178">
            <v>0.94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DOM HÉLDER</v>
          </cell>
          <cell r="E179" t="str">
            <v>MARCOS ZACARIAS DOS SANTOS</v>
          </cell>
          <cell r="F179" t="str">
            <v>2 - Outros Profissionais da Saúde</v>
          </cell>
          <cell r="G179">
            <v>324205</v>
          </cell>
          <cell r="H179">
            <v>43862</v>
          </cell>
          <cell r="J179">
            <v>140.13759999999999</v>
          </cell>
          <cell r="M179">
            <v>0</v>
          </cell>
          <cell r="O179">
            <v>0.94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DOM HÉLDER</v>
          </cell>
          <cell r="E180" t="str">
            <v>ADEMIR OLIVEIRA DE MELO</v>
          </cell>
          <cell r="F180" t="str">
            <v>2 - Outros Profissionais da Saúde</v>
          </cell>
          <cell r="G180">
            <v>324205</v>
          </cell>
          <cell r="H180">
            <v>43862</v>
          </cell>
          <cell r="J180">
            <v>0</v>
          </cell>
          <cell r="M180">
            <v>0</v>
          </cell>
          <cell r="O180">
            <v>0.94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DOM HÉLDER</v>
          </cell>
          <cell r="E181" t="str">
            <v>VALDILEIDE GUERRA BARBOZA DA SILVA</v>
          </cell>
          <cell r="F181" t="str">
            <v>2 - Outros Profissionais da Saúde</v>
          </cell>
          <cell r="G181">
            <v>324205</v>
          </cell>
          <cell r="H181">
            <v>43862</v>
          </cell>
          <cell r="J181">
            <v>253.30400000000003</v>
          </cell>
          <cell r="M181">
            <v>0</v>
          </cell>
          <cell r="O181">
            <v>0.94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DOM HÉLDER</v>
          </cell>
          <cell r="E182" t="str">
            <v>ILMA VELOSO DA SILVA</v>
          </cell>
          <cell r="F182" t="str">
            <v>2 - Outros Profissionais da Saúde</v>
          </cell>
          <cell r="G182">
            <v>324205</v>
          </cell>
          <cell r="H182">
            <v>43862</v>
          </cell>
          <cell r="J182">
            <v>140.04</v>
          </cell>
          <cell r="M182">
            <v>0</v>
          </cell>
          <cell r="O182">
            <v>0.94</v>
          </cell>
          <cell r="R182">
            <v>70.897407457513367</v>
          </cell>
          <cell r="S182">
            <v>77.540000000000006</v>
          </cell>
          <cell r="U182">
            <v>0</v>
          </cell>
        </row>
        <row r="183">
          <cell r="C183" t="str">
            <v>HOSPITAL DOM HÉLDER</v>
          </cell>
          <cell r="E183" t="str">
            <v>EDSON MANOEL DA SILVA</v>
          </cell>
          <cell r="F183" t="str">
            <v>2 - Outros Profissionais da Saúde</v>
          </cell>
          <cell r="G183">
            <v>324205</v>
          </cell>
          <cell r="H183">
            <v>43862</v>
          </cell>
          <cell r="J183">
            <v>163.2296</v>
          </cell>
          <cell r="M183">
            <v>0</v>
          </cell>
          <cell r="O183">
            <v>0.94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DOM HÉLDER</v>
          </cell>
          <cell r="E184" t="str">
            <v>ANA ELIZABETE DA MOTA COSTA</v>
          </cell>
          <cell r="F184" t="str">
            <v>2 - Outros Profissionais da Saúde</v>
          </cell>
          <cell r="G184">
            <v>324205</v>
          </cell>
          <cell r="H184">
            <v>43862</v>
          </cell>
          <cell r="J184">
            <v>120.1048</v>
          </cell>
          <cell r="M184">
            <v>0</v>
          </cell>
          <cell r="O184">
            <v>0.94</v>
          </cell>
          <cell r="R184">
            <v>63.807666711762032</v>
          </cell>
          <cell r="S184">
            <v>48.3</v>
          </cell>
          <cell r="U184">
            <v>57</v>
          </cell>
        </row>
        <row r="185">
          <cell r="C185" t="str">
            <v>HOSPITAL DOM HÉLDER</v>
          </cell>
          <cell r="E185" t="str">
            <v>JULIANA CANDIDO DA SILVA</v>
          </cell>
          <cell r="F185" t="str">
            <v>2 - Outros Profissionais da Saúde</v>
          </cell>
          <cell r="G185">
            <v>324205</v>
          </cell>
          <cell r="H185">
            <v>43862</v>
          </cell>
          <cell r="J185">
            <v>129.0728</v>
          </cell>
          <cell r="M185">
            <v>0</v>
          </cell>
          <cell r="O185">
            <v>0.94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DOM HÉLDER</v>
          </cell>
          <cell r="E186" t="str">
            <v>ANA PAULA BARBOSA PORTELA</v>
          </cell>
          <cell r="F186" t="str">
            <v>2 - Outros Profissionais da Saúde</v>
          </cell>
          <cell r="G186">
            <v>324205</v>
          </cell>
          <cell r="H186">
            <v>43862</v>
          </cell>
          <cell r="J186">
            <v>128.89840000000001</v>
          </cell>
          <cell r="M186">
            <v>0</v>
          </cell>
          <cell r="O186">
            <v>0.94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DOM HÉLDER</v>
          </cell>
          <cell r="E187" t="str">
            <v>RAINIER LUZ REIS</v>
          </cell>
          <cell r="F187" t="str">
            <v>1 - Médico</v>
          </cell>
          <cell r="G187">
            <v>225125</v>
          </cell>
          <cell r="H187">
            <v>43862</v>
          </cell>
          <cell r="J187">
            <v>400.2</v>
          </cell>
          <cell r="M187">
            <v>0</v>
          </cell>
          <cell r="O187">
            <v>7.49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DOM HÉLDER</v>
          </cell>
          <cell r="E188" t="str">
            <v>ALANDA THARYANA FERREIRA DANTAS PAES</v>
          </cell>
          <cell r="F188" t="str">
            <v>2 - Outros Profissionais da Saúde</v>
          </cell>
          <cell r="G188">
            <v>324115</v>
          </cell>
          <cell r="H188">
            <v>43862</v>
          </cell>
          <cell r="J188">
            <v>571.94080000000008</v>
          </cell>
          <cell r="M188">
            <v>0</v>
          </cell>
          <cell r="O188">
            <v>0.94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DOM HÉLDER</v>
          </cell>
          <cell r="E189" t="str">
            <v>EVERSON BATISTA DA SILVA</v>
          </cell>
          <cell r="F189" t="str">
            <v>2 - Outros Profissionais da Saúde</v>
          </cell>
          <cell r="G189">
            <v>324115</v>
          </cell>
          <cell r="H189">
            <v>43862</v>
          </cell>
          <cell r="J189">
            <v>284.09360000000004</v>
          </cell>
          <cell r="M189">
            <v>0</v>
          </cell>
          <cell r="O189">
            <v>0.94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DOM HÉLDER</v>
          </cell>
          <cell r="E190" t="str">
            <v>RAIMER FERREIRA SOUZA SANTOS LEAL</v>
          </cell>
          <cell r="F190" t="str">
            <v>2 - Outros Profissionais da Saúde</v>
          </cell>
          <cell r="G190">
            <v>324115</v>
          </cell>
          <cell r="H190">
            <v>43862</v>
          </cell>
          <cell r="J190">
            <v>257.48240000000004</v>
          </cell>
          <cell r="M190">
            <v>0</v>
          </cell>
          <cell r="O190">
            <v>0.94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DOM HÉLDER</v>
          </cell>
          <cell r="E191" t="str">
            <v>GENIVALDO FERREIRA DOS SANTOS</v>
          </cell>
          <cell r="F191" t="str">
            <v>2 - Outros Profissionais da Saúde</v>
          </cell>
          <cell r="G191">
            <v>324115</v>
          </cell>
          <cell r="H191">
            <v>43862</v>
          </cell>
          <cell r="J191">
            <v>265.05200000000002</v>
          </cell>
          <cell r="M191">
            <v>0</v>
          </cell>
          <cell r="O191">
            <v>0.94</v>
          </cell>
          <cell r="R191">
            <v>56.717925966010696</v>
          </cell>
          <cell r="S191">
            <v>59.14</v>
          </cell>
          <cell r="U191">
            <v>0</v>
          </cell>
        </row>
        <row r="192">
          <cell r="C192" t="str">
            <v>HOSPITAL DOM HÉLDER</v>
          </cell>
          <cell r="E192" t="str">
            <v>MARIA DE FATIMA DE SOUZA LAGES</v>
          </cell>
          <cell r="F192" t="str">
            <v>2 - Outros Profissionais da Saúde</v>
          </cell>
          <cell r="G192">
            <v>766420</v>
          </cell>
          <cell r="H192">
            <v>43862</v>
          </cell>
          <cell r="J192">
            <v>14.6304</v>
          </cell>
          <cell r="M192">
            <v>0</v>
          </cell>
          <cell r="O192">
            <v>0.94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DOM HÉLDER</v>
          </cell>
          <cell r="E193" t="str">
            <v>VERA LUCIA NUNES DA CUNHA</v>
          </cell>
          <cell r="F193" t="str">
            <v>2 - Outros Profissionais da Saúde</v>
          </cell>
          <cell r="G193">
            <v>766420</v>
          </cell>
          <cell r="H193">
            <v>43862</v>
          </cell>
          <cell r="J193">
            <v>256.76959999999997</v>
          </cell>
          <cell r="M193">
            <v>0</v>
          </cell>
          <cell r="O193">
            <v>0.94</v>
          </cell>
          <cell r="R193">
            <v>200.97873766216838</v>
          </cell>
          <cell r="S193">
            <v>31.35</v>
          </cell>
          <cell r="U193">
            <v>0</v>
          </cell>
        </row>
        <row r="194">
          <cell r="C194" t="str">
            <v>HOSPITAL DOM HÉLDER</v>
          </cell>
          <cell r="E194" t="str">
            <v>CLEOMADSON NUNES FERRAZ FILHO</v>
          </cell>
          <cell r="F194" t="str">
            <v>1 - Médico</v>
          </cell>
          <cell r="G194">
            <v>225310</v>
          </cell>
          <cell r="H194">
            <v>43862</v>
          </cell>
          <cell r="J194">
            <v>449.52</v>
          </cell>
          <cell r="M194">
            <v>0</v>
          </cell>
          <cell r="O194">
            <v>7.49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DOM HÉLDER</v>
          </cell>
          <cell r="E195" t="str">
            <v>GILVANETE MIGUEL DE LIRA</v>
          </cell>
          <cell r="F195" t="str">
            <v>2 - Outros Profissionais da Saúde</v>
          </cell>
          <cell r="G195">
            <v>322205</v>
          </cell>
          <cell r="H195">
            <v>43862</v>
          </cell>
          <cell r="J195">
            <v>114.69120000000001</v>
          </cell>
          <cell r="M195">
            <v>0</v>
          </cell>
          <cell r="O195">
            <v>0.94</v>
          </cell>
          <cell r="R195">
            <v>173.85277306972847</v>
          </cell>
          <cell r="S195">
            <v>62.7</v>
          </cell>
          <cell r="U195">
            <v>0</v>
          </cell>
        </row>
        <row r="196">
          <cell r="C196" t="str">
            <v>HOSPITAL DOM HÉLDER</v>
          </cell>
          <cell r="E196" t="str">
            <v>LUCIERIA JOSE ALVES AMORIM</v>
          </cell>
          <cell r="F196" t="str">
            <v>2 - Outros Profissionais da Saúde</v>
          </cell>
          <cell r="G196">
            <v>322205</v>
          </cell>
          <cell r="H196">
            <v>43862</v>
          </cell>
          <cell r="J196">
            <v>197.82</v>
          </cell>
          <cell r="M196">
            <v>0</v>
          </cell>
          <cell r="O196">
            <v>0.94</v>
          </cell>
          <cell r="R196">
            <v>173.85277306972847</v>
          </cell>
          <cell r="S196">
            <v>0</v>
          </cell>
          <cell r="U196">
            <v>6.4</v>
          </cell>
        </row>
        <row r="197">
          <cell r="C197" t="str">
            <v>HOSPITAL DOM HÉLDER</v>
          </cell>
          <cell r="E197" t="str">
            <v>ALINE CAMPOS DE BRITTO</v>
          </cell>
          <cell r="F197" t="str">
            <v>1 - Médico</v>
          </cell>
          <cell r="G197">
            <v>225125</v>
          </cell>
          <cell r="H197">
            <v>43862</v>
          </cell>
          <cell r="J197">
            <v>449.52</v>
          </cell>
          <cell r="M197">
            <v>0</v>
          </cell>
          <cell r="O197">
            <v>7.49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DOM HÉLDER</v>
          </cell>
          <cell r="E198" t="str">
            <v>MARIANA IENNACO DE SIQUEIRA CAMPOS</v>
          </cell>
          <cell r="F198" t="str">
            <v>1 - Médico</v>
          </cell>
          <cell r="G198">
            <v>225310</v>
          </cell>
          <cell r="H198">
            <v>43862</v>
          </cell>
          <cell r="J198">
            <v>433.04160000000002</v>
          </cell>
          <cell r="M198">
            <v>0</v>
          </cell>
          <cell r="O198">
            <v>7.49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DOM HÉLDER</v>
          </cell>
          <cell r="E199" t="str">
            <v>MARIA DA SOLEDADE DE OLIVEIRA</v>
          </cell>
          <cell r="F199" t="str">
            <v>2 - Outros Profissionais da Saúde</v>
          </cell>
          <cell r="G199">
            <v>322205</v>
          </cell>
          <cell r="H199">
            <v>43862</v>
          </cell>
          <cell r="J199">
            <v>112.86</v>
          </cell>
          <cell r="M199">
            <v>0</v>
          </cell>
          <cell r="O199">
            <v>0.94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DOM HÉLDER</v>
          </cell>
          <cell r="E200" t="str">
            <v>LARISSA CARVALHAL BARRETO COUTINHO DA SILVEIRA CAMPOS</v>
          </cell>
          <cell r="F200" t="str">
            <v>2 - Outros Profissionais da Saúde</v>
          </cell>
          <cell r="G200">
            <v>223505</v>
          </cell>
          <cell r="H200">
            <v>43862</v>
          </cell>
          <cell r="J200">
            <v>513.74639999999999</v>
          </cell>
          <cell r="M200">
            <v>0</v>
          </cell>
          <cell r="O200">
            <v>1.97</v>
          </cell>
          <cell r="R200">
            <v>0</v>
          </cell>
          <cell r="S200">
            <v>0</v>
          </cell>
          <cell r="U200">
            <v>10</v>
          </cell>
        </row>
        <row r="201">
          <cell r="C201" t="str">
            <v>HOSPITAL DOM HÉLDER</v>
          </cell>
          <cell r="E201" t="str">
            <v>ELISANGELA JOSEFA DOS SANTOS</v>
          </cell>
          <cell r="F201" t="str">
            <v>2 - Outros Profissionais da Saúde</v>
          </cell>
          <cell r="G201">
            <v>223505</v>
          </cell>
          <cell r="H201">
            <v>43862</v>
          </cell>
          <cell r="J201">
            <v>248.97839999999999</v>
          </cell>
          <cell r="M201">
            <v>0</v>
          </cell>
          <cell r="O201">
            <v>0.94</v>
          </cell>
          <cell r="R201">
            <v>127.61533342352406</v>
          </cell>
          <cell r="S201">
            <v>92.75</v>
          </cell>
          <cell r="U201">
            <v>0</v>
          </cell>
        </row>
        <row r="202">
          <cell r="C202" t="str">
            <v>HOSPITAL DOM HÉLDER</v>
          </cell>
          <cell r="E202" t="str">
            <v>ANELI BENVENUTA DA CONCEICAO SOUSA</v>
          </cell>
          <cell r="F202" t="str">
            <v>2 - Outros Profissionais da Saúde</v>
          </cell>
          <cell r="G202">
            <v>322205</v>
          </cell>
          <cell r="H202">
            <v>43862</v>
          </cell>
          <cell r="J202">
            <v>149.70959999999999</v>
          </cell>
          <cell r="M202">
            <v>0</v>
          </cell>
          <cell r="O202">
            <v>0.94</v>
          </cell>
          <cell r="R202">
            <v>256.91370478041324</v>
          </cell>
          <cell r="S202">
            <v>62.7</v>
          </cell>
          <cell r="U202">
            <v>0</v>
          </cell>
        </row>
        <row r="203">
          <cell r="C203" t="str">
            <v>HOSPITAL DOM HÉLDER</v>
          </cell>
          <cell r="E203" t="str">
            <v>SILVANA BARBOSA DA SILVA PINA</v>
          </cell>
          <cell r="F203" t="str">
            <v>2 - Outros Profissionais da Saúde</v>
          </cell>
          <cell r="G203">
            <v>322205</v>
          </cell>
          <cell r="H203">
            <v>43862</v>
          </cell>
          <cell r="J203">
            <v>126.69200000000001</v>
          </cell>
          <cell r="M203">
            <v>0</v>
          </cell>
          <cell r="O203">
            <v>0.94</v>
          </cell>
          <cell r="R203">
            <v>166.86578218985761</v>
          </cell>
          <cell r="S203">
            <v>62.7</v>
          </cell>
          <cell r="U203">
            <v>0</v>
          </cell>
        </row>
        <row r="204">
          <cell r="C204" t="str">
            <v>HOSPITAL DOM HÉLDER</v>
          </cell>
          <cell r="E204" t="str">
            <v>VALDIRENE SILVA DE ALBUQUERQUE</v>
          </cell>
          <cell r="F204" t="str">
            <v>2 - Outros Profissionais da Saúde</v>
          </cell>
          <cell r="G204">
            <v>322205</v>
          </cell>
          <cell r="H204">
            <v>43862</v>
          </cell>
          <cell r="J204">
            <v>117.04</v>
          </cell>
          <cell r="M204">
            <v>0</v>
          </cell>
          <cell r="O204">
            <v>0.94</v>
          </cell>
          <cell r="R204">
            <v>106.34611118627005</v>
          </cell>
          <cell r="S204">
            <v>62.7</v>
          </cell>
          <cell r="U204">
            <v>0</v>
          </cell>
        </row>
        <row r="205">
          <cell r="C205" t="str">
            <v>HOSPITAL DOM HÉLDER</v>
          </cell>
          <cell r="E205" t="str">
            <v>EDNA MARIA DA SILVA BARROS</v>
          </cell>
          <cell r="F205" t="str">
            <v>2 - Outros Profissionais da Saúde</v>
          </cell>
          <cell r="G205">
            <v>322205</v>
          </cell>
          <cell r="H205">
            <v>43862</v>
          </cell>
          <cell r="J205">
            <v>103.11360000000001</v>
          </cell>
          <cell r="M205">
            <v>0</v>
          </cell>
          <cell r="O205">
            <v>0.94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DOM HÉLDER</v>
          </cell>
          <cell r="E206" t="str">
            <v>ORLEIDE BEZERRA DE ARAUJO</v>
          </cell>
          <cell r="F206" t="str">
            <v>2 - Outros Profissionais da Saúde</v>
          </cell>
          <cell r="G206">
            <v>322205</v>
          </cell>
          <cell r="H206">
            <v>43862</v>
          </cell>
          <cell r="J206">
            <v>112.86</v>
          </cell>
          <cell r="M206">
            <v>0</v>
          </cell>
          <cell r="O206">
            <v>0.94</v>
          </cell>
          <cell r="R206">
            <v>144.87731089144035</v>
          </cell>
          <cell r="S206">
            <v>62.7</v>
          </cell>
          <cell r="U206">
            <v>128</v>
          </cell>
        </row>
        <row r="207">
          <cell r="C207" t="str">
            <v>HOSPITAL DOM HÉLDER</v>
          </cell>
          <cell r="E207" t="str">
            <v>MARIA HELENA DA SILVA</v>
          </cell>
          <cell r="F207" t="str">
            <v>2 - Outros Profissionais da Saúde</v>
          </cell>
          <cell r="G207">
            <v>322205</v>
          </cell>
          <cell r="H207">
            <v>43862</v>
          </cell>
          <cell r="J207">
            <v>108.6144</v>
          </cell>
          <cell r="M207">
            <v>0</v>
          </cell>
          <cell r="O207">
            <v>0.94</v>
          </cell>
          <cell r="R207">
            <v>99.256370440518722</v>
          </cell>
          <cell r="S207">
            <v>62.7</v>
          </cell>
          <cell r="U207">
            <v>0</v>
          </cell>
        </row>
        <row r="208">
          <cell r="C208" t="str">
            <v>HOSPITAL DOM HÉLDER</v>
          </cell>
          <cell r="E208" t="str">
            <v>ALESSANDRA LINS NOGUEIRA DE ARAUJO VERISSIMO</v>
          </cell>
          <cell r="F208" t="str">
            <v>2 - Outros Profissionais da Saúde</v>
          </cell>
          <cell r="G208">
            <v>324115</v>
          </cell>
          <cell r="H208">
            <v>43862</v>
          </cell>
          <cell r="J208">
            <v>486.3304</v>
          </cell>
          <cell r="M208">
            <v>0</v>
          </cell>
          <cell r="O208">
            <v>0.94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DOM HÉLDER</v>
          </cell>
          <cell r="E209" t="str">
            <v>JULIANO DA SILVA MOTA</v>
          </cell>
          <cell r="F209" t="str">
            <v>2 - Outros Profissionais da Saúde</v>
          </cell>
          <cell r="G209">
            <v>324115</v>
          </cell>
          <cell r="H209">
            <v>43862</v>
          </cell>
          <cell r="J209">
            <v>307.34640000000002</v>
          </cell>
          <cell r="M209">
            <v>0</v>
          </cell>
          <cell r="O209">
            <v>0.94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DOM HÉLDER</v>
          </cell>
          <cell r="E210" t="str">
            <v>WALTER DE SOUZA GOMES JUNIOR</v>
          </cell>
          <cell r="F210" t="str">
            <v>2 - Outros Profissionais da Saúde</v>
          </cell>
          <cell r="G210">
            <v>324115</v>
          </cell>
          <cell r="H210">
            <v>43862</v>
          </cell>
          <cell r="J210">
            <v>284.7088</v>
          </cell>
          <cell r="M210">
            <v>0</v>
          </cell>
          <cell r="O210">
            <v>0.94</v>
          </cell>
          <cell r="R210">
            <v>133.98582510811224</v>
          </cell>
          <cell r="S210">
            <v>59.14</v>
          </cell>
          <cell r="U210">
            <v>0</v>
          </cell>
        </row>
        <row r="211">
          <cell r="C211" t="str">
            <v>HOSPITAL DOM HÉLDER</v>
          </cell>
          <cell r="E211" t="str">
            <v>MARINALVA MAXIMINO QUEIROZ DE CARVALHO</v>
          </cell>
          <cell r="F211" t="str">
            <v>2 - Outros Profissionais da Saúde</v>
          </cell>
          <cell r="G211">
            <v>324115</v>
          </cell>
          <cell r="H211">
            <v>43862</v>
          </cell>
          <cell r="J211">
            <v>282.03200000000004</v>
          </cell>
          <cell r="M211">
            <v>0</v>
          </cell>
          <cell r="O211">
            <v>0.94</v>
          </cell>
          <cell r="R211">
            <v>86.926386534864236</v>
          </cell>
          <cell r="S211">
            <v>59.14</v>
          </cell>
          <cell r="U211">
            <v>0</v>
          </cell>
        </row>
        <row r="212">
          <cell r="C212" t="str">
            <v>HOSPITAL DOM HÉLDER</v>
          </cell>
          <cell r="E212" t="str">
            <v>EVILASIO NOVAES GOMINHO NETO</v>
          </cell>
          <cell r="F212" t="str">
            <v>2 - Outros Profissionais da Saúde</v>
          </cell>
          <cell r="G212">
            <v>324115</v>
          </cell>
          <cell r="H212">
            <v>43862</v>
          </cell>
          <cell r="J212">
            <v>287.18400000000003</v>
          </cell>
          <cell r="M212">
            <v>0</v>
          </cell>
          <cell r="O212">
            <v>0.94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DOM HÉLDER</v>
          </cell>
          <cell r="E213" t="str">
            <v>ANTONIO CARLOS SANTANA DOS SANTOS</v>
          </cell>
          <cell r="F213" t="str">
            <v>2 - Outros Profissionais da Saúde</v>
          </cell>
          <cell r="G213">
            <v>324115</v>
          </cell>
          <cell r="H213">
            <v>43862</v>
          </cell>
          <cell r="J213">
            <v>244.44479999999999</v>
          </cell>
          <cell r="M213">
            <v>0</v>
          </cell>
          <cell r="O213">
            <v>0.94</v>
          </cell>
          <cell r="R213">
            <v>167.48228138514028</v>
          </cell>
          <cell r="S213">
            <v>59.14</v>
          </cell>
          <cell r="U213">
            <v>0</v>
          </cell>
        </row>
        <row r="214">
          <cell r="C214" t="str">
            <v>HOSPITAL DOM HÉLDER</v>
          </cell>
          <cell r="E214" t="str">
            <v>GERINETE RODRIGUES DE ALMEIDA</v>
          </cell>
          <cell r="F214" t="str">
            <v>2 - Outros Profissionais da Saúde</v>
          </cell>
          <cell r="G214">
            <v>324115</v>
          </cell>
          <cell r="H214">
            <v>43862</v>
          </cell>
          <cell r="J214">
            <v>287.18400000000003</v>
          </cell>
          <cell r="M214">
            <v>0</v>
          </cell>
          <cell r="O214">
            <v>0.94</v>
          </cell>
          <cell r="R214">
            <v>96.584873927626916</v>
          </cell>
          <cell r="S214">
            <v>59.14</v>
          </cell>
          <cell r="U214">
            <v>0</v>
          </cell>
        </row>
        <row r="215">
          <cell r="C215" t="str">
            <v>HOSPITAL DOM HÉLDER</v>
          </cell>
          <cell r="E215" t="str">
            <v>NIVIA MARIA PINTO EVANGELISTA</v>
          </cell>
          <cell r="F215" t="str">
            <v>2 - Outros Profissionais da Saúde</v>
          </cell>
          <cell r="G215">
            <v>324115</v>
          </cell>
          <cell r="H215">
            <v>43862</v>
          </cell>
          <cell r="J215">
            <v>287.18400000000003</v>
          </cell>
          <cell r="M215">
            <v>0</v>
          </cell>
          <cell r="O215">
            <v>0.94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DOM HÉLDER</v>
          </cell>
          <cell r="E216" t="str">
            <v>AMANDA CODECEIRA DE FARIAS SOARES DE SANTANA</v>
          </cell>
          <cell r="F216" t="str">
            <v>2 - Outros Profissionais da Saúde</v>
          </cell>
          <cell r="G216">
            <v>324115</v>
          </cell>
          <cell r="H216">
            <v>43862</v>
          </cell>
          <cell r="J216">
            <v>282.03200000000004</v>
          </cell>
          <cell r="M216">
            <v>0</v>
          </cell>
          <cell r="O216">
            <v>0.94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DOM HÉLDER</v>
          </cell>
          <cell r="E217" t="str">
            <v>HOMERO AUGUSTO DE FARIA NEVES</v>
          </cell>
          <cell r="F217" t="str">
            <v>2 - Outros Profissionais da Saúde</v>
          </cell>
          <cell r="G217">
            <v>324115</v>
          </cell>
          <cell r="H217">
            <v>43862</v>
          </cell>
          <cell r="J217">
            <v>332.392</v>
          </cell>
          <cell r="M217">
            <v>0</v>
          </cell>
          <cell r="O217">
            <v>0.94</v>
          </cell>
          <cell r="R217">
            <v>150.73405324662627</v>
          </cell>
          <cell r="S217">
            <v>59.14</v>
          </cell>
          <cell r="U217">
            <v>0</v>
          </cell>
        </row>
        <row r="218">
          <cell r="C218" t="str">
            <v>HOSPITAL DOM HÉLDER</v>
          </cell>
          <cell r="E218" t="str">
            <v>ANTONIO IRINEU DA SILVA JUNIOR</v>
          </cell>
          <cell r="F218" t="str">
            <v>2 - Outros Profissionais da Saúde</v>
          </cell>
          <cell r="G218">
            <v>324115</v>
          </cell>
          <cell r="H218">
            <v>43862</v>
          </cell>
          <cell r="J218">
            <v>252.67439999999999</v>
          </cell>
          <cell r="M218">
            <v>0</v>
          </cell>
          <cell r="O218">
            <v>0.94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DOM HÉLDER</v>
          </cell>
          <cell r="E219" t="str">
            <v>CESAR AUGUSTO DA SILVA COSTA</v>
          </cell>
          <cell r="F219" t="str">
            <v>2 - Outros Profissionais da Saúde</v>
          </cell>
          <cell r="G219">
            <v>766420</v>
          </cell>
          <cell r="H219">
            <v>43862</v>
          </cell>
          <cell r="J219">
            <v>121.22</v>
          </cell>
          <cell r="M219">
            <v>0</v>
          </cell>
          <cell r="O219">
            <v>0.94</v>
          </cell>
          <cell r="R219">
            <v>125.56033610591498</v>
          </cell>
          <cell r="S219">
            <v>31.35</v>
          </cell>
          <cell r="U219">
            <v>0</v>
          </cell>
        </row>
        <row r="220">
          <cell r="C220" t="str">
            <v>HOSPITAL DOM HÉLDER</v>
          </cell>
          <cell r="E220" t="str">
            <v>CHAISLAN FLORENTINO DA SILVA</v>
          </cell>
          <cell r="F220" t="str">
            <v>2 - Outros Profissionais da Saúde</v>
          </cell>
          <cell r="G220">
            <v>324115</v>
          </cell>
          <cell r="H220">
            <v>43862</v>
          </cell>
          <cell r="J220">
            <v>342.69599999999997</v>
          </cell>
          <cell r="M220">
            <v>0</v>
          </cell>
          <cell r="O220">
            <v>0.94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DOM HÉLDER</v>
          </cell>
          <cell r="E221" t="str">
            <v>LUCIANA ERNESTO DA SILVA</v>
          </cell>
          <cell r="F221" t="str">
            <v>2 - Outros Profissionais da Saúde</v>
          </cell>
          <cell r="G221">
            <v>324115</v>
          </cell>
          <cell r="H221">
            <v>43862</v>
          </cell>
          <cell r="J221">
            <v>290.16640000000001</v>
          </cell>
          <cell r="M221">
            <v>0</v>
          </cell>
          <cell r="O221">
            <v>0.94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DOM HÉLDER</v>
          </cell>
          <cell r="E222" t="str">
            <v>EMERSOM DE MELO DA SILVA</v>
          </cell>
          <cell r="F222" t="str">
            <v>2 - Outros Profissionais da Saúde</v>
          </cell>
          <cell r="G222">
            <v>324115</v>
          </cell>
          <cell r="H222">
            <v>43862</v>
          </cell>
          <cell r="J222">
            <v>281.74639999999999</v>
          </cell>
          <cell r="M222">
            <v>0</v>
          </cell>
          <cell r="O222">
            <v>0.94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DOM HÉLDER</v>
          </cell>
          <cell r="E223" t="str">
            <v>JOSEFA MARTINELLY DOS SANTOS SILVA</v>
          </cell>
          <cell r="F223" t="str">
            <v>2 - Outros Profissionais da Saúde</v>
          </cell>
          <cell r="G223">
            <v>223505</v>
          </cell>
          <cell r="H223">
            <v>43862</v>
          </cell>
          <cell r="J223">
            <v>339.89760000000001</v>
          </cell>
          <cell r="M223">
            <v>0</v>
          </cell>
          <cell r="O223">
            <v>1.97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DOM HÉLDER</v>
          </cell>
          <cell r="E224" t="str">
            <v>EDIVANE ALVES DE MORAES</v>
          </cell>
          <cell r="F224" t="str">
            <v>2 - Outros Profissionais da Saúde</v>
          </cell>
          <cell r="G224">
            <v>223505</v>
          </cell>
          <cell r="H224">
            <v>43862</v>
          </cell>
          <cell r="J224">
            <v>359.98720000000003</v>
          </cell>
          <cell r="M224">
            <v>0</v>
          </cell>
          <cell r="O224">
            <v>1.97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DOM HÉLDER</v>
          </cell>
          <cell r="E225" t="str">
            <v>ANA PAULA DA SILVA</v>
          </cell>
          <cell r="F225" t="str">
            <v>2 - Outros Profissionais da Saúde</v>
          </cell>
          <cell r="G225">
            <v>322205</v>
          </cell>
          <cell r="H225">
            <v>43862</v>
          </cell>
          <cell r="J225">
            <v>120.3472</v>
          </cell>
          <cell r="M225">
            <v>0</v>
          </cell>
          <cell r="O225">
            <v>0.94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DOM HÉLDER</v>
          </cell>
          <cell r="E226" t="str">
            <v>IVANISE MARIA MOREIRA</v>
          </cell>
          <cell r="F226" t="str">
            <v>2 - Outros Profissionais da Saúde</v>
          </cell>
          <cell r="G226">
            <v>322205</v>
          </cell>
          <cell r="H226">
            <v>43862</v>
          </cell>
          <cell r="J226">
            <v>117.04</v>
          </cell>
          <cell r="M226">
            <v>0</v>
          </cell>
          <cell r="O226">
            <v>0.94</v>
          </cell>
          <cell r="R226">
            <v>144.87731089144035</v>
          </cell>
          <cell r="S226">
            <v>62.7</v>
          </cell>
          <cell r="U226">
            <v>0</v>
          </cell>
        </row>
        <row r="227">
          <cell r="C227" t="str">
            <v>HOSPITAL DOM HÉLDER</v>
          </cell>
          <cell r="E227" t="str">
            <v>PATRICIA BEZERRA DE PONTES SILVA</v>
          </cell>
          <cell r="F227" t="str">
            <v>2 - Outros Profissionais da Saúde</v>
          </cell>
          <cell r="G227">
            <v>322205</v>
          </cell>
          <cell r="H227">
            <v>43862</v>
          </cell>
          <cell r="J227">
            <v>116.84479999999999</v>
          </cell>
          <cell r="M227">
            <v>0</v>
          </cell>
          <cell r="O227">
            <v>0.94</v>
          </cell>
          <cell r="R227">
            <v>256.91370478041324</v>
          </cell>
          <cell r="S227">
            <v>62.7</v>
          </cell>
          <cell r="U227">
            <v>0</v>
          </cell>
        </row>
        <row r="228">
          <cell r="C228" t="str">
            <v>HOSPITAL DOM HÉLDER</v>
          </cell>
          <cell r="E228" t="str">
            <v>ANDERSON JOSE OLIVEIRA DE LIMA</v>
          </cell>
          <cell r="F228" t="str">
            <v>2 - Outros Profissionais da Saúde</v>
          </cell>
          <cell r="G228">
            <v>324115</v>
          </cell>
          <cell r="H228">
            <v>43862</v>
          </cell>
          <cell r="J228">
            <v>264.93200000000002</v>
          </cell>
          <cell r="M228">
            <v>0</v>
          </cell>
          <cell r="O228">
            <v>0.94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DOM HÉLDER</v>
          </cell>
          <cell r="E229" t="str">
            <v>DANIEL FERNANDES DE OLIVEIRA</v>
          </cell>
          <cell r="F229" t="str">
            <v>2 - Outros Profissionais da Saúde</v>
          </cell>
          <cell r="G229">
            <v>324115</v>
          </cell>
          <cell r="H229">
            <v>43862</v>
          </cell>
          <cell r="J229">
            <v>249.89680000000001</v>
          </cell>
          <cell r="M229">
            <v>0</v>
          </cell>
          <cell r="O229">
            <v>0.94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DOM HÉLDER</v>
          </cell>
          <cell r="E230" t="str">
            <v>PAULA CARINA MENDONCA</v>
          </cell>
          <cell r="F230" t="str">
            <v>2 - Outros Profissionais da Saúde</v>
          </cell>
          <cell r="G230">
            <v>324115</v>
          </cell>
          <cell r="H230">
            <v>43862</v>
          </cell>
          <cell r="J230">
            <v>228.03919999999999</v>
          </cell>
          <cell r="M230">
            <v>0</v>
          </cell>
          <cell r="O230">
            <v>0.94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DOM HÉLDER</v>
          </cell>
          <cell r="E231" t="str">
            <v>GENILDO VENTURA DA SILVA</v>
          </cell>
          <cell r="F231" t="str">
            <v>2 - Outros Profissionais da Saúde</v>
          </cell>
          <cell r="G231">
            <v>324115</v>
          </cell>
          <cell r="H231">
            <v>43862</v>
          </cell>
          <cell r="J231">
            <v>228.67439999999999</v>
          </cell>
          <cell r="M231">
            <v>0</v>
          </cell>
          <cell r="O231">
            <v>0.94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DOM HÉLDER</v>
          </cell>
          <cell r="E232" t="str">
            <v>ARACELY MICHELY MANOEL BARBOSA</v>
          </cell>
          <cell r="F232" t="str">
            <v>2 - Outros Profissionais da Saúde</v>
          </cell>
          <cell r="G232">
            <v>324115</v>
          </cell>
          <cell r="H232">
            <v>43862</v>
          </cell>
          <cell r="J232">
            <v>228.67439999999999</v>
          </cell>
          <cell r="M232">
            <v>0</v>
          </cell>
          <cell r="O232">
            <v>0.94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DOM HÉLDER</v>
          </cell>
          <cell r="E233" t="str">
            <v>ANA KAROLINA BARBOZA FELIX DA SILVA</v>
          </cell>
          <cell r="F233" t="str">
            <v>2 - Outros Profissionais da Saúde</v>
          </cell>
          <cell r="G233">
            <v>324115</v>
          </cell>
          <cell r="H233">
            <v>43862</v>
          </cell>
          <cell r="J233">
            <v>403.15680000000003</v>
          </cell>
          <cell r="M233">
            <v>0</v>
          </cell>
          <cell r="O233">
            <v>0.94</v>
          </cell>
          <cell r="R233">
            <v>0</v>
          </cell>
          <cell r="S233">
            <v>11.83</v>
          </cell>
          <cell r="U233">
            <v>0</v>
          </cell>
        </row>
        <row r="234">
          <cell r="C234" t="str">
            <v>HOSPITAL DOM HÉLDER</v>
          </cell>
          <cell r="E234" t="str">
            <v>MONICA CRISTINA FERREIRA DA COSTA</v>
          </cell>
          <cell r="F234" t="str">
            <v>2 - Outros Profissionais da Saúde</v>
          </cell>
          <cell r="G234">
            <v>324115</v>
          </cell>
          <cell r="H234">
            <v>43862</v>
          </cell>
          <cell r="J234">
            <v>249.2816</v>
          </cell>
          <cell r="M234">
            <v>0</v>
          </cell>
          <cell r="O234">
            <v>0.94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DOM HÉLDER</v>
          </cell>
          <cell r="E235" t="str">
            <v>EDICILENE KATIA PEREIRA</v>
          </cell>
          <cell r="F235" t="str">
            <v>2 - Outros Profissionais da Saúde</v>
          </cell>
          <cell r="G235">
            <v>223505</v>
          </cell>
          <cell r="H235">
            <v>43862</v>
          </cell>
          <cell r="J235">
            <v>336.99919999999997</v>
          </cell>
          <cell r="M235">
            <v>0</v>
          </cell>
          <cell r="O235">
            <v>1.97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DOM HÉLDER</v>
          </cell>
          <cell r="E236" t="str">
            <v>PAULA VIEIRA DE MOURA</v>
          </cell>
          <cell r="F236" t="str">
            <v>2 - Outros Profissionais da Saúde</v>
          </cell>
          <cell r="G236">
            <v>223505</v>
          </cell>
          <cell r="H236">
            <v>43862</v>
          </cell>
          <cell r="J236">
            <v>601.61360000000002</v>
          </cell>
          <cell r="M236">
            <v>0</v>
          </cell>
          <cell r="O236">
            <v>1.97</v>
          </cell>
          <cell r="R236">
            <v>0</v>
          </cell>
          <cell r="S236">
            <v>0</v>
          </cell>
          <cell r="U236">
            <v>3.33</v>
          </cell>
        </row>
        <row r="237">
          <cell r="C237" t="str">
            <v>HOSPITAL DOM HÉLDER</v>
          </cell>
          <cell r="E237" t="str">
            <v>RAYANNA THAIS PINHEIRO</v>
          </cell>
          <cell r="F237" t="str">
            <v>2 - Outros Profissionais da Saúde</v>
          </cell>
          <cell r="G237">
            <v>223505</v>
          </cell>
          <cell r="H237">
            <v>43862</v>
          </cell>
          <cell r="J237">
            <v>242.58720000000002</v>
          </cell>
          <cell r="M237">
            <v>0</v>
          </cell>
          <cell r="O237">
            <v>1.97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DOM HÉLDER</v>
          </cell>
          <cell r="E238" t="str">
            <v>GLEBSON LUCKWU ROCHA</v>
          </cell>
          <cell r="F238" t="str">
            <v>2 - Outros Profissionais da Saúde</v>
          </cell>
          <cell r="G238">
            <v>324115</v>
          </cell>
          <cell r="H238">
            <v>43862</v>
          </cell>
          <cell r="J238">
            <v>265.13119999999998</v>
          </cell>
          <cell r="M238">
            <v>0</v>
          </cell>
          <cell r="O238">
            <v>0.94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DOM HÉLDER</v>
          </cell>
          <cell r="E239" t="str">
            <v>ANGELIKA BARBOSA DE ALCANTARA</v>
          </cell>
          <cell r="F239" t="str">
            <v>2 - Outros Profissionais da Saúde</v>
          </cell>
          <cell r="G239">
            <v>322205</v>
          </cell>
          <cell r="H239">
            <v>43862</v>
          </cell>
          <cell r="J239">
            <v>245.756</v>
          </cell>
          <cell r="M239">
            <v>0</v>
          </cell>
          <cell r="O239">
            <v>0.94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DOM HÉLDER</v>
          </cell>
          <cell r="E240" t="str">
            <v>JOSIETE DO NASCIMENTO</v>
          </cell>
          <cell r="F240" t="str">
            <v>2 - Outros Profissionais da Saúde</v>
          </cell>
          <cell r="G240">
            <v>322205</v>
          </cell>
          <cell r="H240">
            <v>43862</v>
          </cell>
          <cell r="J240">
            <v>135.05200000000002</v>
          </cell>
          <cell r="M240">
            <v>0</v>
          </cell>
          <cell r="O240">
            <v>0.94</v>
          </cell>
          <cell r="R240">
            <v>144.87731089144035</v>
          </cell>
          <cell r="S240">
            <v>62.7</v>
          </cell>
          <cell r="U240">
            <v>0</v>
          </cell>
        </row>
        <row r="241">
          <cell r="C241" t="str">
            <v>HOSPITAL DOM HÉLDER</v>
          </cell>
          <cell r="E241" t="str">
            <v>AMANDA RAFAELLA LIMA DA SILVA</v>
          </cell>
          <cell r="F241" t="str">
            <v>2 - Outros Profissionais da Saúde</v>
          </cell>
          <cell r="G241">
            <v>322205</v>
          </cell>
          <cell r="H241">
            <v>43862</v>
          </cell>
          <cell r="J241">
            <v>132.28559999999999</v>
          </cell>
          <cell r="M241">
            <v>0</v>
          </cell>
          <cell r="O241">
            <v>0.94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DOM HÉLDER</v>
          </cell>
          <cell r="E242" t="str">
            <v>SUZANETE CABOCLO DA SILVA</v>
          </cell>
          <cell r="F242" t="str">
            <v>2 - Outros Profissionais da Saúde</v>
          </cell>
          <cell r="G242">
            <v>322205</v>
          </cell>
          <cell r="H242">
            <v>43862</v>
          </cell>
          <cell r="J242">
            <v>113.7824</v>
          </cell>
          <cell r="M242">
            <v>0</v>
          </cell>
          <cell r="O242">
            <v>0.94</v>
          </cell>
          <cell r="R242">
            <v>99.256370440518722</v>
          </cell>
          <cell r="S242">
            <v>62.7</v>
          </cell>
          <cell r="U242">
            <v>64</v>
          </cell>
        </row>
        <row r="243">
          <cell r="C243" t="str">
            <v>HOSPITAL DOM HÉLDER</v>
          </cell>
          <cell r="E243" t="str">
            <v>KAROLA RAFAELA SILVA DE AMORIM</v>
          </cell>
          <cell r="F243" t="str">
            <v>2 - Outros Profissionais da Saúde</v>
          </cell>
          <cell r="G243">
            <v>322205</v>
          </cell>
          <cell r="H243">
            <v>43862</v>
          </cell>
          <cell r="J243">
            <v>115.64879999999999</v>
          </cell>
          <cell r="M243">
            <v>0</v>
          </cell>
          <cell r="O243">
            <v>0.94</v>
          </cell>
          <cell r="R243">
            <v>135.21882349867769</v>
          </cell>
          <cell r="S243">
            <v>60.61</v>
          </cell>
          <cell r="U243">
            <v>0</v>
          </cell>
        </row>
        <row r="244">
          <cell r="C244" t="str">
            <v>HOSPITAL DOM HÉLDER</v>
          </cell>
          <cell r="E244" t="str">
            <v>NATASHA DE FREITAS SILVA</v>
          </cell>
          <cell r="F244" t="str">
            <v>2 - Outros Profissionais da Saúde</v>
          </cell>
          <cell r="G244">
            <v>322205</v>
          </cell>
          <cell r="H244">
            <v>43862</v>
          </cell>
          <cell r="J244">
            <v>129.4</v>
          </cell>
          <cell r="M244">
            <v>0</v>
          </cell>
          <cell r="O244">
            <v>0.94</v>
          </cell>
          <cell r="R244">
            <v>234.4751939391964</v>
          </cell>
          <cell r="S244">
            <v>62.7</v>
          </cell>
          <cell r="U244">
            <v>0</v>
          </cell>
        </row>
        <row r="245">
          <cell r="C245" t="str">
            <v>HOSPITAL DOM HÉLDER</v>
          </cell>
          <cell r="E245" t="str">
            <v>ROSANA SOUZA DE MORAES</v>
          </cell>
          <cell r="F245" t="str">
            <v>2 - Outros Profissionais da Saúde</v>
          </cell>
          <cell r="G245">
            <v>223505</v>
          </cell>
          <cell r="H245">
            <v>43862</v>
          </cell>
          <cell r="J245">
            <v>464.81440000000003</v>
          </cell>
          <cell r="M245">
            <v>0</v>
          </cell>
          <cell r="O245">
            <v>1.97</v>
          </cell>
          <cell r="R245">
            <v>0</v>
          </cell>
          <cell r="S245">
            <v>0</v>
          </cell>
          <cell r="U245">
            <v>100</v>
          </cell>
        </row>
        <row r="246">
          <cell r="C246" t="str">
            <v>HOSPITAL DOM HÉLDER</v>
          </cell>
          <cell r="E246" t="str">
            <v>THIAGO CEZAR ROCHA AZEVEDO</v>
          </cell>
          <cell r="F246" t="str">
            <v>1 - Médico</v>
          </cell>
          <cell r="G246">
            <v>225125</v>
          </cell>
          <cell r="H246">
            <v>43862</v>
          </cell>
          <cell r="J246">
            <v>614.78480000000002</v>
          </cell>
          <cell r="M246">
            <v>0</v>
          </cell>
          <cell r="O246">
            <v>7.49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DOM HÉLDER</v>
          </cell>
          <cell r="E247" t="str">
            <v>ANTONIA DA CONCEICAO DOS SANTOS</v>
          </cell>
          <cell r="F247" t="str">
            <v>2 - Outros Profissionais da Saúde</v>
          </cell>
          <cell r="G247">
            <v>322205</v>
          </cell>
          <cell r="H247">
            <v>43862</v>
          </cell>
          <cell r="J247">
            <v>104.5</v>
          </cell>
          <cell r="M247">
            <v>0</v>
          </cell>
          <cell r="O247">
            <v>0.94</v>
          </cell>
          <cell r="R247">
            <v>106.34611118627005</v>
          </cell>
          <cell r="S247">
            <v>62.7</v>
          </cell>
          <cell r="U247">
            <v>0</v>
          </cell>
        </row>
        <row r="248">
          <cell r="C248" t="str">
            <v>HOSPITAL DOM HÉLDER</v>
          </cell>
          <cell r="E248" t="str">
            <v>ROSANGELA MARIA LIMA DA SILVA</v>
          </cell>
          <cell r="F248" t="str">
            <v>2 - Outros Profissionais da Saúde</v>
          </cell>
          <cell r="G248">
            <v>322205</v>
          </cell>
          <cell r="H248">
            <v>43862</v>
          </cell>
          <cell r="J248">
            <v>116.36959999999999</v>
          </cell>
          <cell r="M248">
            <v>0</v>
          </cell>
          <cell r="O248">
            <v>0.94</v>
          </cell>
          <cell r="R248">
            <v>106.34611118627005</v>
          </cell>
          <cell r="S248">
            <v>62.7</v>
          </cell>
          <cell r="U248">
            <v>0</v>
          </cell>
        </row>
        <row r="249">
          <cell r="C249" t="str">
            <v>HOSPITAL DOM HÉLDER</v>
          </cell>
          <cell r="E249" t="str">
            <v>MARLUCE DO SOCORRO DA SILVA</v>
          </cell>
          <cell r="F249" t="str">
            <v>2 - Outros Profissionais da Saúde</v>
          </cell>
          <cell r="G249">
            <v>322205</v>
          </cell>
          <cell r="H249">
            <v>43862</v>
          </cell>
          <cell r="J249">
            <v>104.5</v>
          </cell>
          <cell r="M249">
            <v>0</v>
          </cell>
          <cell r="O249">
            <v>0.94</v>
          </cell>
          <cell r="R249">
            <v>144.87731089144035</v>
          </cell>
          <cell r="S249">
            <v>60.61</v>
          </cell>
          <cell r="U249">
            <v>0</v>
          </cell>
        </row>
        <row r="250">
          <cell r="C250" t="str">
            <v>HOSPITAL DOM HÉLDER</v>
          </cell>
          <cell r="E250" t="str">
            <v>TARCISIO RAUL LAVAREDA DE SOUZA FILHO</v>
          </cell>
          <cell r="F250" t="str">
            <v>1 - Médico</v>
          </cell>
          <cell r="G250">
            <v>225125</v>
          </cell>
          <cell r="H250">
            <v>43862</v>
          </cell>
          <cell r="J250">
            <v>690.27600000000007</v>
          </cell>
          <cell r="M250">
            <v>0</v>
          </cell>
          <cell r="O250">
            <v>7.49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DOM HÉLDER</v>
          </cell>
          <cell r="E251" t="str">
            <v>SILVIA MICHELLE GALVAO DA SILVEIRA</v>
          </cell>
          <cell r="F251" t="str">
            <v>2 - Outros Profissionais da Saúde</v>
          </cell>
          <cell r="G251">
            <v>223505</v>
          </cell>
          <cell r="H251">
            <v>43862</v>
          </cell>
          <cell r="J251">
            <v>280.49599999999998</v>
          </cell>
          <cell r="M251">
            <v>0</v>
          </cell>
          <cell r="O251">
            <v>1.97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DOM HÉLDER</v>
          </cell>
          <cell r="E252" t="str">
            <v>CRISTINA BATISTA DE SOUSA</v>
          </cell>
          <cell r="F252" t="str">
            <v>2 - Outros Profissionais da Saúde</v>
          </cell>
          <cell r="G252">
            <v>322205</v>
          </cell>
          <cell r="H252">
            <v>43862</v>
          </cell>
          <cell r="J252">
            <v>130.27520000000001</v>
          </cell>
          <cell r="M252">
            <v>0</v>
          </cell>
          <cell r="O252">
            <v>0.94</v>
          </cell>
          <cell r="R252">
            <v>99.256370440518722</v>
          </cell>
          <cell r="S252">
            <v>62.7</v>
          </cell>
          <cell r="U252">
            <v>0</v>
          </cell>
        </row>
        <row r="253">
          <cell r="C253" t="str">
            <v>HOSPITAL DOM HÉLDER</v>
          </cell>
          <cell r="E253" t="str">
            <v>FRANCISCO HARRISON DE BRITO PEREIRA</v>
          </cell>
          <cell r="F253" t="str">
            <v>1 - Médico</v>
          </cell>
          <cell r="G253">
            <v>225203</v>
          </cell>
          <cell r="H253">
            <v>43862</v>
          </cell>
          <cell r="J253">
            <v>438.96000000000004</v>
          </cell>
          <cell r="M253">
            <v>0</v>
          </cell>
          <cell r="O253">
            <v>7.49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DOM HÉLDER</v>
          </cell>
          <cell r="E254" t="str">
            <v>ANGELA BISPO DE ANDRADE</v>
          </cell>
          <cell r="F254" t="str">
            <v>3 - Administrativo</v>
          </cell>
          <cell r="G254">
            <v>411010</v>
          </cell>
          <cell r="H254">
            <v>43862</v>
          </cell>
          <cell r="J254">
            <v>87.78</v>
          </cell>
          <cell r="M254">
            <v>0</v>
          </cell>
          <cell r="O254">
            <v>0.94</v>
          </cell>
          <cell r="R254">
            <v>173.85277306972847</v>
          </cell>
          <cell r="S254">
            <v>62.7</v>
          </cell>
          <cell r="U254">
            <v>0</v>
          </cell>
        </row>
        <row r="255">
          <cell r="C255" t="str">
            <v>HOSPITAL DOM HÉLDER</v>
          </cell>
          <cell r="E255" t="str">
            <v>DANIEL CAVALCANTI DE CARVALHO</v>
          </cell>
          <cell r="F255" t="str">
            <v>1 - Médico</v>
          </cell>
          <cell r="G255">
            <v>225120</v>
          </cell>
          <cell r="H255">
            <v>43862</v>
          </cell>
          <cell r="J255">
            <v>788.48</v>
          </cell>
          <cell r="M255">
            <v>0</v>
          </cell>
          <cell r="O255">
            <v>7.49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DOM HÉLDER</v>
          </cell>
          <cell r="E256" t="str">
            <v>RENATA BARROS SANTOS</v>
          </cell>
          <cell r="F256" t="str">
            <v>2 - Outros Profissionais da Saúde</v>
          </cell>
          <cell r="G256">
            <v>223505</v>
          </cell>
          <cell r="H256">
            <v>43862</v>
          </cell>
          <cell r="J256">
            <v>290.07920000000001</v>
          </cell>
          <cell r="M256">
            <v>0</v>
          </cell>
          <cell r="O256">
            <v>1.97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DOM HÉLDER</v>
          </cell>
          <cell r="E257" t="str">
            <v>NICOLLE FLAVIA FONSECA VASCONCELOS</v>
          </cell>
          <cell r="F257" t="str">
            <v>2 - Outros Profissionais da Saúde</v>
          </cell>
          <cell r="G257">
            <v>223505</v>
          </cell>
          <cell r="H257">
            <v>43862</v>
          </cell>
          <cell r="J257">
            <v>277.34560000000005</v>
          </cell>
          <cell r="M257">
            <v>0</v>
          </cell>
          <cell r="O257">
            <v>1.97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DOM HÉLDER</v>
          </cell>
          <cell r="E258" t="str">
            <v>GRACIENE PEREIRA DOS SANTOS</v>
          </cell>
          <cell r="F258" t="str">
            <v>2 - Outros Profissionais da Saúde</v>
          </cell>
          <cell r="G258">
            <v>223505</v>
          </cell>
          <cell r="H258">
            <v>43862</v>
          </cell>
          <cell r="J258">
            <v>341.43440000000004</v>
          </cell>
          <cell r="M258">
            <v>0</v>
          </cell>
          <cell r="O258">
            <v>1.97</v>
          </cell>
          <cell r="R258">
            <v>0</v>
          </cell>
          <cell r="S258">
            <v>11.94</v>
          </cell>
          <cell r="U258">
            <v>0</v>
          </cell>
        </row>
        <row r="259">
          <cell r="C259" t="str">
            <v>HOSPITAL DOM HÉLDER</v>
          </cell>
          <cell r="E259" t="str">
            <v>RAQUEL BEZERRA CHAVES FERNANDES</v>
          </cell>
          <cell r="F259" t="str">
            <v>2 - Outros Profissionais da Saúde</v>
          </cell>
          <cell r="G259">
            <v>322205</v>
          </cell>
          <cell r="H259">
            <v>43862</v>
          </cell>
          <cell r="J259">
            <v>116.36959999999999</v>
          </cell>
          <cell r="M259">
            <v>0</v>
          </cell>
          <cell r="O259">
            <v>0.94</v>
          </cell>
          <cell r="R259">
            <v>99.256370440518722</v>
          </cell>
          <cell r="S259">
            <v>62.7</v>
          </cell>
          <cell r="U259">
            <v>0</v>
          </cell>
        </row>
        <row r="260">
          <cell r="C260" t="str">
            <v>HOSPITAL DOM HÉLDER</v>
          </cell>
          <cell r="E260" t="str">
            <v>IVANETE MENDES DA SILVA</v>
          </cell>
          <cell r="F260" t="str">
            <v>2 - Outros Profissionais da Saúde</v>
          </cell>
          <cell r="G260">
            <v>322205</v>
          </cell>
          <cell r="H260">
            <v>43862</v>
          </cell>
          <cell r="J260">
            <v>132.62479999999999</v>
          </cell>
          <cell r="M260">
            <v>0</v>
          </cell>
          <cell r="O260">
            <v>0.94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DOM HÉLDER</v>
          </cell>
          <cell r="E261" t="str">
            <v>JOSELMA CARVALHO DE LIMA</v>
          </cell>
          <cell r="F261" t="str">
            <v>2 - Outros Profissionais da Saúde</v>
          </cell>
          <cell r="G261">
            <v>322205</v>
          </cell>
          <cell r="H261">
            <v>43862</v>
          </cell>
          <cell r="J261">
            <v>117.268</v>
          </cell>
          <cell r="M261">
            <v>0</v>
          </cell>
          <cell r="O261">
            <v>0.94</v>
          </cell>
          <cell r="R261">
            <v>106.34611118627005</v>
          </cell>
          <cell r="S261">
            <v>60.05</v>
          </cell>
          <cell r="U261">
            <v>0</v>
          </cell>
        </row>
        <row r="262">
          <cell r="C262" t="str">
            <v>HOSPITAL DOM HÉLDER</v>
          </cell>
          <cell r="E262" t="str">
            <v>MARIA AUGUSTA GOMES DOS SANTOS SILVA</v>
          </cell>
          <cell r="F262" t="str">
            <v>2 - Outros Profissionais da Saúde</v>
          </cell>
          <cell r="G262">
            <v>322205</v>
          </cell>
          <cell r="H262">
            <v>43862</v>
          </cell>
          <cell r="J262">
            <v>189.3416</v>
          </cell>
          <cell r="M262">
            <v>0</v>
          </cell>
          <cell r="O262">
            <v>0.94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DOM HÉLDER</v>
          </cell>
          <cell r="E263" t="str">
            <v>ALCIENE FELICIANO FERREIRA</v>
          </cell>
          <cell r="F263" t="str">
            <v>2 - Outros Profissionais da Saúde</v>
          </cell>
          <cell r="G263">
            <v>322205</v>
          </cell>
          <cell r="H263">
            <v>43862</v>
          </cell>
          <cell r="J263">
            <v>104.3968</v>
          </cell>
          <cell r="M263">
            <v>0</v>
          </cell>
          <cell r="O263">
            <v>0.94</v>
          </cell>
          <cell r="R263">
            <v>106.34611118627005</v>
          </cell>
          <cell r="S263">
            <v>62.7</v>
          </cell>
          <cell r="U263">
            <v>0</v>
          </cell>
        </row>
        <row r="264">
          <cell r="C264" t="str">
            <v>HOSPITAL DOM HÉLDER</v>
          </cell>
          <cell r="E264" t="str">
            <v>NATALIE DE BARROS BERNARDINI MENDES</v>
          </cell>
          <cell r="F264" t="str">
            <v>2 - Outros Profissionais da Saúde</v>
          </cell>
          <cell r="G264">
            <v>322205</v>
          </cell>
          <cell r="H264">
            <v>43862</v>
          </cell>
          <cell r="J264">
            <v>252.00960000000001</v>
          </cell>
          <cell r="M264">
            <v>0</v>
          </cell>
          <cell r="O264">
            <v>0.94</v>
          </cell>
          <cell r="R264">
            <v>99.256370440518722</v>
          </cell>
          <cell r="S264">
            <v>4.18</v>
          </cell>
          <cell r="U264">
            <v>0</v>
          </cell>
        </row>
        <row r="265">
          <cell r="C265" t="str">
            <v>HOSPITAL DOM HÉLDER</v>
          </cell>
          <cell r="E265" t="str">
            <v>ANDREA LUIZA MONTEIRO CRUZ</v>
          </cell>
          <cell r="F265" t="str">
            <v>2 - Outros Profissionais da Saúde</v>
          </cell>
          <cell r="G265">
            <v>322205</v>
          </cell>
          <cell r="H265">
            <v>43862</v>
          </cell>
          <cell r="J265">
            <v>104.3496</v>
          </cell>
          <cell r="M265">
            <v>0</v>
          </cell>
          <cell r="O265">
            <v>0.94</v>
          </cell>
          <cell r="R265">
            <v>212.6922223725401</v>
          </cell>
          <cell r="S265">
            <v>60.06</v>
          </cell>
          <cell r="U265">
            <v>0</v>
          </cell>
        </row>
        <row r="266">
          <cell r="C266" t="str">
            <v>HOSPITAL DOM HÉLDER</v>
          </cell>
          <cell r="E266" t="str">
            <v>MARIA JOSE XAVIER DE OLIVEIRA</v>
          </cell>
          <cell r="F266" t="str">
            <v>2 - Outros Profissionais da Saúde</v>
          </cell>
          <cell r="G266">
            <v>322205</v>
          </cell>
          <cell r="H266">
            <v>43862</v>
          </cell>
          <cell r="J266">
            <v>117.268</v>
          </cell>
          <cell r="M266">
            <v>0</v>
          </cell>
          <cell r="O266">
            <v>0.94</v>
          </cell>
          <cell r="R266">
            <v>144.87731089144035</v>
          </cell>
          <cell r="S266">
            <v>62.7</v>
          </cell>
          <cell r="U266">
            <v>64</v>
          </cell>
        </row>
        <row r="267">
          <cell r="C267" t="str">
            <v>HOSPITAL DOM HÉLDER</v>
          </cell>
          <cell r="E267" t="str">
            <v>MARIA CLEONICE GALINDO DOS SANTOS</v>
          </cell>
          <cell r="F267" t="str">
            <v>2 - Outros Profissionais da Saúde</v>
          </cell>
          <cell r="G267">
            <v>322205</v>
          </cell>
          <cell r="H267">
            <v>43862</v>
          </cell>
          <cell r="J267">
            <v>104.5</v>
          </cell>
          <cell r="M267">
            <v>0</v>
          </cell>
          <cell r="O267">
            <v>0.94</v>
          </cell>
          <cell r="R267">
            <v>135.21882349867769</v>
          </cell>
          <cell r="S267">
            <v>62.7</v>
          </cell>
          <cell r="U267">
            <v>0</v>
          </cell>
        </row>
        <row r="268">
          <cell r="C268" t="str">
            <v>HOSPITAL DOM HÉLDER</v>
          </cell>
          <cell r="E268" t="str">
            <v>FABIANA DA SILVA RAMOS</v>
          </cell>
          <cell r="F268" t="str">
            <v>2 - Outros Profissionais da Saúde</v>
          </cell>
          <cell r="G268">
            <v>322205</v>
          </cell>
          <cell r="H268">
            <v>43862</v>
          </cell>
          <cell r="J268">
            <v>104.5</v>
          </cell>
          <cell r="M268">
            <v>0</v>
          </cell>
          <cell r="O268">
            <v>0.94</v>
          </cell>
          <cell r="R268">
            <v>106.34611118627005</v>
          </cell>
          <cell r="S268">
            <v>62.7</v>
          </cell>
          <cell r="U268">
            <v>0</v>
          </cell>
        </row>
        <row r="269">
          <cell r="C269" t="str">
            <v>HOSPITAL DOM HÉLDER</v>
          </cell>
          <cell r="E269" t="str">
            <v>EDJANE TOME DO CARMO</v>
          </cell>
          <cell r="F269" t="str">
            <v>2 - Outros Profissionais da Saúde</v>
          </cell>
          <cell r="G269">
            <v>322205</v>
          </cell>
          <cell r="H269">
            <v>43862</v>
          </cell>
          <cell r="J269">
            <v>101.1024</v>
          </cell>
          <cell r="M269">
            <v>0</v>
          </cell>
          <cell r="O269">
            <v>0.94</v>
          </cell>
          <cell r="R269">
            <v>99.256370440518722</v>
          </cell>
          <cell r="S269">
            <v>56.43</v>
          </cell>
          <cell r="U269">
            <v>0</v>
          </cell>
        </row>
        <row r="270">
          <cell r="C270" t="str">
            <v>HOSPITAL DOM HÉLDER</v>
          </cell>
          <cell r="E270" t="str">
            <v>RENATA BARBOSA DA SILVA</v>
          </cell>
          <cell r="F270" t="str">
            <v>2 - Outros Profissionais da Saúde</v>
          </cell>
          <cell r="G270">
            <v>322205</v>
          </cell>
          <cell r="H270">
            <v>43862</v>
          </cell>
          <cell r="J270">
            <v>101.9032</v>
          </cell>
          <cell r="M270">
            <v>0</v>
          </cell>
          <cell r="O270">
            <v>0.94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DOM HÉLDER</v>
          </cell>
          <cell r="E271" t="str">
            <v>KAREN HUANA FREITAS DA SILVA</v>
          </cell>
          <cell r="F271" t="str">
            <v>2 - Outros Profissionais da Saúde</v>
          </cell>
          <cell r="G271">
            <v>322205</v>
          </cell>
          <cell r="H271">
            <v>43862</v>
          </cell>
          <cell r="J271">
            <v>113.89360000000001</v>
          </cell>
          <cell r="M271">
            <v>0</v>
          </cell>
          <cell r="O271">
            <v>0.94</v>
          </cell>
          <cell r="R271">
            <v>135.21882349867769</v>
          </cell>
          <cell r="S271">
            <v>62.7</v>
          </cell>
          <cell r="U271">
            <v>0</v>
          </cell>
        </row>
        <row r="272">
          <cell r="C272" t="str">
            <v>HOSPITAL DOM HÉLDER</v>
          </cell>
          <cell r="E272" t="str">
            <v>RITA DE CASSIA DA SILVA MELO</v>
          </cell>
          <cell r="F272" t="str">
            <v>2 - Outros Profissionais da Saúde</v>
          </cell>
          <cell r="G272">
            <v>322205</v>
          </cell>
          <cell r="H272">
            <v>43862</v>
          </cell>
          <cell r="J272">
            <v>100.25120000000001</v>
          </cell>
          <cell r="M272">
            <v>0</v>
          </cell>
          <cell r="O272">
            <v>0.94</v>
          </cell>
          <cell r="R272">
            <v>357.56953326398053</v>
          </cell>
          <cell r="S272">
            <v>62.7</v>
          </cell>
          <cell r="U272">
            <v>0</v>
          </cell>
        </row>
        <row r="273">
          <cell r="C273" t="str">
            <v>HOSPITAL DOM HÉLDER</v>
          </cell>
          <cell r="E273" t="str">
            <v>JULIA GABRIELA DE OLIVEIRA RAMOS</v>
          </cell>
          <cell r="F273" t="str">
            <v>2 - Outros Profissionais da Saúde</v>
          </cell>
          <cell r="G273">
            <v>322205</v>
          </cell>
          <cell r="H273">
            <v>43862</v>
          </cell>
          <cell r="J273">
            <v>112.2368</v>
          </cell>
          <cell r="M273">
            <v>0</v>
          </cell>
          <cell r="O273">
            <v>0.94</v>
          </cell>
          <cell r="R273">
            <v>144.87731089144035</v>
          </cell>
          <cell r="S273">
            <v>62.7</v>
          </cell>
          <cell r="U273">
            <v>0</v>
          </cell>
        </row>
        <row r="274">
          <cell r="C274" t="str">
            <v>HOSPITAL DOM HÉLDER</v>
          </cell>
          <cell r="E274" t="str">
            <v>MIRTES MIRIAN ROCHA TEIXEIRA DA SILVA</v>
          </cell>
          <cell r="F274" t="str">
            <v>2 - Outros Profissionais da Saúde</v>
          </cell>
          <cell r="G274">
            <v>223505</v>
          </cell>
          <cell r="H274">
            <v>43862</v>
          </cell>
          <cell r="J274">
            <v>281.17840000000001</v>
          </cell>
          <cell r="M274">
            <v>0</v>
          </cell>
          <cell r="O274">
            <v>1.97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DOM HÉLDER</v>
          </cell>
          <cell r="E275" t="str">
            <v>ROBERTA MARIA NASCIMENTO FERREIRA</v>
          </cell>
          <cell r="F275" t="str">
            <v>2 - Outros Profissionais da Saúde</v>
          </cell>
          <cell r="G275">
            <v>223505</v>
          </cell>
          <cell r="H275">
            <v>43862</v>
          </cell>
          <cell r="J275">
            <v>344.44559999999996</v>
          </cell>
          <cell r="M275">
            <v>0</v>
          </cell>
          <cell r="O275">
            <v>1.97</v>
          </cell>
          <cell r="R275">
            <v>141.79481491502673</v>
          </cell>
          <cell r="S275">
            <v>119.44</v>
          </cell>
          <cell r="U275">
            <v>0</v>
          </cell>
        </row>
        <row r="276">
          <cell r="C276" t="str">
            <v>HOSPITAL DOM HÉLDER</v>
          </cell>
          <cell r="E276" t="str">
            <v>NATALI FLORENCIA DA SILVA</v>
          </cell>
          <cell r="F276" t="str">
            <v>2 - Outros Profissionais da Saúde</v>
          </cell>
          <cell r="G276">
            <v>322205</v>
          </cell>
          <cell r="H276">
            <v>43862</v>
          </cell>
          <cell r="J276">
            <v>104.45280000000001</v>
          </cell>
          <cell r="M276">
            <v>0</v>
          </cell>
          <cell r="O276">
            <v>0.94</v>
          </cell>
          <cell r="R276">
            <v>99.256370440518722</v>
          </cell>
          <cell r="S276">
            <v>62.7</v>
          </cell>
          <cell r="U276">
            <v>64</v>
          </cell>
        </row>
        <row r="277">
          <cell r="C277" t="str">
            <v>HOSPITAL DOM HÉLDER</v>
          </cell>
          <cell r="E277" t="str">
            <v>JOELMA CLEMENTE BATISTA</v>
          </cell>
          <cell r="F277" t="str">
            <v>2 - Outros Profissionais da Saúde</v>
          </cell>
          <cell r="G277">
            <v>322205</v>
          </cell>
          <cell r="H277">
            <v>43862</v>
          </cell>
          <cell r="J277">
            <v>105.35120000000001</v>
          </cell>
          <cell r="M277">
            <v>0</v>
          </cell>
          <cell r="O277">
            <v>0.94</v>
          </cell>
          <cell r="R277">
            <v>99.256370440518722</v>
          </cell>
          <cell r="S277">
            <v>62.7</v>
          </cell>
          <cell r="U277">
            <v>0</v>
          </cell>
        </row>
        <row r="278">
          <cell r="C278" t="str">
            <v>HOSPITAL DOM HÉLDER</v>
          </cell>
          <cell r="E278" t="str">
            <v>EDNA LUCIA FERREIRA DA SILVA</v>
          </cell>
          <cell r="F278" t="str">
            <v>2 - Outros Profissionais da Saúde</v>
          </cell>
          <cell r="G278">
            <v>322205</v>
          </cell>
          <cell r="H278">
            <v>43862</v>
          </cell>
          <cell r="J278">
            <v>104.5</v>
          </cell>
          <cell r="M278">
            <v>0</v>
          </cell>
          <cell r="O278">
            <v>0.94</v>
          </cell>
          <cell r="R278">
            <v>144.87731089144035</v>
          </cell>
          <cell r="S278">
            <v>62.7</v>
          </cell>
          <cell r="U278">
            <v>0</v>
          </cell>
        </row>
        <row r="279">
          <cell r="C279" t="str">
            <v>HOSPITAL DOM HÉLDER</v>
          </cell>
          <cell r="E279" t="str">
            <v>ALDAZETE MARIA SOUZA MARQUES</v>
          </cell>
          <cell r="F279" t="str">
            <v>2 - Outros Profissionais da Saúde</v>
          </cell>
          <cell r="G279">
            <v>322205</v>
          </cell>
          <cell r="H279">
            <v>43862</v>
          </cell>
          <cell r="J279">
            <v>118.072</v>
          </cell>
          <cell r="M279">
            <v>0</v>
          </cell>
          <cell r="O279">
            <v>0.94</v>
          </cell>
          <cell r="R279">
            <v>135.21882349867769</v>
          </cell>
          <cell r="S279">
            <v>62.7</v>
          </cell>
          <cell r="U279">
            <v>0</v>
          </cell>
        </row>
        <row r="280">
          <cell r="C280" t="str">
            <v>HOSPITAL DOM HÉLDER</v>
          </cell>
          <cell r="E280" t="str">
            <v>AVANEIDE MARIA GOMES</v>
          </cell>
          <cell r="F280" t="str">
            <v>2 - Outros Profissionais da Saúde</v>
          </cell>
          <cell r="G280">
            <v>322205</v>
          </cell>
          <cell r="H280">
            <v>43862</v>
          </cell>
          <cell r="J280">
            <v>116.9752</v>
          </cell>
          <cell r="M280">
            <v>0</v>
          </cell>
          <cell r="O280">
            <v>0.94</v>
          </cell>
          <cell r="R280">
            <v>99.256370440518722</v>
          </cell>
          <cell r="S280">
            <v>62.7</v>
          </cell>
          <cell r="U280">
            <v>0</v>
          </cell>
        </row>
        <row r="281">
          <cell r="C281" t="str">
            <v>HOSPITAL DOM HÉLDER</v>
          </cell>
          <cell r="E281" t="str">
            <v>VALDENICE SANDRELE DE LIMA SILVA</v>
          </cell>
          <cell r="F281" t="str">
            <v>2 - Outros Profissionais da Saúde</v>
          </cell>
          <cell r="G281">
            <v>322205</v>
          </cell>
          <cell r="H281">
            <v>43862</v>
          </cell>
          <cell r="J281">
            <v>117.268</v>
          </cell>
          <cell r="M281">
            <v>0</v>
          </cell>
          <cell r="O281">
            <v>0.94</v>
          </cell>
          <cell r="R281">
            <v>135.21882349867769</v>
          </cell>
          <cell r="S281">
            <v>60.61</v>
          </cell>
          <cell r="U281">
            <v>0</v>
          </cell>
        </row>
        <row r="282">
          <cell r="C282" t="str">
            <v>HOSPITAL DOM HÉLDER</v>
          </cell>
          <cell r="E282" t="str">
            <v>CLECIANE BEZERRA DA SILVA</v>
          </cell>
          <cell r="F282" t="str">
            <v>2 - Outros Profissionais da Saúde</v>
          </cell>
          <cell r="G282">
            <v>322205</v>
          </cell>
          <cell r="H282">
            <v>43862</v>
          </cell>
          <cell r="J282">
            <v>94.746399999999994</v>
          </cell>
          <cell r="M282">
            <v>0</v>
          </cell>
          <cell r="O282">
            <v>0.94</v>
          </cell>
          <cell r="R282">
            <v>144.87731089144035</v>
          </cell>
          <cell r="S282">
            <v>58.94</v>
          </cell>
          <cell r="U282">
            <v>0</v>
          </cell>
        </row>
        <row r="283">
          <cell r="C283" t="str">
            <v>HOSPITAL DOM HÉLDER</v>
          </cell>
          <cell r="E283" t="str">
            <v>MICILENE ALEXANDRE DA SILVA</v>
          </cell>
          <cell r="F283" t="str">
            <v>2 - Outros Profissionais da Saúde</v>
          </cell>
          <cell r="G283">
            <v>322205</v>
          </cell>
          <cell r="H283">
            <v>43862</v>
          </cell>
          <cell r="J283">
            <v>126.60799999999999</v>
          </cell>
          <cell r="M283">
            <v>0</v>
          </cell>
          <cell r="O283">
            <v>0.94</v>
          </cell>
          <cell r="R283">
            <v>135.21882349867769</v>
          </cell>
          <cell r="S283">
            <v>62.7</v>
          </cell>
          <cell r="U283">
            <v>0</v>
          </cell>
        </row>
        <row r="284">
          <cell r="C284" t="str">
            <v>HOSPITAL DOM HÉLDER</v>
          </cell>
          <cell r="E284" t="str">
            <v>ALBANI ANDREZA DA CUNHA SILVA</v>
          </cell>
          <cell r="F284" t="str">
            <v>2 - Outros Profissionais da Saúde</v>
          </cell>
          <cell r="G284">
            <v>223505</v>
          </cell>
          <cell r="H284">
            <v>43862</v>
          </cell>
          <cell r="J284">
            <v>263.58</v>
          </cell>
          <cell r="M284">
            <v>0</v>
          </cell>
          <cell r="O284">
            <v>1.97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DOM HÉLDER</v>
          </cell>
          <cell r="E285" t="str">
            <v>ERIKA MARIA DE OLIVEIRA MAIA</v>
          </cell>
          <cell r="F285" t="str">
            <v>2 - Outros Profissionais da Saúde</v>
          </cell>
          <cell r="G285">
            <v>223505</v>
          </cell>
          <cell r="H285">
            <v>43862</v>
          </cell>
          <cell r="J285">
            <v>232.2448</v>
          </cell>
          <cell r="M285">
            <v>0</v>
          </cell>
          <cell r="O285">
            <v>1.97</v>
          </cell>
          <cell r="R285">
            <v>193.16974785525383</v>
          </cell>
          <cell r="S285">
            <v>92.75</v>
          </cell>
          <cell r="U285">
            <v>0</v>
          </cell>
        </row>
        <row r="286">
          <cell r="C286" t="str">
            <v>HOSPITAL DOM HÉLDER</v>
          </cell>
          <cell r="E286" t="str">
            <v>CLEONICE FAGUNDES</v>
          </cell>
          <cell r="F286" t="str">
            <v>3 - Administrativo</v>
          </cell>
          <cell r="G286">
            <v>411010</v>
          </cell>
          <cell r="H286">
            <v>43862</v>
          </cell>
          <cell r="J286">
            <v>86.452000000000012</v>
          </cell>
          <cell r="M286">
            <v>0</v>
          </cell>
          <cell r="O286">
            <v>0.94</v>
          </cell>
          <cell r="R286">
            <v>173.85277306972847</v>
          </cell>
          <cell r="S286">
            <v>62.7</v>
          </cell>
          <cell r="U286">
            <v>0</v>
          </cell>
        </row>
        <row r="287">
          <cell r="C287" t="str">
            <v>HOSPITAL DOM HÉLDER</v>
          </cell>
          <cell r="E287" t="str">
            <v>MAYRA MARIA DE LOURDES SILVA DE MELO SANTOS</v>
          </cell>
          <cell r="F287" t="str">
            <v>2 - Outros Profissionais da Saúde</v>
          </cell>
          <cell r="G287">
            <v>223505</v>
          </cell>
          <cell r="H287">
            <v>43862</v>
          </cell>
          <cell r="J287">
            <v>264.26799999999997</v>
          </cell>
          <cell r="M287">
            <v>0</v>
          </cell>
          <cell r="O287">
            <v>1.97</v>
          </cell>
          <cell r="R287">
            <v>238.37968884265368</v>
          </cell>
          <cell r="S287">
            <v>119.44</v>
          </cell>
          <cell r="U287">
            <v>100</v>
          </cell>
        </row>
        <row r="288">
          <cell r="C288" t="str">
            <v>HOSPITAL DOM HÉLDER</v>
          </cell>
          <cell r="E288" t="str">
            <v>MARIA CLARA COCINA</v>
          </cell>
          <cell r="F288" t="str">
            <v>2 - Outros Profissionais da Saúde</v>
          </cell>
          <cell r="G288">
            <v>223505</v>
          </cell>
          <cell r="H288">
            <v>43862</v>
          </cell>
          <cell r="J288">
            <v>240.03119999999998</v>
          </cell>
          <cell r="M288">
            <v>0</v>
          </cell>
          <cell r="O288">
            <v>1.97</v>
          </cell>
          <cell r="R288">
            <v>334.96456277028057</v>
          </cell>
          <cell r="S288">
            <v>78.97</v>
          </cell>
          <cell r="U288">
            <v>0</v>
          </cell>
        </row>
        <row r="289">
          <cell r="C289" t="str">
            <v>HOSPITAL DOM HÉLDER</v>
          </cell>
          <cell r="E289" t="str">
            <v>ARLEIDE OLIVEIRA DA SILVA</v>
          </cell>
          <cell r="F289" t="str">
            <v>2 - Outros Profissionais da Saúde</v>
          </cell>
          <cell r="G289">
            <v>322205</v>
          </cell>
          <cell r="H289">
            <v>43862</v>
          </cell>
          <cell r="J289">
            <v>104.29440000000001</v>
          </cell>
          <cell r="M289">
            <v>0</v>
          </cell>
          <cell r="O289">
            <v>0.94</v>
          </cell>
          <cell r="R289">
            <v>106.34611118627005</v>
          </cell>
          <cell r="S289">
            <v>0</v>
          </cell>
          <cell r="U289">
            <v>0</v>
          </cell>
        </row>
        <row r="290">
          <cell r="C290" t="str">
            <v>HOSPITAL DOM HÉLDER</v>
          </cell>
          <cell r="E290" t="str">
            <v>ANDREA ARAUJO DE SOUZA BARROS</v>
          </cell>
          <cell r="F290" t="str">
            <v>2 - Outros Profissionais da Saúde</v>
          </cell>
          <cell r="G290">
            <v>322205</v>
          </cell>
          <cell r="H290">
            <v>43862</v>
          </cell>
          <cell r="J290">
            <v>115.5656</v>
          </cell>
          <cell r="M290">
            <v>0</v>
          </cell>
          <cell r="O290">
            <v>0.94</v>
          </cell>
          <cell r="R290">
            <v>99.256370440518722</v>
          </cell>
          <cell r="S290">
            <v>62.7</v>
          </cell>
          <cell r="U290">
            <v>0</v>
          </cell>
        </row>
        <row r="291">
          <cell r="C291" t="str">
            <v>HOSPITAL DOM HÉLDER</v>
          </cell>
          <cell r="E291" t="str">
            <v>JOSE ARNALDO VIEIRA MACHADO</v>
          </cell>
          <cell r="F291" t="str">
            <v>2 - Outros Profissionais da Saúde</v>
          </cell>
          <cell r="G291">
            <v>322205</v>
          </cell>
          <cell r="H291">
            <v>43862</v>
          </cell>
          <cell r="J291">
            <v>98.591200000000015</v>
          </cell>
          <cell r="M291">
            <v>0</v>
          </cell>
          <cell r="O291">
            <v>0.94</v>
          </cell>
          <cell r="R291">
            <v>239.78612446171911</v>
          </cell>
          <cell r="S291">
            <v>56.72</v>
          </cell>
          <cell r="U291">
            <v>0</v>
          </cell>
        </row>
        <row r="292">
          <cell r="C292" t="str">
            <v>HOSPITAL DOM HÉLDER</v>
          </cell>
          <cell r="E292" t="str">
            <v>LIDIA DE CASSIA DA SILVA LINS</v>
          </cell>
          <cell r="F292" t="str">
            <v>2 - Outros Profissionais da Saúde</v>
          </cell>
          <cell r="G292">
            <v>322205</v>
          </cell>
          <cell r="H292">
            <v>43862</v>
          </cell>
          <cell r="J292">
            <v>104.5</v>
          </cell>
          <cell r="M292">
            <v>0</v>
          </cell>
          <cell r="O292">
            <v>0.94</v>
          </cell>
          <cell r="R292">
            <v>106.34611118627005</v>
          </cell>
          <cell r="S292">
            <v>62.7</v>
          </cell>
          <cell r="U292">
            <v>0</v>
          </cell>
        </row>
        <row r="293">
          <cell r="C293" t="str">
            <v>HOSPITAL DOM HÉLDER</v>
          </cell>
          <cell r="E293" t="str">
            <v>ISWONARIA BEATRIZ RIBEIRO DA SILVA</v>
          </cell>
          <cell r="F293" t="str">
            <v>2 - Outros Profissionais da Saúde</v>
          </cell>
          <cell r="G293">
            <v>322205</v>
          </cell>
          <cell r="H293">
            <v>43862</v>
          </cell>
          <cell r="J293">
            <v>112.19120000000001</v>
          </cell>
          <cell r="M293">
            <v>0</v>
          </cell>
          <cell r="O293">
            <v>0.94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DOM HÉLDER</v>
          </cell>
          <cell r="E294" t="str">
            <v>CAMILA MARIA DA SILVA</v>
          </cell>
          <cell r="F294" t="str">
            <v>2 - Outros Profissionais da Saúde</v>
          </cell>
          <cell r="G294">
            <v>322205</v>
          </cell>
          <cell r="H294">
            <v>43862</v>
          </cell>
          <cell r="J294">
            <v>195.39680000000001</v>
          </cell>
          <cell r="M294">
            <v>0</v>
          </cell>
          <cell r="O294">
            <v>0.94</v>
          </cell>
          <cell r="R294">
            <v>0</v>
          </cell>
          <cell r="S294">
            <v>0</v>
          </cell>
          <cell r="U294">
            <v>2.13</v>
          </cell>
        </row>
        <row r="295">
          <cell r="C295" t="str">
            <v>HOSPITAL DOM HÉLDER</v>
          </cell>
          <cell r="E295" t="str">
            <v>NATALIA DO CARMO DOS SANTOS VASCONCELOS CRUZ</v>
          </cell>
          <cell r="F295" t="str">
            <v>2 - Outros Profissionais da Saúde</v>
          </cell>
          <cell r="G295">
            <v>322205</v>
          </cell>
          <cell r="H295">
            <v>43862</v>
          </cell>
          <cell r="J295">
            <v>100.32000000000001</v>
          </cell>
          <cell r="M295">
            <v>0</v>
          </cell>
          <cell r="O295">
            <v>0.94</v>
          </cell>
          <cell r="R295">
            <v>144.87731089144035</v>
          </cell>
          <cell r="S295">
            <v>60.61</v>
          </cell>
          <cell r="U295">
            <v>0</v>
          </cell>
        </row>
        <row r="296">
          <cell r="C296" t="str">
            <v>HOSPITAL DOM HÉLDER</v>
          </cell>
          <cell r="E296" t="str">
            <v>NATHALIA PATRICIA DO NASCIMENTO BEZERRA</v>
          </cell>
          <cell r="F296" t="str">
            <v>2 - Outros Profissionais da Saúde</v>
          </cell>
          <cell r="G296">
            <v>322205</v>
          </cell>
          <cell r="H296">
            <v>43862</v>
          </cell>
          <cell r="J296">
            <v>126.7072</v>
          </cell>
          <cell r="M296">
            <v>0</v>
          </cell>
          <cell r="O296">
            <v>0.94</v>
          </cell>
          <cell r="R296">
            <v>112</v>
          </cell>
          <cell r="S296">
            <v>62.7</v>
          </cell>
          <cell r="U296">
            <v>64</v>
          </cell>
        </row>
        <row r="297">
          <cell r="C297" t="str">
            <v>HOSPITAL DOM HÉLDER</v>
          </cell>
          <cell r="E297" t="str">
            <v>ANA CAROLINA MACEDO DA SILVA</v>
          </cell>
          <cell r="F297" t="str">
            <v>2 - Outros Profissionais da Saúde</v>
          </cell>
          <cell r="G297">
            <v>322205</v>
          </cell>
          <cell r="H297">
            <v>43862</v>
          </cell>
          <cell r="J297">
            <v>96.688800000000001</v>
          </cell>
          <cell r="M297">
            <v>0</v>
          </cell>
          <cell r="O297">
            <v>0.94</v>
          </cell>
          <cell r="R297">
            <v>234.4751939391964</v>
          </cell>
          <cell r="S297">
            <v>42.26</v>
          </cell>
          <cell r="U297">
            <v>0</v>
          </cell>
        </row>
        <row r="298">
          <cell r="C298" t="str">
            <v>HOSPITAL DOM HÉLDER</v>
          </cell>
          <cell r="E298" t="str">
            <v>ADRIANA CHALEGRE GUIMARAES</v>
          </cell>
          <cell r="F298" t="str">
            <v>2 - Outros Profissionais da Saúde</v>
          </cell>
          <cell r="G298">
            <v>322205</v>
          </cell>
          <cell r="H298">
            <v>43862</v>
          </cell>
          <cell r="J298">
            <v>100.32000000000001</v>
          </cell>
          <cell r="M298">
            <v>0</v>
          </cell>
          <cell r="O298">
            <v>0.94</v>
          </cell>
          <cell r="R298">
            <v>144.87731089144035</v>
          </cell>
          <cell r="S298">
            <v>62.7</v>
          </cell>
          <cell r="U298">
            <v>0</v>
          </cell>
        </row>
        <row r="299">
          <cell r="C299" t="str">
            <v>HOSPITAL DOM HÉLDER</v>
          </cell>
          <cell r="E299" t="str">
            <v>LYTUANNE CRISTINA SANTIAGO DE ASSIS</v>
          </cell>
          <cell r="F299" t="str">
            <v>2 - Outros Profissionais da Saúde</v>
          </cell>
          <cell r="G299">
            <v>322205</v>
          </cell>
          <cell r="H299">
            <v>43862</v>
          </cell>
          <cell r="J299">
            <v>100.25120000000001</v>
          </cell>
          <cell r="M299">
            <v>0</v>
          </cell>
          <cell r="O299">
            <v>0.94</v>
          </cell>
          <cell r="R299">
            <v>120</v>
          </cell>
          <cell r="S299">
            <v>62.7</v>
          </cell>
          <cell r="U299">
            <v>0</v>
          </cell>
        </row>
        <row r="300">
          <cell r="C300" t="str">
            <v>HOSPITAL DOM HÉLDER</v>
          </cell>
          <cell r="E300" t="str">
            <v>RENATA LAIS GOUVEIA SANTOS</v>
          </cell>
          <cell r="F300" t="str">
            <v>2 - Outros Profissionais da Saúde</v>
          </cell>
          <cell r="G300">
            <v>223505</v>
          </cell>
          <cell r="H300">
            <v>43862</v>
          </cell>
          <cell r="J300">
            <v>269.11279999999999</v>
          </cell>
          <cell r="M300">
            <v>0</v>
          </cell>
          <cell r="O300">
            <v>1.97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DOM HÉLDER</v>
          </cell>
          <cell r="E301" t="str">
            <v>GABRIELA OLIVEIRA DO REGO MATOS</v>
          </cell>
          <cell r="F301" t="str">
            <v>2 - Outros Profissionais da Saúde</v>
          </cell>
          <cell r="G301">
            <v>223505</v>
          </cell>
          <cell r="H301">
            <v>43862</v>
          </cell>
          <cell r="J301">
            <v>283.1576</v>
          </cell>
          <cell r="M301">
            <v>0</v>
          </cell>
          <cell r="O301">
            <v>1.97</v>
          </cell>
          <cell r="R301">
            <v>0</v>
          </cell>
          <cell r="S301">
            <v>0</v>
          </cell>
          <cell r="U301">
            <v>200</v>
          </cell>
        </row>
        <row r="302">
          <cell r="C302" t="str">
            <v>HOSPITAL DOM HÉLDER</v>
          </cell>
          <cell r="E302" t="str">
            <v>LIVIA KELLEN DOS SANTOS ALENCAR CORREIA</v>
          </cell>
          <cell r="F302" t="str">
            <v>2 - Outros Profissionais da Saúde</v>
          </cell>
          <cell r="G302">
            <v>322205</v>
          </cell>
          <cell r="H302">
            <v>43862</v>
          </cell>
          <cell r="J302">
            <v>116.3056</v>
          </cell>
          <cell r="M302">
            <v>0</v>
          </cell>
          <cell r="O302">
            <v>0.94</v>
          </cell>
          <cell r="R302">
            <v>63.807666711762032</v>
          </cell>
          <cell r="S302">
            <v>62.7</v>
          </cell>
          <cell r="U302">
            <v>0</v>
          </cell>
        </row>
        <row r="303">
          <cell r="C303" t="str">
            <v>HOSPITAL DOM HÉLDER</v>
          </cell>
          <cell r="E303" t="str">
            <v>EDNA XAVIER DA SILVA</v>
          </cell>
          <cell r="F303" t="str">
            <v>2 - Outros Profissionais da Saúde</v>
          </cell>
          <cell r="G303">
            <v>322205</v>
          </cell>
          <cell r="H303">
            <v>43862</v>
          </cell>
          <cell r="J303">
            <v>104.5</v>
          </cell>
          <cell r="M303">
            <v>0</v>
          </cell>
          <cell r="O303">
            <v>0.94</v>
          </cell>
          <cell r="R303">
            <v>106.34611118627005</v>
          </cell>
          <cell r="S303">
            <v>62.7</v>
          </cell>
          <cell r="U303">
            <v>0</v>
          </cell>
        </row>
        <row r="304">
          <cell r="C304" t="str">
            <v>HOSPITAL DOM HÉLDER</v>
          </cell>
          <cell r="E304" t="str">
            <v>TALITA REGINA MORAES DUARTE MOTA</v>
          </cell>
          <cell r="F304" t="str">
            <v>2 - Outros Profissionais da Saúde</v>
          </cell>
          <cell r="G304">
            <v>322205</v>
          </cell>
          <cell r="H304">
            <v>43862</v>
          </cell>
          <cell r="J304">
            <v>111.3856</v>
          </cell>
          <cell r="M304">
            <v>0</v>
          </cell>
          <cell r="O304">
            <v>0.94</v>
          </cell>
          <cell r="R304">
            <v>0</v>
          </cell>
          <cell r="S304">
            <v>0</v>
          </cell>
          <cell r="U304">
            <v>64</v>
          </cell>
        </row>
        <row r="305">
          <cell r="C305" t="str">
            <v>HOSPITAL DOM HÉLDER</v>
          </cell>
          <cell r="E305" t="str">
            <v>ABIGAIL DOS SANTOS SILVA</v>
          </cell>
          <cell r="F305" t="str">
            <v>2 - Outros Profissionais da Saúde</v>
          </cell>
          <cell r="G305">
            <v>322205</v>
          </cell>
          <cell r="H305">
            <v>43862</v>
          </cell>
          <cell r="J305">
            <v>0</v>
          </cell>
          <cell r="M305">
            <v>0</v>
          </cell>
          <cell r="O305">
            <v>0.94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DOM HÉLDER</v>
          </cell>
          <cell r="E306" t="str">
            <v>ANA LUIZA MENDONCA DA SILVA</v>
          </cell>
          <cell r="F306" t="str">
            <v>2 - Outros Profissionais da Saúde</v>
          </cell>
          <cell r="G306">
            <v>322205</v>
          </cell>
          <cell r="H306">
            <v>43862</v>
          </cell>
          <cell r="J306">
            <v>114.6592</v>
          </cell>
          <cell r="M306">
            <v>0</v>
          </cell>
          <cell r="O306">
            <v>0.94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DOM HÉLDER</v>
          </cell>
          <cell r="E307" t="str">
            <v>MARIA JURACI SOARES DA SILVA</v>
          </cell>
          <cell r="F307" t="str">
            <v>2 - Outros Profissionais da Saúde</v>
          </cell>
          <cell r="G307">
            <v>322205</v>
          </cell>
          <cell r="H307">
            <v>43862</v>
          </cell>
          <cell r="J307">
            <v>104.5</v>
          </cell>
          <cell r="M307">
            <v>0</v>
          </cell>
          <cell r="O307">
            <v>0.94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DOM HÉLDER</v>
          </cell>
          <cell r="E308" t="str">
            <v>ALEXSANDRA MARIA DA CONCEICAO SILVA</v>
          </cell>
          <cell r="F308" t="str">
            <v>2 - Outros Profissionais da Saúde</v>
          </cell>
          <cell r="G308">
            <v>322205</v>
          </cell>
          <cell r="H308">
            <v>43862</v>
          </cell>
          <cell r="J308">
            <v>209.04400000000001</v>
          </cell>
          <cell r="M308">
            <v>0</v>
          </cell>
          <cell r="O308">
            <v>0.94</v>
          </cell>
          <cell r="R308">
            <v>0</v>
          </cell>
          <cell r="S308">
            <v>4.18</v>
          </cell>
          <cell r="U308">
            <v>0</v>
          </cell>
        </row>
        <row r="309">
          <cell r="C309" t="str">
            <v>HOSPITAL DOM HÉLDER</v>
          </cell>
          <cell r="E309" t="str">
            <v>CLAUDINETE VICTOR DA ROCHA</v>
          </cell>
          <cell r="F309" t="str">
            <v>2 - Outros Profissionais da Saúde</v>
          </cell>
          <cell r="G309">
            <v>322205</v>
          </cell>
          <cell r="H309">
            <v>43862</v>
          </cell>
          <cell r="J309">
            <v>129.44</v>
          </cell>
          <cell r="M309">
            <v>0</v>
          </cell>
          <cell r="O309">
            <v>0.94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DOM HÉLDER</v>
          </cell>
          <cell r="E310" t="str">
            <v>MARIA CAROLINE DA SILVA FRANCA</v>
          </cell>
          <cell r="F310" t="str">
            <v>2 - Outros Profissionais da Saúde</v>
          </cell>
          <cell r="G310">
            <v>223505</v>
          </cell>
          <cell r="H310">
            <v>43862</v>
          </cell>
          <cell r="J310">
            <v>223.292</v>
          </cell>
          <cell r="M310">
            <v>0</v>
          </cell>
          <cell r="O310">
            <v>1.97</v>
          </cell>
          <cell r="R310">
            <v>160</v>
          </cell>
          <cell r="S310">
            <v>175.74</v>
          </cell>
          <cell r="U310">
            <v>0</v>
          </cell>
        </row>
        <row r="311">
          <cell r="C311" t="str">
            <v>HOSPITAL DOM HÉLDER</v>
          </cell>
          <cell r="E311" t="str">
            <v>KARINA REJANE DA SILVA LIMA SANTOS</v>
          </cell>
          <cell r="F311" t="str">
            <v>2 - Outros Profissionais da Saúde</v>
          </cell>
          <cell r="G311">
            <v>322205</v>
          </cell>
          <cell r="H311">
            <v>43862</v>
          </cell>
          <cell r="J311">
            <v>0</v>
          </cell>
          <cell r="M311">
            <v>0</v>
          </cell>
          <cell r="O311">
            <v>0.94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DOM HÉLDER</v>
          </cell>
          <cell r="E312" t="str">
            <v>MENANDRO BEZERRA DE MELO MARTINS</v>
          </cell>
          <cell r="F312" t="str">
            <v>1 - Médico</v>
          </cell>
          <cell r="G312">
            <v>225225</v>
          </cell>
          <cell r="H312">
            <v>43862</v>
          </cell>
          <cell r="J312">
            <v>788.48</v>
          </cell>
          <cell r="M312">
            <v>0</v>
          </cell>
          <cell r="O312">
            <v>7.49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HOSPITAL DOM HÉLDER</v>
          </cell>
          <cell r="E313" t="str">
            <v>ERICA CRISTINA LOPES DE SANTANA</v>
          </cell>
          <cell r="F313" t="str">
            <v>2 - Outros Profissionais da Saúde</v>
          </cell>
          <cell r="G313">
            <v>223505</v>
          </cell>
          <cell r="H313">
            <v>43862</v>
          </cell>
          <cell r="J313">
            <v>375.32319999999999</v>
          </cell>
          <cell r="M313">
            <v>0</v>
          </cell>
          <cell r="O313">
            <v>1.97</v>
          </cell>
          <cell r="R313">
            <v>143.02781330559222</v>
          </cell>
          <cell r="S313">
            <v>96.6</v>
          </cell>
          <cell r="U313">
            <v>0</v>
          </cell>
        </row>
        <row r="314">
          <cell r="C314" t="str">
            <v>HOSPITAL DOM HÉLDER</v>
          </cell>
          <cell r="E314" t="str">
            <v>EDNARA RODRIGUES AIRES DE OLIVEIRA</v>
          </cell>
          <cell r="F314" t="str">
            <v>2 - Outros Profissionais da Saúde</v>
          </cell>
          <cell r="G314">
            <v>223505</v>
          </cell>
          <cell r="H314">
            <v>43862</v>
          </cell>
          <cell r="J314">
            <v>270.78800000000001</v>
          </cell>
          <cell r="M314">
            <v>0</v>
          </cell>
          <cell r="O314">
            <v>1.97</v>
          </cell>
          <cell r="R314">
            <v>0</v>
          </cell>
          <cell r="S314">
            <v>0</v>
          </cell>
          <cell r="U314">
            <v>173.33</v>
          </cell>
        </row>
        <row r="315">
          <cell r="C315" t="str">
            <v>HOSPITAL DOM HÉLDER</v>
          </cell>
          <cell r="E315" t="str">
            <v>KATIANA HIPOLITO DE OLIVEIRA CRUZ</v>
          </cell>
          <cell r="F315" t="str">
            <v>2 - Outros Profissionais da Saúde</v>
          </cell>
          <cell r="G315">
            <v>223505</v>
          </cell>
          <cell r="H315">
            <v>43862</v>
          </cell>
          <cell r="J315">
            <v>273.78640000000001</v>
          </cell>
          <cell r="M315">
            <v>0</v>
          </cell>
          <cell r="O315">
            <v>1.97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DOM HÉLDER</v>
          </cell>
          <cell r="E316" t="str">
            <v>MARCELO PARENTE DE ANDRADE</v>
          </cell>
          <cell r="F316" t="str">
            <v>1 - Médico</v>
          </cell>
          <cell r="G316">
            <v>225120</v>
          </cell>
          <cell r="H316">
            <v>43862</v>
          </cell>
          <cell r="J316">
            <v>400.2</v>
          </cell>
          <cell r="M316">
            <v>0</v>
          </cell>
          <cell r="O316">
            <v>7.49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HOSPITAL DOM HÉLDER</v>
          </cell>
          <cell r="E317" t="str">
            <v>CLAUDECIRA HOLANDA ALVES DA SILVA</v>
          </cell>
          <cell r="F317" t="str">
            <v>3 - Administrativo</v>
          </cell>
          <cell r="G317">
            <v>411010</v>
          </cell>
          <cell r="H317">
            <v>43862</v>
          </cell>
          <cell r="J317">
            <v>87.78</v>
          </cell>
          <cell r="M317">
            <v>0</v>
          </cell>
          <cell r="O317">
            <v>0.94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HOSPITAL DOM HÉLDER</v>
          </cell>
          <cell r="E318" t="str">
            <v>ADAMARIA DE MELO NOGUEIRA</v>
          </cell>
          <cell r="F318" t="str">
            <v>2 - Outros Profissionais da Saúde</v>
          </cell>
          <cell r="G318">
            <v>322205</v>
          </cell>
          <cell r="H318">
            <v>43862</v>
          </cell>
          <cell r="J318">
            <v>104.5</v>
          </cell>
          <cell r="M318">
            <v>0</v>
          </cell>
          <cell r="O318">
            <v>0.94</v>
          </cell>
          <cell r="R318">
            <v>0</v>
          </cell>
          <cell r="S318">
            <v>62.7</v>
          </cell>
          <cell r="U318">
            <v>0</v>
          </cell>
        </row>
        <row r="319">
          <cell r="C319" t="str">
            <v>HOSPITAL DOM HÉLDER</v>
          </cell>
          <cell r="E319" t="str">
            <v>IVONE DA CUNHA SILVA</v>
          </cell>
          <cell r="F319" t="str">
            <v>2 - Outros Profissionais da Saúde</v>
          </cell>
          <cell r="G319">
            <v>322205</v>
          </cell>
          <cell r="H319">
            <v>43862</v>
          </cell>
          <cell r="J319">
            <v>0</v>
          </cell>
          <cell r="M319">
            <v>0</v>
          </cell>
          <cell r="O319">
            <v>0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DOM HÉLDER</v>
          </cell>
          <cell r="E320" t="str">
            <v>MARIA PAULINA DA SILVA</v>
          </cell>
          <cell r="F320" t="str">
            <v>2 - Outros Profissionais da Saúde</v>
          </cell>
          <cell r="G320">
            <v>322205</v>
          </cell>
          <cell r="H320">
            <v>43862</v>
          </cell>
          <cell r="J320">
            <v>112.79600000000001</v>
          </cell>
          <cell r="M320">
            <v>0</v>
          </cell>
          <cell r="O320">
            <v>0.94</v>
          </cell>
          <cell r="R320">
            <v>99.256370440518722</v>
          </cell>
          <cell r="S320">
            <v>43.89</v>
          </cell>
          <cell r="U320">
            <v>0</v>
          </cell>
        </row>
        <row r="321">
          <cell r="C321" t="str">
            <v>HOSPITAL DOM HÉLDER</v>
          </cell>
          <cell r="E321" t="str">
            <v>DORALICE DA SILVA SOUZA</v>
          </cell>
          <cell r="F321" t="str">
            <v>2 - Outros Profissionais da Saúde</v>
          </cell>
          <cell r="G321">
            <v>322205</v>
          </cell>
          <cell r="H321">
            <v>43862</v>
          </cell>
          <cell r="J321">
            <v>124.3432</v>
          </cell>
          <cell r="M321">
            <v>0</v>
          </cell>
          <cell r="O321">
            <v>0.94</v>
          </cell>
          <cell r="R321">
            <v>99.256370440518722</v>
          </cell>
          <cell r="S321">
            <v>62.7</v>
          </cell>
          <cell r="U321">
            <v>0</v>
          </cell>
        </row>
        <row r="322">
          <cell r="C322" t="str">
            <v>HOSPITAL DOM HÉLDER</v>
          </cell>
          <cell r="E322" t="str">
            <v>ANAILZA DE JESUS GOMES</v>
          </cell>
          <cell r="F322" t="str">
            <v>2 - Outros Profissionais da Saúde</v>
          </cell>
          <cell r="G322">
            <v>322205</v>
          </cell>
          <cell r="H322">
            <v>43862</v>
          </cell>
          <cell r="J322">
            <v>112.6888</v>
          </cell>
          <cell r="M322">
            <v>0</v>
          </cell>
          <cell r="O322">
            <v>0.94</v>
          </cell>
          <cell r="R322">
            <v>0</v>
          </cell>
          <cell r="S322">
            <v>0</v>
          </cell>
          <cell r="U322">
            <v>64</v>
          </cell>
        </row>
        <row r="323">
          <cell r="C323" t="str">
            <v>HOSPITAL DOM HÉLDER</v>
          </cell>
          <cell r="E323" t="str">
            <v>MARIA JOSE DA SILVA</v>
          </cell>
          <cell r="F323" t="str">
            <v>2 - Outros Profissionais da Saúde</v>
          </cell>
          <cell r="G323">
            <v>322205</v>
          </cell>
          <cell r="H323">
            <v>43862</v>
          </cell>
          <cell r="J323">
            <v>121.316</v>
          </cell>
          <cell r="M323">
            <v>0</v>
          </cell>
          <cell r="O323">
            <v>0.94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DOM HÉLDER</v>
          </cell>
          <cell r="E324" t="str">
            <v>RICHELLE DE OLIVEIRA SANTIAGO</v>
          </cell>
          <cell r="F324" t="str">
            <v>2 - Outros Profissionais da Saúde</v>
          </cell>
          <cell r="G324">
            <v>322205</v>
          </cell>
          <cell r="H324">
            <v>43862</v>
          </cell>
          <cell r="J324">
            <v>257.45839999999998</v>
          </cell>
          <cell r="M324">
            <v>0</v>
          </cell>
          <cell r="O324">
            <v>0.94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DOM HÉLDER</v>
          </cell>
          <cell r="E325" t="str">
            <v>SILVANA COSTA DE FREITAS SILVA</v>
          </cell>
          <cell r="F325" t="str">
            <v>2 - Outros Profissionais da Saúde</v>
          </cell>
          <cell r="G325">
            <v>322205</v>
          </cell>
          <cell r="H325">
            <v>43862</v>
          </cell>
          <cell r="J325">
            <v>124.52</v>
          </cell>
          <cell r="M325">
            <v>0</v>
          </cell>
          <cell r="O325">
            <v>0.94</v>
          </cell>
          <cell r="R325">
            <v>106.34611118627005</v>
          </cell>
          <cell r="S325">
            <v>52.25</v>
          </cell>
          <cell r="U325">
            <v>0</v>
          </cell>
        </row>
        <row r="326">
          <cell r="C326" t="str">
            <v>HOSPITAL DOM HÉLDER</v>
          </cell>
          <cell r="E326" t="str">
            <v>JAQUELINE TAYANY PEREIRA GUIMARAES</v>
          </cell>
          <cell r="F326" t="str">
            <v>2 - Outros Profissionais da Saúde</v>
          </cell>
          <cell r="G326">
            <v>322205</v>
          </cell>
          <cell r="H326">
            <v>43862</v>
          </cell>
          <cell r="J326">
            <v>102.96080000000001</v>
          </cell>
          <cell r="M326">
            <v>0</v>
          </cell>
          <cell r="O326">
            <v>0.94</v>
          </cell>
          <cell r="R326">
            <v>92.166629694767394</v>
          </cell>
          <cell r="S326">
            <v>49.14</v>
          </cell>
          <cell r="U326">
            <v>61.87</v>
          </cell>
        </row>
        <row r="327">
          <cell r="C327" t="str">
            <v>HOSPITAL DOM HÉLDER</v>
          </cell>
          <cell r="E327" t="str">
            <v>GERCICLEIDE ILMA DOS SANTOS</v>
          </cell>
          <cell r="F327" t="str">
            <v>2 - Outros Profissionais da Saúde</v>
          </cell>
          <cell r="G327">
            <v>322205</v>
          </cell>
          <cell r="H327">
            <v>43862</v>
          </cell>
          <cell r="J327">
            <v>108.27680000000001</v>
          </cell>
          <cell r="M327">
            <v>0</v>
          </cell>
          <cell r="O327">
            <v>0.94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DOM HÉLDER</v>
          </cell>
          <cell r="E328" t="str">
            <v>DAYANA CAROLINA SILVA DE OLIVEIRA</v>
          </cell>
          <cell r="F328" t="str">
            <v>2 - Outros Profissionais da Saúde</v>
          </cell>
          <cell r="G328">
            <v>322205</v>
          </cell>
          <cell r="H328">
            <v>43862</v>
          </cell>
          <cell r="J328">
            <v>210.35040000000001</v>
          </cell>
          <cell r="M328">
            <v>0</v>
          </cell>
          <cell r="O328">
            <v>0.94</v>
          </cell>
          <cell r="R328">
            <v>0</v>
          </cell>
          <cell r="S328">
            <v>0</v>
          </cell>
          <cell r="U328">
            <v>2.13</v>
          </cell>
        </row>
        <row r="329">
          <cell r="C329" t="str">
            <v>HOSPITAL DOM HÉLDER</v>
          </cell>
          <cell r="E329" t="str">
            <v>RAIANE ALBUQUERQUE DE SANTANA</v>
          </cell>
          <cell r="F329" t="str">
            <v>2 - Outros Profissionais da Saúde</v>
          </cell>
          <cell r="G329">
            <v>322205</v>
          </cell>
          <cell r="H329">
            <v>43862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DOM HÉLDER</v>
          </cell>
          <cell r="E330" t="str">
            <v>EDVANE BENEDITA DA CUNHA</v>
          </cell>
          <cell r="F330" t="str">
            <v>2 - Outros Profissionais da Saúde</v>
          </cell>
          <cell r="G330">
            <v>322205</v>
          </cell>
          <cell r="H330">
            <v>43862</v>
          </cell>
          <cell r="J330">
            <v>240.39680000000001</v>
          </cell>
          <cell r="M330">
            <v>0</v>
          </cell>
          <cell r="O330">
            <v>0.94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HOSPITAL DOM HÉLDER</v>
          </cell>
          <cell r="E331" t="str">
            <v>ANDREZA CALINE DA SILVA</v>
          </cell>
          <cell r="F331" t="str">
            <v>2 - Outros Profissionais da Saúde</v>
          </cell>
          <cell r="G331">
            <v>322205</v>
          </cell>
          <cell r="H331">
            <v>43862</v>
          </cell>
          <cell r="J331">
            <v>205.61200000000002</v>
          </cell>
          <cell r="M331">
            <v>0</v>
          </cell>
          <cell r="O331">
            <v>0.94</v>
          </cell>
          <cell r="R331">
            <v>0</v>
          </cell>
          <cell r="S331">
            <v>0</v>
          </cell>
          <cell r="U331">
            <v>4.2699999999999996</v>
          </cell>
        </row>
        <row r="332">
          <cell r="C332" t="str">
            <v>HOSPITAL DOM HÉLDER</v>
          </cell>
          <cell r="E332" t="str">
            <v>ROSEMARY ALMEIDA DO MONTE</v>
          </cell>
          <cell r="F332" t="str">
            <v>2 - Outros Profissionais da Saúde</v>
          </cell>
          <cell r="G332">
            <v>322205</v>
          </cell>
          <cell r="H332">
            <v>43862</v>
          </cell>
          <cell r="J332">
            <v>104.0608</v>
          </cell>
          <cell r="M332">
            <v>0</v>
          </cell>
          <cell r="O332">
            <v>0.94</v>
          </cell>
          <cell r="R332">
            <v>159.51916677940511</v>
          </cell>
          <cell r="S332">
            <v>62.7</v>
          </cell>
          <cell r="U332">
            <v>64</v>
          </cell>
        </row>
        <row r="333">
          <cell r="C333" t="str">
            <v>HOSPITAL DOM HÉLDER</v>
          </cell>
          <cell r="E333" t="str">
            <v>ELIZABETE DE SOUSA</v>
          </cell>
          <cell r="F333" t="str">
            <v>2 - Outros Profissionais da Saúde</v>
          </cell>
          <cell r="G333">
            <v>322205</v>
          </cell>
          <cell r="H333">
            <v>43862</v>
          </cell>
          <cell r="J333">
            <v>102.94159999999999</v>
          </cell>
          <cell r="M333">
            <v>0</v>
          </cell>
          <cell r="O333">
            <v>0.94</v>
          </cell>
          <cell r="R333">
            <v>135.21882349867769</v>
          </cell>
          <cell r="S333">
            <v>62.7</v>
          </cell>
          <cell r="U333">
            <v>0</v>
          </cell>
        </row>
        <row r="334">
          <cell r="C334" t="str">
            <v>HOSPITAL DOM HÉLDER</v>
          </cell>
          <cell r="E334" t="str">
            <v>ANALI CHALEGRE GUIMARAES</v>
          </cell>
          <cell r="F334" t="str">
            <v>2 - Outros Profissionais da Saúde</v>
          </cell>
          <cell r="G334">
            <v>322205</v>
          </cell>
          <cell r="H334">
            <v>43862</v>
          </cell>
          <cell r="J334">
            <v>108.68</v>
          </cell>
          <cell r="M334">
            <v>0</v>
          </cell>
          <cell r="O334">
            <v>0.94</v>
          </cell>
          <cell r="R334">
            <v>135.21882349867769</v>
          </cell>
          <cell r="S334">
            <v>62.7</v>
          </cell>
          <cell r="U334">
            <v>0</v>
          </cell>
        </row>
        <row r="335">
          <cell r="C335" t="str">
            <v>HOSPITAL DOM HÉLDER</v>
          </cell>
          <cell r="E335" t="str">
            <v>PALLOMA DE FRANCA SILVA</v>
          </cell>
          <cell r="F335" t="str">
            <v>2 - Outros Profissionais da Saúde</v>
          </cell>
          <cell r="G335">
            <v>322205</v>
          </cell>
          <cell r="H335">
            <v>43862</v>
          </cell>
          <cell r="J335">
            <v>123.21520000000001</v>
          </cell>
          <cell r="M335">
            <v>0</v>
          </cell>
          <cell r="O335">
            <v>0.94</v>
          </cell>
          <cell r="R335">
            <v>144.87731089144035</v>
          </cell>
          <cell r="S335">
            <v>62.7</v>
          </cell>
          <cell r="U335">
            <v>64</v>
          </cell>
        </row>
        <row r="336">
          <cell r="C336" t="str">
            <v>HOSPITAL DOM HÉLDER</v>
          </cell>
          <cell r="E336" t="str">
            <v>KLAUDIA ELIZABETH DA SILVA POTTES</v>
          </cell>
          <cell r="F336" t="str">
            <v>2 - Outros Profissionais da Saúde</v>
          </cell>
          <cell r="G336">
            <v>223505</v>
          </cell>
          <cell r="H336">
            <v>43862</v>
          </cell>
          <cell r="J336">
            <v>291.01119999999997</v>
          </cell>
          <cell r="M336">
            <v>0</v>
          </cell>
          <cell r="O336">
            <v>1.97</v>
          </cell>
          <cell r="R336">
            <v>0</v>
          </cell>
          <cell r="S336">
            <v>0</v>
          </cell>
          <cell r="U336">
            <v>100</v>
          </cell>
        </row>
        <row r="337">
          <cell r="C337" t="str">
            <v>HOSPITAL DOM HÉLDER</v>
          </cell>
          <cell r="E337" t="str">
            <v>LORENA MAYARA BILRO DE SOUZA</v>
          </cell>
          <cell r="F337" t="str">
            <v>2 - Outros Profissionais da Saúde</v>
          </cell>
          <cell r="G337">
            <v>223505</v>
          </cell>
          <cell r="H337">
            <v>43862</v>
          </cell>
          <cell r="J337">
            <v>257.63679999999999</v>
          </cell>
          <cell r="M337">
            <v>0</v>
          </cell>
          <cell r="O337">
            <v>1.97</v>
          </cell>
          <cell r="R337">
            <v>0</v>
          </cell>
          <cell r="S337">
            <v>0</v>
          </cell>
          <cell r="U337">
            <v>96.67</v>
          </cell>
        </row>
        <row r="338">
          <cell r="C338" t="str">
            <v>HOSPITAL DOM HÉLDER</v>
          </cell>
          <cell r="E338" t="str">
            <v>ANA PAULA BISPO DE LIRA</v>
          </cell>
          <cell r="F338" t="str">
            <v>2 - Outros Profissionais da Saúde</v>
          </cell>
          <cell r="G338">
            <v>322205</v>
          </cell>
          <cell r="H338">
            <v>43862</v>
          </cell>
          <cell r="J338">
            <v>125.628</v>
          </cell>
          <cell r="M338">
            <v>0</v>
          </cell>
          <cell r="O338">
            <v>0.94</v>
          </cell>
          <cell r="R338">
            <v>99.256370440518722</v>
          </cell>
          <cell r="S338">
            <v>62.7</v>
          </cell>
          <cell r="U338">
            <v>0</v>
          </cell>
        </row>
        <row r="339">
          <cell r="C339" t="str">
            <v>HOSPITAL DOM HÉLDER</v>
          </cell>
          <cell r="E339" t="str">
            <v>UBERLANIA DA SILVA FELIX</v>
          </cell>
          <cell r="F339" t="str">
            <v>2 - Outros Profissionais da Saúde</v>
          </cell>
          <cell r="G339">
            <v>322205</v>
          </cell>
          <cell r="H339">
            <v>43862</v>
          </cell>
          <cell r="J339">
            <v>124.6056</v>
          </cell>
          <cell r="M339">
            <v>0</v>
          </cell>
          <cell r="O339">
            <v>0.94</v>
          </cell>
          <cell r="R339">
            <v>99.256370440518722</v>
          </cell>
          <cell r="S339">
            <v>62.7</v>
          </cell>
          <cell r="U339">
            <v>0</v>
          </cell>
        </row>
        <row r="340">
          <cell r="C340" t="str">
            <v>HOSPITAL DOM HÉLDER</v>
          </cell>
          <cell r="E340" t="str">
            <v>MAURISIA CONCEICAO DE OLIVEIRA SANTANA</v>
          </cell>
          <cell r="F340" t="str">
            <v>2 - Outros Profissionais da Saúde</v>
          </cell>
          <cell r="G340">
            <v>322205</v>
          </cell>
          <cell r="H340">
            <v>43862</v>
          </cell>
          <cell r="J340">
            <v>125.35600000000001</v>
          </cell>
          <cell r="M340">
            <v>0</v>
          </cell>
          <cell r="O340">
            <v>0.94</v>
          </cell>
          <cell r="R340">
            <v>135.21882349867769</v>
          </cell>
          <cell r="S340">
            <v>50.16</v>
          </cell>
          <cell r="U340">
            <v>0</v>
          </cell>
        </row>
        <row r="341">
          <cell r="C341" t="str">
            <v>HOSPITAL DOM HÉLDER</v>
          </cell>
          <cell r="E341" t="str">
            <v>DEISIANY MARIA DA CONCEICAO LAURINDO</v>
          </cell>
          <cell r="F341" t="str">
            <v>2 - Outros Profissionais da Saúde</v>
          </cell>
          <cell r="G341">
            <v>322205</v>
          </cell>
          <cell r="H341">
            <v>43862</v>
          </cell>
          <cell r="J341">
            <v>121.7552</v>
          </cell>
          <cell r="M341">
            <v>0</v>
          </cell>
          <cell r="O341">
            <v>0.94</v>
          </cell>
          <cell r="R341">
            <v>120</v>
          </cell>
          <cell r="S341">
            <v>60.61</v>
          </cell>
          <cell r="U341">
            <v>0</v>
          </cell>
        </row>
        <row r="342">
          <cell r="C342" t="str">
            <v>HOSPITAL DOM HÉLDER</v>
          </cell>
          <cell r="E342" t="str">
            <v>MARTA MARIA OLIVEIRA DA SILVA</v>
          </cell>
          <cell r="F342" t="str">
            <v>2 - Outros Profissionais da Saúde</v>
          </cell>
          <cell r="G342">
            <v>322205</v>
          </cell>
          <cell r="H342">
            <v>43862</v>
          </cell>
          <cell r="J342">
            <v>104.5</v>
          </cell>
          <cell r="M342">
            <v>0</v>
          </cell>
          <cell r="O342">
            <v>0.94</v>
          </cell>
          <cell r="R342">
            <v>99.256370440518722</v>
          </cell>
          <cell r="S342">
            <v>62.7</v>
          </cell>
          <cell r="U342">
            <v>64</v>
          </cell>
        </row>
        <row r="343">
          <cell r="C343" t="str">
            <v>HOSPITAL DOM HÉLDER</v>
          </cell>
          <cell r="E343" t="str">
            <v>ELISANGELA CONCEICAO SILVA</v>
          </cell>
          <cell r="F343" t="str">
            <v>2 - Outros Profissionais da Saúde</v>
          </cell>
          <cell r="G343">
            <v>322205</v>
          </cell>
          <cell r="H343">
            <v>43862</v>
          </cell>
          <cell r="J343">
            <v>139.08959999999999</v>
          </cell>
          <cell r="M343">
            <v>0</v>
          </cell>
          <cell r="O343">
            <v>0.94</v>
          </cell>
          <cell r="R343">
            <v>144.87731089144035</v>
          </cell>
          <cell r="S343">
            <v>62.7</v>
          </cell>
          <cell r="U343">
            <v>0</v>
          </cell>
        </row>
        <row r="344">
          <cell r="C344" t="str">
            <v>HOSPITAL DOM HÉLDER</v>
          </cell>
          <cell r="E344" t="str">
            <v>KATIANE BALBINO LIMA</v>
          </cell>
          <cell r="F344" t="str">
            <v>2 - Outros Profissionais da Saúde</v>
          </cell>
          <cell r="G344">
            <v>322205</v>
          </cell>
          <cell r="H344">
            <v>43862</v>
          </cell>
          <cell r="J344">
            <v>108.68</v>
          </cell>
          <cell r="M344">
            <v>0</v>
          </cell>
          <cell r="O344">
            <v>0.94</v>
          </cell>
          <cell r="R344">
            <v>0</v>
          </cell>
          <cell r="S344">
            <v>0</v>
          </cell>
          <cell r="U344">
            <v>64</v>
          </cell>
        </row>
        <row r="345">
          <cell r="C345" t="str">
            <v>HOSPITAL DOM HÉLDER</v>
          </cell>
          <cell r="E345" t="str">
            <v>DARLETE BATISTA DO NASCIMENTO DUTRA</v>
          </cell>
          <cell r="F345" t="str">
            <v>3 - Administrativo</v>
          </cell>
          <cell r="G345">
            <v>411010</v>
          </cell>
          <cell r="H345">
            <v>43862</v>
          </cell>
          <cell r="J345">
            <v>86.164000000000001</v>
          </cell>
          <cell r="M345">
            <v>0</v>
          </cell>
          <cell r="O345">
            <v>0.94</v>
          </cell>
          <cell r="R345">
            <v>173.85277306972847</v>
          </cell>
          <cell r="S345">
            <v>62.7</v>
          </cell>
          <cell r="U345">
            <v>0</v>
          </cell>
        </row>
        <row r="346">
          <cell r="C346" t="str">
            <v>HOSPITAL DOM HÉLDER</v>
          </cell>
          <cell r="E346" t="str">
            <v>SABRINA ROCHA SANTOS</v>
          </cell>
          <cell r="F346" t="str">
            <v>2 - Outros Profissionais da Saúde</v>
          </cell>
          <cell r="G346">
            <v>223505</v>
          </cell>
          <cell r="H346">
            <v>43862</v>
          </cell>
          <cell r="J346">
            <v>319.89519999999999</v>
          </cell>
          <cell r="M346">
            <v>0</v>
          </cell>
          <cell r="O346">
            <v>1.97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DOM HÉLDER</v>
          </cell>
          <cell r="E347" t="str">
            <v>POLIANA BARROS BARRETO</v>
          </cell>
          <cell r="F347" t="str">
            <v>2 - Outros Profissionais da Saúde</v>
          </cell>
          <cell r="G347">
            <v>223505</v>
          </cell>
          <cell r="H347">
            <v>43862</v>
          </cell>
          <cell r="J347">
            <v>200.54240000000001</v>
          </cell>
          <cell r="M347">
            <v>0</v>
          </cell>
          <cell r="O347">
            <v>1.97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DOM HÉLDER</v>
          </cell>
          <cell r="E348" t="str">
            <v>ULER VILELA ZANARDI</v>
          </cell>
          <cell r="F348" t="str">
            <v>1 - Médico</v>
          </cell>
          <cell r="G348">
            <v>225125</v>
          </cell>
          <cell r="H348">
            <v>43862</v>
          </cell>
          <cell r="J348">
            <v>400.2</v>
          </cell>
          <cell r="M348">
            <v>0</v>
          </cell>
          <cell r="O348">
            <v>7.49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HOSPITAL DOM HÉLDER</v>
          </cell>
          <cell r="E349" t="str">
            <v>MARIA SUELENE SILVA ESTEVAO</v>
          </cell>
          <cell r="F349" t="str">
            <v>2 - Outros Profissionais da Saúde</v>
          </cell>
          <cell r="G349">
            <v>322205</v>
          </cell>
          <cell r="H349">
            <v>43862</v>
          </cell>
          <cell r="J349">
            <v>112.77440000000001</v>
          </cell>
          <cell r="M349">
            <v>0</v>
          </cell>
          <cell r="O349">
            <v>0.94</v>
          </cell>
          <cell r="R349">
            <v>144.87731089144035</v>
          </cell>
          <cell r="S349">
            <v>62.7</v>
          </cell>
          <cell r="U349">
            <v>64</v>
          </cell>
        </row>
        <row r="350">
          <cell r="C350" t="str">
            <v>HOSPITAL DOM HÉLDER</v>
          </cell>
          <cell r="E350" t="str">
            <v>SIMONE SILVA DE LIMA</v>
          </cell>
          <cell r="F350" t="str">
            <v>2 - Outros Profissionais da Saúde</v>
          </cell>
          <cell r="G350">
            <v>322205</v>
          </cell>
          <cell r="H350">
            <v>43862</v>
          </cell>
          <cell r="J350">
            <v>276.23919999999998</v>
          </cell>
          <cell r="M350">
            <v>0</v>
          </cell>
          <cell r="O350">
            <v>0.94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DOM HÉLDER</v>
          </cell>
          <cell r="E351" t="str">
            <v>JOSEFA DA SILVA CRUZ</v>
          </cell>
          <cell r="F351" t="str">
            <v>2 - Outros Profissionais da Saúde</v>
          </cell>
          <cell r="G351">
            <v>322205</v>
          </cell>
          <cell r="H351">
            <v>43862</v>
          </cell>
          <cell r="J351">
            <v>235.4512</v>
          </cell>
          <cell r="M351">
            <v>0</v>
          </cell>
          <cell r="O351">
            <v>0.94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DOM HÉLDER</v>
          </cell>
          <cell r="E352" t="str">
            <v>CARMEM LUCIA JUVENCIO COSTA</v>
          </cell>
          <cell r="F352" t="str">
            <v>2 - Outros Profissionais da Saúde</v>
          </cell>
          <cell r="G352">
            <v>322205</v>
          </cell>
          <cell r="H352">
            <v>43862</v>
          </cell>
          <cell r="J352">
            <v>127.9984</v>
          </cell>
          <cell r="M352">
            <v>0</v>
          </cell>
          <cell r="O352">
            <v>0.94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DOM HÉLDER</v>
          </cell>
          <cell r="E353" t="str">
            <v>ANA MARIA GOMES DE OLIVEIRA</v>
          </cell>
          <cell r="F353" t="str">
            <v>2 - Outros Profissionais da Saúde</v>
          </cell>
          <cell r="G353">
            <v>322205</v>
          </cell>
          <cell r="H353">
            <v>43862</v>
          </cell>
          <cell r="J353">
            <v>123.9256</v>
          </cell>
          <cell r="M353">
            <v>0</v>
          </cell>
          <cell r="O353">
            <v>0.94</v>
          </cell>
          <cell r="R353">
            <v>99.256370440518722</v>
          </cell>
          <cell r="S353">
            <v>62.7</v>
          </cell>
          <cell r="U353">
            <v>0</v>
          </cell>
        </row>
        <row r="354">
          <cell r="C354" t="str">
            <v>HOSPITAL DOM HÉLDER</v>
          </cell>
          <cell r="E354" t="str">
            <v>MARIA DO SOCORRO BATISTA DOS SANTOS SOUZA</v>
          </cell>
          <cell r="F354" t="str">
            <v>2 - Outros Profissionais da Saúde</v>
          </cell>
          <cell r="G354">
            <v>322205</v>
          </cell>
          <cell r="H354">
            <v>43862</v>
          </cell>
          <cell r="J354">
            <v>112.86</v>
          </cell>
          <cell r="M354">
            <v>0</v>
          </cell>
          <cell r="O354">
            <v>0.94</v>
          </cell>
          <cell r="R354">
            <v>106.34611118627005</v>
          </cell>
          <cell r="S354">
            <v>60.61</v>
          </cell>
          <cell r="U354">
            <v>0</v>
          </cell>
        </row>
        <row r="355">
          <cell r="C355" t="str">
            <v>HOSPITAL DOM HÉLDER</v>
          </cell>
          <cell r="E355" t="str">
            <v>MARCIA MARIA BARBOSA DA SILVA</v>
          </cell>
          <cell r="F355" t="str">
            <v>2 - Outros Profissionais da Saúde</v>
          </cell>
          <cell r="G355">
            <v>322205</v>
          </cell>
          <cell r="H355">
            <v>43862</v>
          </cell>
          <cell r="J355">
            <v>152.184</v>
          </cell>
          <cell r="M355">
            <v>0</v>
          </cell>
          <cell r="O355">
            <v>0.94</v>
          </cell>
          <cell r="R355">
            <v>144.87731089144035</v>
          </cell>
          <cell r="S355">
            <v>58.47</v>
          </cell>
          <cell r="U355">
            <v>0</v>
          </cell>
        </row>
        <row r="356">
          <cell r="C356" t="str">
            <v>HOSPITAL DOM HÉLDER</v>
          </cell>
          <cell r="E356" t="str">
            <v>SANDRA LUCIA DA SILVA</v>
          </cell>
          <cell r="F356" t="str">
            <v>2 - Outros Profissionais da Saúde</v>
          </cell>
          <cell r="G356">
            <v>322205</v>
          </cell>
          <cell r="H356">
            <v>43862</v>
          </cell>
          <cell r="J356">
            <v>104.5</v>
          </cell>
          <cell r="M356">
            <v>0</v>
          </cell>
          <cell r="O356">
            <v>0.94</v>
          </cell>
          <cell r="R356">
            <v>106.34611118627005</v>
          </cell>
          <cell r="S356">
            <v>62.7</v>
          </cell>
          <cell r="U356">
            <v>0</v>
          </cell>
        </row>
        <row r="357">
          <cell r="C357" t="str">
            <v>HOSPITAL DOM HÉLDER</v>
          </cell>
          <cell r="E357" t="str">
            <v>ADRIEZIA MARIA DE AGUIAR</v>
          </cell>
          <cell r="F357" t="str">
            <v>2 - Outros Profissionais da Saúde</v>
          </cell>
          <cell r="G357">
            <v>322205</v>
          </cell>
          <cell r="H357">
            <v>43862</v>
          </cell>
          <cell r="J357">
            <v>104.5</v>
          </cell>
          <cell r="M357">
            <v>0</v>
          </cell>
          <cell r="O357">
            <v>0.94</v>
          </cell>
          <cell r="R357">
            <v>144.87731089144035</v>
          </cell>
          <cell r="S357">
            <v>62.7</v>
          </cell>
          <cell r="U357">
            <v>64</v>
          </cell>
        </row>
        <row r="358">
          <cell r="C358" t="str">
            <v>HOSPITAL DOM HÉLDER</v>
          </cell>
          <cell r="E358" t="str">
            <v>VALDELUCIA MARIA DA SILVA</v>
          </cell>
          <cell r="F358" t="str">
            <v>2 - Outros Profissionais da Saúde</v>
          </cell>
          <cell r="G358">
            <v>322205</v>
          </cell>
          <cell r="H358">
            <v>43862</v>
          </cell>
          <cell r="J358">
            <v>106.1448</v>
          </cell>
          <cell r="M358">
            <v>0</v>
          </cell>
          <cell r="O358">
            <v>0.94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DOM HÉLDER</v>
          </cell>
          <cell r="E359" t="str">
            <v>KATIA JANAINA PEREIRA BENTO DOS SANTOS</v>
          </cell>
          <cell r="F359" t="str">
            <v>2 - Outros Profissionais da Saúde</v>
          </cell>
          <cell r="G359">
            <v>322205</v>
          </cell>
          <cell r="H359">
            <v>43862</v>
          </cell>
          <cell r="J359">
            <v>112.86</v>
          </cell>
          <cell r="M359">
            <v>0</v>
          </cell>
          <cell r="O359">
            <v>0.94</v>
          </cell>
          <cell r="R359">
            <v>99.256370440518722</v>
          </cell>
          <cell r="S359">
            <v>62.7</v>
          </cell>
          <cell r="U359">
            <v>0</v>
          </cell>
        </row>
        <row r="360">
          <cell r="C360" t="str">
            <v>HOSPITAL DOM HÉLDER</v>
          </cell>
          <cell r="E360" t="str">
            <v>ALDEMIR FERREIRA DA SILVA</v>
          </cell>
          <cell r="F360" t="str">
            <v>2 - Outros Profissionais da Saúde</v>
          </cell>
          <cell r="G360">
            <v>322205</v>
          </cell>
          <cell r="H360">
            <v>43862</v>
          </cell>
          <cell r="J360">
            <v>124.77680000000001</v>
          </cell>
          <cell r="M360">
            <v>0</v>
          </cell>
          <cell r="O360">
            <v>0.94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DOM HÉLDER</v>
          </cell>
          <cell r="E361" t="str">
            <v>LUCINALVA TACIANA MARTINS DA SILVA</v>
          </cell>
          <cell r="F361" t="str">
            <v>2 - Outros Profissionais da Saúde</v>
          </cell>
          <cell r="G361">
            <v>322205</v>
          </cell>
          <cell r="H361">
            <v>43862</v>
          </cell>
          <cell r="J361">
            <v>102.4272</v>
          </cell>
          <cell r="M361">
            <v>0</v>
          </cell>
          <cell r="O361">
            <v>0.94</v>
          </cell>
          <cell r="R361">
            <v>144.87731089144035</v>
          </cell>
          <cell r="S361">
            <v>58.62</v>
          </cell>
          <cell r="U361">
            <v>0</v>
          </cell>
        </row>
        <row r="362">
          <cell r="C362" t="str">
            <v>HOSPITAL DOM HÉLDER</v>
          </cell>
          <cell r="E362" t="str">
            <v>IVANI GABRIELA BARBOSA DE ARAUJO</v>
          </cell>
          <cell r="F362" t="str">
            <v>2 - Outros Profissionais da Saúde</v>
          </cell>
          <cell r="G362">
            <v>322205</v>
          </cell>
          <cell r="H362">
            <v>43862</v>
          </cell>
          <cell r="J362">
            <v>137.08320000000001</v>
          </cell>
          <cell r="M362">
            <v>0</v>
          </cell>
          <cell r="O362">
            <v>0.94</v>
          </cell>
          <cell r="R362">
            <v>99.256370440518722</v>
          </cell>
          <cell r="S362">
            <v>62.7</v>
          </cell>
          <cell r="U362">
            <v>0</v>
          </cell>
        </row>
        <row r="363">
          <cell r="C363" t="str">
            <v>HOSPITAL DOM HÉLDER</v>
          </cell>
          <cell r="E363" t="str">
            <v>GLADYSTON GYDIONE BEZERRA DA SILVA</v>
          </cell>
          <cell r="F363" t="str">
            <v>2 - Outros Profissionais da Saúde</v>
          </cell>
          <cell r="G363">
            <v>223505</v>
          </cell>
          <cell r="H363">
            <v>43862</v>
          </cell>
          <cell r="J363">
            <v>294.86400000000003</v>
          </cell>
          <cell r="M363">
            <v>0</v>
          </cell>
          <cell r="O363">
            <v>1.97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DOM HÉLDER</v>
          </cell>
          <cell r="E364" t="str">
            <v>PRISCILA CHRISTIANA MARQUES DE LIMA</v>
          </cell>
          <cell r="F364" t="str">
            <v>2 - Outros Profissionais da Saúde</v>
          </cell>
          <cell r="G364">
            <v>223505</v>
          </cell>
          <cell r="H364">
            <v>43862</v>
          </cell>
          <cell r="J364">
            <v>281.2672</v>
          </cell>
          <cell r="M364">
            <v>0</v>
          </cell>
          <cell r="O364">
            <v>1.97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DOM HÉLDER</v>
          </cell>
          <cell r="E365" t="str">
            <v>RENATA GALINDO LIMA MELO</v>
          </cell>
          <cell r="F365" t="str">
            <v>2 - Outros Profissionais da Saúde</v>
          </cell>
          <cell r="G365">
            <v>223505</v>
          </cell>
          <cell r="H365">
            <v>43862</v>
          </cell>
          <cell r="J365">
            <v>296.61279999999999</v>
          </cell>
          <cell r="M365">
            <v>0</v>
          </cell>
          <cell r="O365">
            <v>1.97</v>
          </cell>
          <cell r="R365">
            <v>0</v>
          </cell>
          <cell r="S365">
            <v>0</v>
          </cell>
          <cell r="U365">
            <v>0</v>
          </cell>
        </row>
        <row r="366">
          <cell r="C366" t="str">
            <v>HOSPITAL DOM HÉLDER</v>
          </cell>
          <cell r="E366" t="str">
            <v>FLAVIA OLIVEIRA DANTAS</v>
          </cell>
          <cell r="F366" t="str">
            <v>2 - Outros Profissionais da Saúde</v>
          </cell>
          <cell r="G366">
            <v>322205</v>
          </cell>
          <cell r="H366">
            <v>43862</v>
          </cell>
          <cell r="J366">
            <v>126.24799999999999</v>
          </cell>
          <cell r="M366">
            <v>0</v>
          </cell>
          <cell r="O366">
            <v>0.94</v>
          </cell>
          <cell r="R366">
            <v>99.256370440518722</v>
          </cell>
          <cell r="S366">
            <v>62.7</v>
          </cell>
          <cell r="U366">
            <v>0</v>
          </cell>
        </row>
        <row r="367">
          <cell r="C367" t="str">
            <v>HOSPITAL DOM HÉLDER</v>
          </cell>
          <cell r="E367" t="str">
            <v>ENANDA ALINE REIS DA SILVA</v>
          </cell>
          <cell r="F367" t="str">
            <v>2 - Outros Profissionais da Saúde</v>
          </cell>
          <cell r="G367">
            <v>322205</v>
          </cell>
          <cell r="H367">
            <v>43862</v>
          </cell>
          <cell r="J367">
            <v>112.86</v>
          </cell>
          <cell r="M367">
            <v>0</v>
          </cell>
          <cell r="O367">
            <v>0.94</v>
          </cell>
          <cell r="R367">
            <v>0</v>
          </cell>
          <cell r="S367">
            <v>0</v>
          </cell>
          <cell r="U367">
            <v>0</v>
          </cell>
        </row>
        <row r="368">
          <cell r="C368" t="str">
            <v>HOSPITAL DOM HÉLDER</v>
          </cell>
          <cell r="E368" t="str">
            <v>GERSON CARDOSO DOS SANTOS</v>
          </cell>
          <cell r="F368" t="str">
            <v>2 - Outros Profissionais da Saúde</v>
          </cell>
          <cell r="G368">
            <v>322205</v>
          </cell>
          <cell r="H368">
            <v>43862</v>
          </cell>
          <cell r="J368">
            <v>120.33040000000001</v>
          </cell>
          <cell r="M368">
            <v>0</v>
          </cell>
          <cell r="O368">
            <v>0.94</v>
          </cell>
          <cell r="R368">
            <v>117.2375969695982</v>
          </cell>
          <cell r="S368">
            <v>62.7</v>
          </cell>
          <cell r="U368">
            <v>0</v>
          </cell>
        </row>
        <row r="369">
          <cell r="C369" t="str">
            <v>HOSPITAL DOM HÉLDER</v>
          </cell>
          <cell r="E369" t="str">
            <v>ILKA REGINA CABRAL</v>
          </cell>
          <cell r="F369" t="str">
            <v>2 - Outros Profissionais da Saúde</v>
          </cell>
          <cell r="G369">
            <v>322205</v>
          </cell>
          <cell r="H369">
            <v>43862</v>
          </cell>
          <cell r="J369">
            <v>131.82159999999999</v>
          </cell>
          <cell r="M369">
            <v>0</v>
          </cell>
          <cell r="O369">
            <v>0.94</v>
          </cell>
          <cell r="R369">
            <v>125.61171103885522</v>
          </cell>
          <cell r="S369">
            <v>58.85</v>
          </cell>
          <cell r="U369">
            <v>0</v>
          </cell>
        </row>
        <row r="370">
          <cell r="C370" t="str">
            <v>HOSPITAL DOM HÉLDER</v>
          </cell>
          <cell r="E370" t="str">
            <v>ADRIANA SANTOS DO NASCIMENTO</v>
          </cell>
          <cell r="F370" t="str">
            <v>2 - Outros Profissionais da Saúde</v>
          </cell>
          <cell r="G370">
            <v>322205</v>
          </cell>
          <cell r="H370">
            <v>43862</v>
          </cell>
          <cell r="J370">
            <v>124.57280000000002</v>
          </cell>
          <cell r="M370">
            <v>0</v>
          </cell>
          <cell r="O370">
            <v>0.94</v>
          </cell>
          <cell r="R370">
            <v>0</v>
          </cell>
          <cell r="S370">
            <v>0</v>
          </cell>
          <cell r="U370">
            <v>49.07</v>
          </cell>
        </row>
        <row r="371">
          <cell r="C371" t="str">
            <v>HOSPITAL DOM HÉLDER</v>
          </cell>
          <cell r="E371" t="str">
            <v>ADENI SABINO DA SILVA</v>
          </cell>
          <cell r="F371" t="str">
            <v>2 - Outros Profissionais da Saúde</v>
          </cell>
          <cell r="G371">
            <v>322205</v>
          </cell>
          <cell r="H371">
            <v>43862</v>
          </cell>
          <cell r="J371">
            <v>138.28960000000001</v>
          </cell>
          <cell r="M371">
            <v>0</v>
          </cell>
          <cell r="O371">
            <v>0.94</v>
          </cell>
          <cell r="R371">
            <v>99.256370440518722</v>
          </cell>
          <cell r="S371">
            <v>62.7</v>
          </cell>
          <cell r="U371">
            <v>0</v>
          </cell>
        </row>
        <row r="372">
          <cell r="C372" t="str">
            <v>HOSPITAL DOM HÉLDER</v>
          </cell>
          <cell r="E372" t="str">
            <v>LEDENILZA RIDILLAM DE SANTANA</v>
          </cell>
          <cell r="F372" t="str">
            <v>2 - Outros Profissionais da Saúde</v>
          </cell>
          <cell r="G372">
            <v>322205</v>
          </cell>
          <cell r="H372">
            <v>43862</v>
          </cell>
          <cell r="J372">
            <v>118.61280000000001</v>
          </cell>
          <cell r="M372">
            <v>0</v>
          </cell>
          <cell r="O372">
            <v>0.94</v>
          </cell>
          <cell r="R372">
            <v>234.81600363031313</v>
          </cell>
          <cell r="S372">
            <v>60.61</v>
          </cell>
          <cell r="U372">
            <v>0</v>
          </cell>
        </row>
        <row r="373">
          <cell r="C373" t="str">
            <v>HOSPITAL DOM HÉLDER</v>
          </cell>
          <cell r="E373" t="str">
            <v>JULYE ANNE CHRYSTINA BENTO DE ANDRADE</v>
          </cell>
          <cell r="F373" t="str">
            <v>2 - Outros Profissionais da Saúde</v>
          </cell>
          <cell r="G373">
            <v>322205</v>
          </cell>
          <cell r="H373">
            <v>43862</v>
          </cell>
          <cell r="J373">
            <v>153.3272</v>
          </cell>
          <cell r="M373">
            <v>0</v>
          </cell>
          <cell r="O373">
            <v>0.94</v>
          </cell>
          <cell r="R373">
            <v>106.34611118627005</v>
          </cell>
          <cell r="S373">
            <v>60.61</v>
          </cell>
          <cell r="U373">
            <v>0</v>
          </cell>
        </row>
        <row r="374">
          <cell r="C374" t="str">
            <v>HOSPITAL DOM HÉLDER</v>
          </cell>
          <cell r="E374" t="str">
            <v>VERA LUCIA DE BARROS CARDOSO</v>
          </cell>
          <cell r="F374" t="str">
            <v>2 - Outros Profissionais da Saúde</v>
          </cell>
          <cell r="G374">
            <v>322205</v>
          </cell>
          <cell r="H374">
            <v>43862</v>
          </cell>
          <cell r="J374">
            <v>115.6656</v>
          </cell>
          <cell r="M374">
            <v>0</v>
          </cell>
          <cell r="O374">
            <v>0.94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DOM HÉLDER</v>
          </cell>
          <cell r="E375" t="str">
            <v>VALDIRENE ARIOLA DO NASCIMENTO SILVA</v>
          </cell>
          <cell r="F375" t="str">
            <v>2 - Outros Profissionais da Saúde</v>
          </cell>
          <cell r="G375">
            <v>322205</v>
          </cell>
          <cell r="H375">
            <v>43862</v>
          </cell>
          <cell r="J375">
            <v>122.4408</v>
          </cell>
          <cell r="M375">
            <v>0</v>
          </cell>
          <cell r="O375">
            <v>0.94</v>
          </cell>
          <cell r="R375">
            <v>191.94545656229513</v>
          </cell>
          <cell r="S375">
            <v>60.61</v>
          </cell>
          <cell r="U375">
            <v>0</v>
          </cell>
        </row>
        <row r="376">
          <cell r="C376" t="str">
            <v>HOSPITAL DOM HÉLDER</v>
          </cell>
          <cell r="E376" t="str">
            <v>MARIA CAROLINA DE ARAUJO CUNHA</v>
          </cell>
          <cell r="F376" t="str">
            <v>2 - Outros Profissionais da Saúde</v>
          </cell>
          <cell r="G376">
            <v>223505</v>
          </cell>
          <cell r="H376">
            <v>43862</v>
          </cell>
          <cell r="J376">
            <v>299.16320000000002</v>
          </cell>
          <cell r="M376">
            <v>0</v>
          </cell>
          <cell r="O376">
            <v>1.97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DOM HÉLDER</v>
          </cell>
          <cell r="E377" t="str">
            <v>ALUISIO ROBERTO ANDRADE MACEDO JUNIOR</v>
          </cell>
          <cell r="F377" t="str">
            <v>1 - Médico</v>
          </cell>
          <cell r="G377">
            <v>225120</v>
          </cell>
          <cell r="H377">
            <v>43862</v>
          </cell>
          <cell r="J377">
            <v>828.94960000000003</v>
          </cell>
          <cell r="M377">
            <v>0</v>
          </cell>
          <cell r="O377">
            <v>7.49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DOM HÉLDER</v>
          </cell>
          <cell r="E378" t="str">
            <v>NATALIA SALES DE ALCANTARA MELO</v>
          </cell>
          <cell r="F378" t="str">
            <v>2 - Outros Profissionais da Saúde</v>
          </cell>
          <cell r="G378">
            <v>223505</v>
          </cell>
          <cell r="H378">
            <v>43862</v>
          </cell>
          <cell r="J378">
            <v>295.45920000000001</v>
          </cell>
          <cell r="M378">
            <v>0</v>
          </cell>
          <cell r="O378">
            <v>1.97</v>
          </cell>
          <cell r="R378">
            <v>167.48228138514028</v>
          </cell>
          <cell r="S378">
            <v>119.44</v>
          </cell>
          <cell r="U378">
            <v>0</v>
          </cell>
        </row>
        <row r="379">
          <cell r="C379" t="str">
            <v>HOSPITAL DOM HÉLDER</v>
          </cell>
          <cell r="E379" t="str">
            <v>ELOINA PAULINA DE LIMA</v>
          </cell>
          <cell r="F379" t="str">
            <v>2 - Outros Profissionais da Saúde</v>
          </cell>
          <cell r="G379">
            <v>223505</v>
          </cell>
          <cell r="H379">
            <v>43862</v>
          </cell>
          <cell r="J379">
            <v>302.02960000000002</v>
          </cell>
          <cell r="M379">
            <v>0</v>
          </cell>
          <cell r="O379">
            <v>1.97</v>
          </cell>
          <cell r="R379">
            <v>115.9018487131523</v>
          </cell>
          <cell r="S379">
            <v>119.44</v>
          </cell>
          <cell r="U379">
            <v>0</v>
          </cell>
        </row>
        <row r="380">
          <cell r="C380" t="str">
            <v>HOSPITAL DOM HÉLDER</v>
          </cell>
          <cell r="E380" t="str">
            <v>DANIELLE MONIQUE DA SILVA FONSECA</v>
          </cell>
          <cell r="F380" t="str">
            <v>2 - Outros Profissionais da Saúde</v>
          </cell>
          <cell r="G380">
            <v>223505</v>
          </cell>
          <cell r="H380">
            <v>43862</v>
          </cell>
          <cell r="J380">
            <v>301.6848</v>
          </cell>
          <cell r="M380">
            <v>0</v>
          </cell>
          <cell r="O380">
            <v>1.97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DOM HÉLDER</v>
          </cell>
          <cell r="E381" t="str">
            <v>MICHELE MARIA SANTOS DA SILVA</v>
          </cell>
          <cell r="F381" t="str">
            <v>3 - Administrativo</v>
          </cell>
          <cell r="G381">
            <v>411010</v>
          </cell>
          <cell r="H381">
            <v>43862</v>
          </cell>
          <cell r="J381">
            <v>159.25040000000001</v>
          </cell>
          <cell r="M381">
            <v>0</v>
          </cell>
          <cell r="O381">
            <v>0.94</v>
          </cell>
          <cell r="R381">
            <v>0</v>
          </cell>
          <cell r="S381">
            <v>4.18</v>
          </cell>
          <cell r="U381">
            <v>0</v>
          </cell>
        </row>
        <row r="382">
          <cell r="C382" t="str">
            <v>HOSPITAL DOM HÉLDER</v>
          </cell>
          <cell r="E382" t="str">
            <v>VALDENIZE AMORIM DOS SANTOS</v>
          </cell>
          <cell r="F382" t="str">
            <v>2 - Outros Profissionais da Saúde</v>
          </cell>
          <cell r="G382">
            <v>322205</v>
          </cell>
          <cell r="H382">
            <v>43862</v>
          </cell>
          <cell r="J382">
            <v>126.7448</v>
          </cell>
          <cell r="M382">
            <v>0</v>
          </cell>
          <cell r="O382">
            <v>0.94</v>
          </cell>
          <cell r="R382">
            <v>99.256370440518722</v>
          </cell>
          <cell r="S382">
            <v>62.7</v>
          </cell>
          <cell r="U382">
            <v>0</v>
          </cell>
        </row>
        <row r="383">
          <cell r="C383" t="str">
            <v>HOSPITAL DOM HÉLDER</v>
          </cell>
          <cell r="E383" t="str">
            <v>CRISTIANE MARIA DO NASCIMENTO</v>
          </cell>
          <cell r="F383" t="str">
            <v>2 - Outros Profissionais da Saúde</v>
          </cell>
          <cell r="G383">
            <v>322205</v>
          </cell>
          <cell r="H383">
            <v>43862</v>
          </cell>
          <cell r="J383">
            <v>112.2872</v>
          </cell>
          <cell r="M383">
            <v>0</v>
          </cell>
          <cell r="O383">
            <v>0.94</v>
          </cell>
          <cell r="R383">
            <v>99.256370440518722</v>
          </cell>
          <cell r="S383">
            <v>62.7</v>
          </cell>
          <cell r="U383">
            <v>0</v>
          </cell>
        </row>
        <row r="384">
          <cell r="C384" t="str">
            <v>HOSPITAL DOM HÉLDER</v>
          </cell>
          <cell r="E384" t="str">
            <v>ANGELA TIMOTEO DA SILVA FERREIRA</v>
          </cell>
          <cell r="F384" t="str">
            <v>2 - Outros Profissionais da Saúde</v>
          </cell>
          <cell r="G384">
            <v>322205</v>
          </cell>
          <cell r="H384">
            <v>43862</v>
          </cell>
          <cell r="J384">
            <v>0</v>
          </cell>
          <cell r="M384">
            <v>0</v>
          </cell>
          <cell r="O384">
            <v>0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DOM HÉLDER</v>
          </cell>
          <cell r="E385" t="str">
            <v>LAUDECI MARIA DE FRANCA</v>
          </cell>
          <cell r="F385" t="str">
            <v>2 - Outros Profissionais da Saúde</v>
          </cell>
          <cell r="G385">
            <v>322205</v>
          </cell>
          <cell r="H385">
            <v>43862</v>
          </cell>
          <cell r="J385">
            <v>261.98720000000003</v>
          </cell>
          <cell r="M385">
            <v>0</v>
          </cell>
          <cell r="O385">
            <v>0.94</v>
          </cell>
          <cell r="R385">
            <v>0</v>
          </cell>
          <cell r="S385">
            <v>4.18</v>
          </cell>
          <cell r="U385">
            <v>0</v>
          </cell>
        </row>
        <row r="386">
          <cell r="C386" t="str">
            <v>HOSPITAL DOM HÉLDER</v>
          </cell>
          <cell r="E386" t="str">
            <v>VYVYANE REBECA BARROS</v>
          </cell>
          <cell r="F386" t="str">
            <v>2 - Outros Profissionais da Saúde</v>
          </cell>
          <cell r="G386">
            <v>322205</v>
          </cell>
          <cell r="H386">
            <v>43862</v>
          </cell>
          <cell r="J386">
            <v>151.78799999999998</v>
          </cell>
          <cell r="M386">
            <v>0</v>
          </cell>
          <cell r="O386">
            <v>0.94</v>
          </cell>
          <cell r="R386">
            <v>144.87731089144035</v>
          </cell>
          <cell r="S386">
            <v>62.7</v>
          </cell>
          <cell r="U386">
            <v>0</v>
          </cell>
        </row>
        <row r="387">
          <cell r="C387" t="str">
            <v>HOSPITAL DOM HÉLDER</v>
          </cell>
          <cell r="E387" t="str">
            <v>JAYNE DANIELE DE OLIVEIRA</v>
          </cell>
          <cell r="F387" t="str">
            <v>2 - Outros Profissionais da Saúde</v>
          </cell>
          <cell r="G387">
            <v>322205</v>
          </cell>
          <cell r="H387">
            <v>43862</v>
          </cell>
          <cell r="J387">
            <v>123.07440000000001</v>
          </cell>
          <cell r="M387">
            <v>0</v>
          </cell>
          <cell r="O387">
            <v>0.94</v>
          </cell>
          <cell r="R387">
            <v>144.87731089144035</v>
          </cell>
          <cell r="S387">
            <v>62.7</v>
          </cell>
          <cell r="U387">
            <v>0</v>
          </cell>
        </row>
        <row r="388">
          <cell r="C388" t="str">
            <v>HOSPITAL DOM HÉLDER</v>
          </cell>
          <cell r="E388" t="str">
            <v>VANILZA DE SOUSA PEREIRA PAULA</v>
          </cell>
          <cell r="F388" t="str">
            <v>2 - Outros Profissionais da Saúde</v>
          </cell>
          <cell r="G388">
            <v>322205</v>
          </cell>
          <cell r="H388">
            <v>43862</v>
          </cell>
          <cell r="J388">
            <v>113.164</v>
          </cell>
          <cell r="M388">
            <v>0</v>
          </cell>
          <cell r="O388">
            <v>0.94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DOM HÉLDER</v>
          </cell>
          <cell r="E389" t="str">
            <v>ANATILDE EMIDIO GALDINO</v>
          </cell>
          <cell r="F389" t="str">
            <v>2 - Outros Profissionais da Saúde</v>
          </cell>
          <cell r="G389">
            <v>322205</v>
          </cell>
          <cell r="H389">
            <v>43862</v>
          </cell>
          <cell r="J389">
            <v>112.80160000000001</v>
          </cell>
          <cell r="M389">
            <v>0</v>
          </cell>
          <cell r="O389">
            <v>0.94</v>
          </cell>
          <cell r="R389">
            <v>99.256370440518722</v>
          </cell>
          <cell r="S389">
            <v>52.25</v>
          </cell>
          <cell r="U389">
            <v>0</v>
          </cell>
        </row>
        <row r="390">
          <cell r="C390" t="str">
            <v>HOSPITAL DOM HÉLDER</v>
          </cell>
          <cell r="E390" t="str">
            <v>VIVIAN ALVES DA SILVA</v>
          </cell>
          <cell r="F390" t="str">
            <v>2 - Outros Profissionais da Saúde</v>
          </cell>
          <cell r="G390">
            <v>322205</v>
          </cell>
          <cell r="H390">
            <v>43862</v>
          </cell>
          <cell r="J390">
            <v>123.0232</v>
          </cell>
          <cell r="M390">
            <v>0</v>
          </cell>
          <cell r="O390">
            <v>0.94</v>
          </cell>
          <cell r="R390">
            <v>99.256370440518722</v>
          </cell>
          <cell r="S390">
            <v>62.7</v>
          </cell>
          <cell r="U390">
            <v>0</v>
          </cell>
        </row>
        <row r="391">
          <cell r="C391" t="str">
            <v>HOSPITAL DOM HÉLDER</v>
          </cell>
          <cell r="E391" t="str">
            <v>ELIZABETE ALVES DA SILVA</v>
          </cell>
          <cell r="F391" t="str">
            <v>2 - Outros Profissionais da Saúde</v>
          </cell>
          <cell r="G391">
            <v>322205</v>
          </cell>
          <cell r="H391">
            <v>43862</v>
          </cell>
          <cell r="J391">
            <v>102.6416</v>
          </cell>
          <cell r="M391">
            <v>0</v>
          </cell>
          <cell r="O391">
            <v>0.94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DOM HÉLDER</v>
          </cell>
          <cell r="E392" t="str">
            <v>ELIZABETE MARIA GONZAGA</v>
          </cell>
          <cell r="F392" t="str">
            <v>2 - Outros Profissionais da Saúde</v>
          </cell>
          <cell r="G392">
            <v>322205</v>
          </cell>
          <cell r="H392">
            <v>43862</v>
          </cell>
          <cell r="J392">
            <v>152.7296</v>
          </cell>
          <cell r="M392">
            <v>0</v>
          </cell>
          <cell r="O392">
            <v>0.94</v>
          </cell>
          <cell r="R392">
            <v>144.87731089144035</v>
          </cell>
          <cell r="S392">
            <v>62.7</v>
          </cell>
          <cell r="U392">
            <v>0</v>
          </cell>
        </row>
        <row r="393">
          <cell r="C393" t="str">
            <v>HOSPITAL DOM HÉLDER</v>
          </cell>
          <cell r="E393" t="str">
            <v>MARISA RAFAELA FERREIRA DE LIMA</v>
          </cell>
          <cell r="F393" t="str">
            <v>2 - Outros Profissionais da Saúde</v>
          </cell>
          <cell r="G393">
            <v>322205</v>
          </cell>
          <cell r="H393">
            <v>43862</v>
          </cell>
          <cell r="J393">
            <v>146.1224</v>
          </cell>
          <cell r="M393">
            <v>0</v>
          </cell>
          <cell r="O393">
            <v>0.94</v>
          </cell>
          <cell r="R393">
            <v>112</v>
          </cell>
          <cell r="S393">
            <v>62.7</v>
          </cell>
          <cell r="U393">
            <v>0</v>
          </cell>
        </row>
        <row r="394">
          <cell r="C394" t="str">
            <v>HOSPITAL DOM HÉLDER</v>
          </cell>
          <cell r="E394" t="str">
            <v>LUIZ HENRIQUE SOARES DA SILVA</v>
          </cell>
          <cell r="F394" t="str">
            <v>2 - Outros Profissionais da Saúde</v>
          </cell>
          <cell r="G394">
            <v>223505</v>
          </cell>
          <cell r="H394">
            <v>43862</v>
          </cell>
          <cell r="J394">
            <v>246.56319999999999</v>
          </cell>
          <cell r="M394">
            <v>0</v>
          </cell>
          <cell r="O394">
            <v>1.97</v>
          </cell>
          <cell r="R394">
            <v>0</v>
          </cell>
          <cell r="S394">
            <v>0</v>
          </cell>
          <cell r="U394">
            <v>0</v>
          </cell>
        </row>
        <row r="395">
          <cell r="C395" t="str">
            <v>HOSPITAL DOM HÉLDER</v>
          </cell>
          <cell r="E395" t="str">
            <v>LIVIA KARLA GOMES DE ALBUQUERQUE</v>
          </cell>
          <cell r="F395" t="str">
            <v>2 - Outros Profissionais da Saúde</v>
          </cell>
          <cell r="G395">
            <v>223505</v>
          </cell>
          <cell r="H395">
            <v>43862</v>
          </cell>
          <cell r="J395">
            <v>283.3048</v>
          </cell>
          <cell r="M395">
            <v>0</v>
          </cell>
          <cell r="O395">
            <v>1.97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DOM HÉLDER</v>
          </cell>
          <cell r="E396" t="str">
            <v>CLAUDIA GABRIELLE DA SILVA</v>
          </cell>
          <cell r="F396" t="str">
            <v>2 - Outros Profissionais da Saúde</v>
          </cell>
          <cell r="G396">
            <v>223505</v>
          </cell>
          <cell r="H396">
            <v>43862</v>
          </cell>
          <cell r="J396">
            <v>404.26</v>
          </cell>
          <cell r="M396">
            <v>0</v>
          </cell>
          <cell r="O396">
            <v>1.97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DOM HÉLDER</v>
          </cell>
          <cell r="E397" t="str">
            <v>TAMYRIS FREITAS DE FRANCA</v>
          </cell>
          <cell r="F397" t="str">
            <v>2 - Outros Profissionais da Saúde</v>
          </cell>
          <cell r="G397">
            <v>322205</v>
          </cell>
          <cell r="H397">
            <v>43862</v>
          </cell>
          <cell r="J397">
            <v>123.9256</v>
          </cell>
          <cell r="M397">
            <v>0</v>
          </cell>
          <cell r="O397">
            <v>0.94</v>
          </cell>
          <cell r="R397">
            <v>99.256370440518722</v>
          </cell>
          <cell r="S397">
            <v>62.7</v>
          </cell>
          <cell r="U397">
            <v>0</v>
          </cell>
        </row>
        <row r="398">
          <cell r="C398" t="str">
            <v>HOSPITAL DOM HÉLDER</v>
          </cell>
          <cell r="E398" t="str">
            <v>JANAINA DE OLIVEIRA RABELO</v>
          </cell>
          <cell r="F398" t="str">
            <v>2 - Outros Profissionais da Saúde</v>
          </cell>
          <cell r="G398">
            <v>322205</v>
          </cell>
          <cell r="H398">
            <v>43862</v>
          </cell>
          <cell r="J398">
            <v>125.3832</v>
          </cell>
          <cell r="M398">
            <v>0</v>
          </cell>
          <cell r="O398">
            <v>0.94</v>
          </cell>
          <cell r="R398">
            <v>99.256370440518722</v>
          </cell>
          <cell r="S398">
            <v>58.52</v>
          </cell>
          <cell r="U398">
            <v>0</v>
          </cell>
        </row>
        <row r="399">
          <cell r="C399" t="str">
            <v>HOSPITAL DOM HÉLDER</v>
          </cell>
          <cell r="E399" t="str">
            <v>ANDREIA DA SILVA RODRIGUES</v>
          </cell>
          <cell r="F399" t="str">
            <v>2 - Outros Profissionais da Saúde</v>
          </cell>
          <cell r="G399">
            <v>322205</v>
          </cell>
          <cell r="H399">
            <v>43862</v>
          </cell>
          <cell r="J399">
            <v>123.8656</v>
          </cell>
          <cell r="M399">
            <v>0</v>
          </cell>
          <cell r="O399">
            <v>0.94</v>
          </cell>
          <cell r="R399">
            <v>106.34611118627005</v>
          </cell>
          <cell r="S399">
            <v>62.7</v>
          </cell>
          <cell r="U399">
            <v>0</v>
          </cell>
        </row>
        <row r="400">
          <cell r="C400" t="str">
            <v>HOSPITAL DOM HÉLDER</v>
          </cell>
          <cell r="E400" t="str">
            <v>JUCILENE MARIA DA SILVA</v>
          </cell>
          <cell r="F400" t="str">
            <v>2 - Outros Profissionais da Saúde</v>
          </cell>
          <cell r="G400">
            <v>322205</v>
          </cell>
          <cell r="H400">
            <v>43862</v>
          </cell>
          <cell r="J400">
            <v>123.5064</v>
          </cell>
          <cell r="M400">
            <v>0</v>
          </cell>
          <cell r="O400">
            <v>0.94</v>
          </cell>
          <cell r="R400">
            <v>135.21882349867769</v>
          </cell>
          <cell r="S400">
            <v>62.7</v>
          </cell>
          <cell r="U400">
            <v>64</v>
          </cell>
        </row>
        <row r="401">
          <cell r="C401" t="str">
            <v>HOSPITAL DOM HÉLDER</v>
          </cell>
          <cell r="E401" t="str">
            <v>SUELY MARIA LEAL DA SILVA</v>
          </cell>
          <cell r="F401" t="str">
            <v>2 - Outros Profissionais da Saúde</v>
          </cell>
          <cell r="G401">
            <v>322205</v>
          </cell>
          <cell r="H401">
            <v>43862</v>
          </cell>
          <cell r="J401">
            <v>8.36</v>
          </cell>
          <cell r="M401">
            <v>0</v>
          </cell>
          <cell r="O401">
            <v>0.94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DOM HÉLDER</v>
          </cell>
          <cell r="E402" t="str">
            <v>ALEXSANDRA BATISTA DE OLIVEIRA</v>
          </cell>
          <cell r="F402" t="str">
            <v>2 - Outros Profissionais da Saúde</v>
          </cell>
          <cell r="G402">
            <v>322205</v>
          </cell>
          <cell r="H402">
            <v>43862</v>
          </cell>
          <cell r="J402">
            <v>153.38800000000001</v>
          </cell>
          <cell r="M402">
            <v>0</v>
          </cell>
          <cell r="O402">
            <v>0.94</v>
          </cell>
          <cell r="R402">
            <v>106.34611118627005</v>
          </cell>
          <cell r="S402">
            <v>54.34</v>
          </cell>
          <cell r="U402">
            <v>0</v>
          </cell>
        </row>
        <row r="403">
          <cell r="C403" t="str">
            <v>HOSPITAL DOM HÉLDER</v>
          </cell>
          <cell r="E403" t="str">
            <v>ANA JESSICA NASCIMENTO DAMASCENO</v>
          </cell>
          <cell r="F403" t="str">
            <v>2 - Outros Profissionais da Saúde</v>
          </cell>
          <cell r="G403">
            <v>322205</v>
          </cell>
          <cell r="H403">
            <v>43862</v>
          </cell>
          <cell r="J403">
            <v>107.1848</v>
          </cell>
          <cell r="M403">
            <v>0</v>
          </cell>
          <cell r="O403">
            <v>0.94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DOM HÉLDER</v>
          </cell>
          <cell r="E404" t="str">
            <v>LUANA TENORIO MACHADO</v>
          </cell>
          <cell r="F404" t="str">
            <v>2 - Outros Profissionais da Saúde</v>
          </cell>
          <cell r="G404">
            <v>322205</v>
          </cell>
          <cell r="H404">
            <v>43862</v>
          </cell>
          <cell r="J404">
            <v>167.64000000000001</v>
          </cell>
          <cell r="M404">
            <v>0</v>
          </cell>
          <cell r="O404">
            <v>0.94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DOM HÉLDER</v>
          </cell>
          <cell r="E405" t="str">
            <v>CRISTIANE MARIA DA SILVA</v>
          </cell>
          <cell r="F405" t="str">
            <v>2 - Outros Profissionais da Saúde</v>
          </cell>
          <cell r="G405">
            <v>322205</v>
          </cell>
          <cell r="H405">
            <v>43862</v>
          </cell>
          <cell r="J405">
            <v>103.4248</v>
          </cell>
          <cell r="M405">
            <v>0</v>
          </cell>
          <cell r="O405">
            <v>0.94</v>
          </cell>
          <cell r="R405">
            <v>125.56033610591498</v>
          </cell>
          <cell r="S405">
            <v>59.14</v>
          </cell>
          <cell r="U405">
            <v>0</v>
          </cell>
        </row>
        <row r="406">
          <cell r="C406" t="str">
            <v>HOSPITAL DOM HÉLDER</v>
          </cell>
          <cell r="E406" t="str">
            <v>ERINELZA RAMOS DE ARAUJO</v>
          </cell>
          <cell r="F406" t="str">
            <v>2 - Outros Profissionais da Saúde</v>
          </cell>
          <cell r="G406">
            <v>322205</v>
          </cell>
          <cell r="H406">
            <v>43862</v>
          </cell>
          <cell r="J406">
            <v>133.68799999999999</v>
          </cell>
          <cell r="M406">
            <v>0</v>
          </cell>
          <cell r="O406">
            <v>0.94</v>
          </cell>
          <cell r="R406">
            <v>106.34611118627005</v>
          </cell>
          <cell r="S406">
            <v>62.7</v>
          </cell>
          <cell r="U406">
            <v>0</v>
          </cell>
        </row>
        <row r="407">
          <cell r="C407" t="str">
            <v>HOSPITAL DOM HÉLDER</v>
          </cell>
          <cell r="E407" t="str">
            <v>GILVANETE DA SILVA MATIAS</v>
          </cell>
          <cell r="F407" t="str">
            <v>2 - Outros Profissionais da Saúde</v>
          </cell>
          <cell r="G407">
            <v>322205</v>
          </cell>
          <cell r="H407">
            <v>43862</v>
          </cell>
          <cell r="J407">
            <v>121.22</v>
          </cell>
          <cell r="M407">
            <v>0</v>
          </cell>
          <cell r="O407">
            <v>0.94</v>
          </cell>
          <cell r="R407">
            <v>127.61533342352406</v>
          </cell>
          <cell r="S407">
            <v>62.7</v>
          </cell>
          <cell r="U407">
            <v>0</v>
          </cell>
        </row>
        <row r="408">
          <cell r="C408" t="str">
            <v>HOSPITAL DOM HÉLDER</v>
          </cell>
          <cell r="E408" t="str">
            <v>DEIBIS RIBEIRO DA SILVA</v>
          </cell>
          <cell r="F408" t="str">
            <v>2 - Outros Profissionais da Saúde</v>
          </cell>
          <cell r="G408">
            <v>322205</v>
          </cell>
          <cell r="H408">
            <v>43862</v>
          </cell>
          <cell r="J408">
            <v>114.81440000000001</v>
          </cell>
          <cell r="M408">
            <v>0</v>
          </cell>
          <cell r="O408">
            <v>0.94</v>
          </cell>
          <cell r="R408">
            <v>144</v>
          </cell>
          <cell r="S408">
            <v>62.7</v>
          </cell>
          <cell r="U408">
            <v>0</v>
          </cell>
        </row>
        <row r="409">
          <cell r="C409" t="str">
            <v>HOSPITAL DOM HÉLDER</v>
          </cell>
          <cell r="E409" t="str">
            <v>RUANA DE ARAUJO CEREJA</v>
          </cell>
          <cell r="F409" t="str">
            <v>2 - Outros Profissionais da Saúde</v>
          </cell>
          <cell r="G409">
            <v>223505</v>
          </cell>
          <cell r="H409">
            <v>43862</v>
          </cell>
          <cell r="J409">
            <v>297.1696</v>
          </cell>
          <cell r="M409">
            <v>0</v>
          </cell>
          <cell r="O409">
            <v>1.97</v>
          </cell>
          <cell r="R409">
            <v>0</v>
          </cell>
          <cell r="S409">
            <v>0</v>
          </cell>
          <cell r="U409">
            <v>100</v>
          </cell>
        </row>
        <row r="410">
          <cell r="C410" t="str">
            <v>HOSPITAL DOM HÉLDER</v>
          </cell>
          <cell r="E410" t="str">
            <v>GECIANE SOARES DE ANDRADE</v>
          </cell>
          <cell r="F410" t="str">
            <v>2 - Outros Profissionais da Saúde</v>
          </cell>
          <cell r="G410">
            <v>223505</v>
          </cell>
          <cell r="H410">
            <v>43862</v>
          </cell>
          <cell r="J410">
            <v>331.79120000000006</v>
          </cell>
          <cell r="M410">
            <v>0</v>
          </cell>
          <cell r="O410">
            <v>1.97</v>
          </cell>
          <cell r="R410">
            <v>200.97873766216838</v>
          </cell>
          <cell r="S410">
            <v>96.6</v>
          </cell>
          <cell r="U410">
            <v>0</v>
          </cell>
        </row>
        <row r="411">
          <cell r="C411" t="str">
            <v>HOSPITAL DOM HÉLDER</v>
          </cell>
          <cell r="E411" t="str">
            <v>CLAUDIA MARIA DE SOUZA</v>
          </cell>
          <cell r="F411" t="str">
            <v>2 - Outros Profissionais da Saúde</v>
          </cell>
          <cell r="G411">
            <v>322205</v>
          </cell>
          <cell r="H411">
            <v>43862</v>
          </cell>
          <cell r="J411">
            <v>147.54159999999999</v>
          </cell>
          <cell r="M411">
            <v>0</v>
          </cell>
          <cell r="O411">
            <v>0.94</v>
          </cell>
          <cell r="R411">
            <v>173.85277306972847</v>
          </cell>
          <cell r="S411">
            <v>60.61</v>
          </cell>
          <cell r="U411">
            <v>0</v>
          </cell>
        </row>
        <row r="412">
          <cell r="C412" t="str">
            <v>HOSPITAL DOM HÉLDER</v>
          </cell>
          <cell r="E412" t="str">
            <v>THAIS OLIVEIRA DOS SANTOS</v>
          </cell>
          <cell r="F412" t="str">
            <v>2 - Outros Profissionais da Saúde</v>
          </cell>
          <cell r="G412">
            <v>223505</v>
          </cell>
          <cell r="H412">
            <v>43862</v>
          </cell>
          <cell r="J412">
            <v>384.73519999999996</v>
          </cell>
          <cell r="M412">
            <v>0</v>
          </cell>
          <cell r="O412">
            <v>1.97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DOM HÉLDER</v>
          </cell>
          <cell r="E413" t="str">
            <v>MARINA GABRIELA DE OLIVEIRA</v>
          </cell>
          <cell r="F413" t="str">
            <v>2 - Outros Profissionais da Saúde</v>
          </cell>
          <cell r="G413">
            <v>223505</v>
          </cell>
          <cell r="H413">
            <v>43862</v>
          </cell>
          <cell r="J413">
            <v>297.88639999999998</v>
          </cell>
          <cell r="M413">
            <v>0</v>
          </cell>
          <cell r="O413">
            <v>1.97</v>
          </cell>
          <cell r="R413">
            <v>143.02781330559222</v>
          </cell>
          <cell r="S413">
            <v>119.44</v>
          </cell>
          <cell r="U413">
            <v>100</v>
          </cell>
        </row>
        <row r="414">
          <cell r="C414" t="str">
            <v>HOSPITAL DOM HÉLDER</v>
          </cell>
          <cell r="E414" t="str">
            <v>SHIRLEY ANDRA MAGALHAES DA LUZ</v>
          </cell>
          <cell r="F414" t="str">
            <v>2 - Outros Profissionais da Saúde</v>
          </cell>
          <cell r="G414">
            <v>223505</v>
          </cell>
          <cell r="H414">
            <v>43862</v>
          </cell>
          <cell r="J414">
            <v>294.19200000000001</v>
          </cell>
          <cell r="M414">
            <v>0</v>
          </cell>
          <cell r="O414">
            <v>1.97</v>
          </cell>
          <cell r="R414">
            <v>0</v>
          </cell>
          <cell r="S414">
            <v>0</v>
          </cell>
          <cell r="U414">
            <v>100</v>
          </cell>
        </row>
        <row r="415">
          <cell r="C415" t="str">
            <v>HOSPITAL DOM HÉLDER</v>
          </cell>
          <cell r="E415" t="str">
            <v>FABIOLA MARIA PEREIRA ALEXANDRE</v>
          </cell>
          <cell r="F415" t="str">
            <v>2 - Outros Profissionais da Saúde</v>
          </cell>
          <cell r="G415">
            <v>223505</v>
          </cell>
          <cell r="H415">
            <v>43862</v>
          </cell>
          <cell r="J415">
            <v>262.37599999999998</v>
          </cell>
          <cell r="M415">
            <v>0</v>
          </cell>
          <cell r="O415">
            <v>1.97</v>
          </cell>
          <cell r="R415">
            <v>193.16974785525383</v>
          </cell>
          <cell r="S415">
            <v>96.6</v>
          </cell>
          <cell r="U415">
            <v>0</v>
          </cell>
        </row>
        <row r="416">
          <cell r="C416" t="str">
            <v>HOSPITAL DOM HÉLDER</v>
          </cell>
          <cell r="E416" t="str">
            <v>LUCIANA MARIA QUINTINO DE OLIVEIRA</v>
          </cell>
          <cell r="F416" t="str">
            <v>2 - Outros Profissionais da Saúde</v>
          </cell>
          <cell r="G416">
            <v>322205</v>
          </cell>
          <cell r="H416">
            <v>43862</v>
          </cell>
          <cell r="J416">
            <v>121.11920000000001</v>
          </cell>
          <cell r="M416">
            <v>0</v>
          </cell>
          <cell r="O416">
            <v>0.94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DOM HÉLDER</v>
          </cell>
          <cell r="E417" t="str">
            <v>MARCIA ADRIANA BARBOSA DE LIMA</v>
          </cell>
          <cell r="F417" t="str">
            <v>2 - Outros Profissionais da Saúde</v>
          </cell>
          <cell r="G417">
            <v>322205</v>
          </cell>
          <cell r="H417">
            <v>43862</v>
          </cell>
          <cell r="J417">
            <v>148.5128</v>
          </cell>
          <cell r="M417">
            <v>0</v>
          </cell>
          <cell r="O417">
            <v>0.94</v>
          </cell>
          <cell r="R417">
            <v>106.34611118627005</v>
          </cell>
          <cell r="S417">
            <v>60.61</v>
          </cell>
          <cell r="U417">
            <v>0</v>
          </cell>
        </row>
        <row r="418">
          <cell r="C418" t="str">
            <v>HOSPITAL DOM HÉLDER</v>
          </cell>
          <cell r="E418" t="str">
            <v>LUCIANA MARIA DE MESQUITA SILVA</v>
          </cell>
          <cell r="F418" t="str">
            <v>2 - Outros Profissionais da Saúde</v>
          </cell>
          <cell r="G418">
            <v>322205</v>
          </cell>
          <cell r="H418">
            <v>43862</v>
          </cell>
          <cell r="J418">
            <v>134.852</v>
          </cell>
          <cell r="M418">
            <v>0</v>
          </cell>
          <cell r="O418">
            <v>0.94</v>
          </cell>
          <cell r="R418">
            <v>270.43764699735539</v>
          </cell>
          <cell r="S418">
            <v>60.61</v>
          </cell>
          <cell r="U418">
            <v>0</v>
          </cell>
        </row>
        <row r="419">
          <cell r="C419" t="str">
            <v>HOSPITAL DOM HÉLDER</v>
          </cell>
          <cell r="E419" t="str">
            <v>MARCIA DA SILVA BORGES DA ROCHA</v>
          </cell>
          <cell r="F419" t="str">
            <v>2 - Outros Profissionais da Saúde</v>
          </cell>
          <cell r="G419">
            <v>322205</v>
          </cell>
          <cell r="H419">
            <v>43862</v>
          </cell>
          <cell r="J419">
            <v>121.22</v>
          </cell>
          <cell r="M419">
            <v>0</v>
          </cell>
          <cell r="O419">
            <v>0.94</v>
          </cell>
          <cell r="R419">
            <v>106.34611118627005</v>
          </cell>
          <cell r="S419">
            <v>62.7</v>
          </cell>
          <cell r="U419">
            <v>64</v>
          </cell>
        </row>
        <row r="420">
          <cell r="C420" t="str">
            <v>HOSPITAL DOM HÉLDER</v>
          </cell>
          <cell r="E420" t="str">
            <v>LUCIENE MARIA ROBERTO</v>
          </cell>
          <cell r="F420" t="str">
            <v>2 - Outros Profissionais da Saúde</v>
          </cell>
          <cell r="G420">
            <v>322205</v>
          </cell>
          <cell r="H420">
            <v>43862</v>
          </cell>
          <cell r="J420">
            <v>116.72320000000001</v>
          </cell>
          <cell r="M420">
            <v>0</v>
          </cell>
          <cell r="O420">
            <v>0.94</v>
          </cell>
          <cell r="R420">
            <v>144.87731089144035</v>
          </cell>
          <cell r="S420">
            <v>60.61</v>
          </cell>
          <cell r="U420">
            <v>0</v>
          </cell>
        </row>
        <row r="421">
          <cell r="C421" t="str">
            <v>HOSPITAL DOM HÉLDER</v>
          </cell>
          <cell r="E421" t="str">
            <v>ANDREIA ANUNCIADA DO NASCIMENTO</v>
          </cell>
          <cell r="F421" t="str">
            <v>2 - Outros Profissionais da Saúde</v>
          </cell>
          <cell r="G421">
            <v>322205</v>
          </cell>
          <cell r="H421">
            <v>43862</v>
          </cell>
          <cell r="J421">
            <v>117.04</v>
          </cell>
          <cell r="M421">
            <v>0</v>
          </cell>
          <cell r="O421">
            <v>0.94</v>
          </cell>
          <cell r="R421">
            <v>135.21882349867769</v>
          </cell>
          <cell r="S421">
            <v>60.61</v>
          </cell>
          <cell r="U421">
            <v>61.87</v>
          </cell>
        </row>
        <row r="422">
          <cell r="C422" t="str">
            <v>HOSPITAL DOM HÉLDER</v>
          </cell>
          <cell r="E422" t="str">
            <v>THIALLEN GOMES DE LIRA</v>
          </cell>
          <cell r="F422" t="str">
            <v>2 - Outros Profissionais da Saúde</v>
          </cell>
          <cell r="G422">
            <v>322205</v>
          </cell>
          <cell r="H422">
            <v>43862</v>
          </cell>
          <cell r="J422">
            <v>108.68</v>
          </cell>
          <cell r="M422">
            <v>0</v>
          </cell>
          <cell r="O422">
            <v>0.94</v>
          </cell>
          <cell r="R422">
            <v>148.88455566077812</v>
          </cell>
          <cell r="S422">
            <v>62.7</v>
          </cell>
          <cell r="U422">
            <v>64</v>
          </cell>
        </row>
        <row r="423">
          <cell r="C423" t="str">
            <v>HOSPITAL DOM HÉLDER</v>
          </cell>
          <cell r="E423" t="str">
            <v>FABIANA CARLA DA CRUZ</v>
          </cell>
          <cell r="F423" t="str">
            <v>2 - Outros Profissionais da Saúde</v>
          </cell>
          <cell r="G423">
            <v>322205</v>
          </cell>
          <cell r="H423">
            <v>43862</v>
          </cell>
          <cell r="J423">
            <v>108.68</v>
          </cell>
          <cell r="M423">
            <v>0</v>
          </cell>
          <cell r="O423">
            <v>0.94</v>
          </cell>
          <cell r="R423">
            <v>106.34611118627005</v>
          </cell>
          <cell r="S423">
            <v>50.16</v>
          </cell>
          <cell r="U423">
            <v>0</v>
          </cell>
        </row>
        <row r="424">
          <cell r="C424" t="str">
            <v>HOSPITAL DOM HÉLDER</v>
          </cell>
          <cell r="E424" t="str">
            <v>LAURA DENISE DE ALCANTARA FEITOSA</v>
          </cell>
          <cell r="F424" t="str">
            <v>2 - Outros Profissionais da Saúde</v>
          </cell>
          <cell r="G424">
            <v>322205</v>
          </cell>
          <cell r="H424">
            <v>43862</v>
          </cell>
          <cell r="J424">
            <v>117.04</v>
          </cell>
          <cell r="M424">
            <v>0</v>
          </cell>
          <cell r="O424">
            <v>0.94</v>
          </cell>
          <cell r="R424">
            <v>106.34611118627005</v>
          </cell>
          <cell r="S424">
            <v>62.7</v>
          </cell>
          <cell r="U424">
            <v>0</v>
          </cell>
        </row>
        <row r="425">
          <cell r="C425" t="str">
            <v>HOSPITAL DOM HÉLDER</v>
          </cell>
          <cell r="E425" t="str">
            <v>SIVANEIDE MARIA EMIDIO</v>
          </cell>
          <cell r="F425" t="str">
            <v>2 - Outros Profissionais da Saúde</v>
          </cell>
          <cell r="G425">
            <v>322205</v>
          </cell>
          <cell r="H425">
            <v>43862</v>
          </cell>
          <cell r="J425">
            <v>195.8416</v>
          </cell>
          <cell r="M425">
            <v>0</v>
          </cell>
          <cell r="O425">
            <v>0.94</v>
          </cell>
          <cell r="R425">
            <v>120</v>
          </cell>
          <cell r="S425">
            <v>62.7</v>
          </cell>
          <cell r="U425">
            <v>64</v>
          </cell>
        </row>
        <row r="426">
          <cell r="C426" t="str">
            <v>HOSPITAL DOM HÉLDER</v>
          </cell>
          <cell r="E426" t="str">
            <v>ADRIANA FARIAS NUNES DA CRUZ</v>
          </cell>
          <cell r="F426" t="str">
            <v>2 - Outros Profissionais da Saúde</v>
          </cell>
          <cell r="G426">
            <v>322205</v>
          </cell>
          <cell r="H426">
            <v>43862</v>
          </cell>
          <cell r="J426">
            <v>121.22</v>
          </cell>
          <cell r="M426">
            <v>0</v>
          </cell>
          <cell r="O426">
            <v>0.94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DOM HÉLDER</v>
          </cell>
          <cell r="E427" t="str">
            <v>WELLYTA SOBRAL DA SILVA</v>
          </cell>
          <cell r="F427" t="str">
            <v>2 - Outros Profissionais da Saúde</v>
          </cell>
          <cell r="G427">
            <v>322205</v>
          </cell>
          <cell r="H427">
            <v>43862</v>
          </cell>
          <cell r="J427">
            <v>114.48559999999999</v>
          </cell>
          <cell r="M427">
            <v>0</v>
          </cell>
          <cell r="O427">
            <v>0.94</v>
          </cell>
          <cell r="R427">
            <v>0</v>
          </cell>
          <cell r="S427">
            <v>0</v>
          </cell>
          <cell r="U427">
            <v>64</v>
          </cell>
        </row>
        <row r="428">
          <cell r="C428" t="str">
            <v>HOSPITAL DOM HÉLDER</v>
          </cell>
          <cell r="E428" t="str">
            <v>VIVIANE MARIA PEREIRA</v>
          </cell>
          <cell r="F428" t="str">
            <v>2 - Outros Profissionais da Saúde</v>
          </cell>
          <cell r="G428">
            <v>322205</v>
          </cell>
          <cell r="H428">
            <v>43862</v>
          </cell>
          <cell r="J428">
            <v>112.74879999999999</v>
          </cell>
          <cell r="M428">
            <v>0</v>
          </cell>
          <cell r="O428">
            <v>0.94</v>
          </cell>
          <cell r="R428">
            <v>135.21882349867769</v>
          </cell>
          <cell r="S428">
            <v>0</v>
          </cell>
          <cell r="U428">
            <v>0</v>
          </cell>
        </row>
        <row r="429">
          <cell r="C429" t="str">
            <v>HOSPITAL DOM HÉLDER</v>
          </cell>
          <cell r="E429" t="str">
            <v>RAQUEL GODOY DA COSTA LIMA</v>
          </cell>
          <cell r="F429" t="str">
            <v>2 - Outros Profissionais da Saúde</v>
          </cell>
          <cell r="G429">
            <v>322205</v>
          </cell>
          <cell r="H429">
            <v>43862</v>
          </cell>
          <cell r="J429">
            <v>116.71440000000001</v>
          </cell>
          <cell r="M429">
            <v>0</v>
          </cell>
          <cell r="O429">
            <v>0.94</v>
          </cell>
          <cell r="R429">
            <v>99.256370440518722</v>
          </cell>
          <cell r="S429">
            <v>60.61</v>
          </cell>
          <cell r="U429">
            <v>61.87</v>
          </cell>
        </row>
        <row r="430">
          <cell r="C430" t="str">
            <v>HOSPITAL DOM HÉLDER</v>
          </cell>
          <cell r="E430" t="str">
            <v>MILENE MARIA DOS SANTOS SANTANA</v>
          </cell>
          <cell r="F430" t="str">
            <v>2 - Outros Profissionais da Saúde</v>
          </cell>
          <cell r="G430">
            <v>322205</v>
          </cell>
          <cell r="H430">
            <v>43862</v>
          </cell>
          <cell r="J430">
            <v>131.8648</v>
          </cell>
          <cell r="M430">
            <v>0</v>
          </cell>
          <cell r="O430">
            <v>0.94</v>
          </cell>
          <cell r="R430">
            <v>176.04304373767332</v>
          </cell>
          <cell r="S430">
            <v>62.7</v>
          </cell>
          <cell r="U430">
            <v>0</v>
          </cell>
        </row>
        <row r="431">
          <cell r="C431" t="str">
            <v>HOSPITAL DOM HÉLDER</v>
          </cell>
          <cell r="E431" t="str">
            <v>ANDREA DA SILVA ALBUQUERQUE</v>
          </cell>
          <cell r="F431" t="str">
            <v>2 - Outros Profissionais da Saúde</v>
          </cell>
          <cell r="G431">
            <v>322205</v>
          </cell>
          <cell r="H431">
            <v>43862</v>
          </cell>
          <cell r="J431">
            <v>117.04</v>
          </cell>
          <cell r="M431">
            <v>0</v>
          </cell>
          <cell r="O431">
            <v>0.94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DOM HÉLDER</v>
          </cell>
          <cell r="E432" t="str">
            <v>ADRIANA PEREIRA DA SILVA DAVINO</v>
          </cell>
          <cell r="F432" t="str">
            <v>2 - Outros Profissionais da Saúde</v>
          </cell>
          <cell r="G432">
            <v>322205</v>
          </cell>
          <cell r="H432">
            <v>43862</v>
          </cell>
          <cell r="J432">
            <v>241.90080000000003</v>
          </cell>
          <cell r="M432">
            <v>0</v>
          </cell>
          <cell r="O432">
            <v>0.94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DOM HÉLDER</v>
          </cell>
          <cell r="E433" t="str">
            <v>LAIS REGINA DOS SANTOS</v>
          </cell>
          <cell r="F433" t="str">
            <v>2 - Outros Profissionais da Saúde</v>
          </cell>
          <cell r="G433">
            <v>322205</v>
          </cell>
          <cell r="H433">
            <v>43862</v>
          </cell>
          <cell r="J433">
            <v>108.68</v>
          </cell>
          <cell r="M433">
            <v>0</v>
          </cell>
          <cell r="O433">
            <v>0.94</v>
          </cell>
          <cell r="R433">
            <v>144.87731089144035</v>
          </cell>
          <cell r="S433">
            <v>122.75</v>
          </cell>
          <cell r="U433">
            <v>0</v>
          </cell>
        </row>
        <row r="434">
          <cell r="C434" t="str">
            <v>HOSPITAL DOM HÉLDER</v>
          </cell>
          <cell r="E434" t="str">
            <v>PRISCILA BEZERRA DA SILVA</v>
          </cell>
          <cell r="F434" t="str">
            <v>2 - Outros Profissionais da Saúde</v>
          </cell>
          <cell r="G434">
            <v>322205</v>
          </cell>
          <cell r="H434">
            <v>43862</v>
          </cell>
          <cell r="J434">
            <v>110.4552</v>
          </cell>
          <cell r="M434">
            <v>0</v>
          </cell>
          <cell r="O434">
            <v>0.94</v>
          </cell>
          <cell r="R434">
            <v>135.21882349867769</v>
          </cell>
          <cell r="S434">
            <v>54.19</v>
          </cell>
          <cell r="U434">
            <v>0</v>
          </cell>
        </row>
        <row r="435">
          <cell r="C435" t="str">
            <v>HOSPITAL DOM HÉLDER</v>
          </cell>
          <cell r="E435" t="str">
            <v>EMILE DA SILVA SANTOS</v>
          </cell>
          <cell r="F435" t="str">
            <v>2 - Outros Profissionais da Saúde</v>
          </cell>
          <cell r="G435">
            <v>322205</v>
          </cell>
          <cell r="H435">
            <v>43862</v>
          </cell>
          <cell r="J435">
            <v>116.97760000000001</v>
          </cell>
          <cell r="M435">
            <v>0</v>
          </cell>
          <cell r="O435">
            <v>0.94</v>
          </cell>
          <cell r="R435">
            <v>135.21882349867769</v>
          </cell>
          <cell r="S435">
            <v>62.7</v>
          </cell>
          <cell r="U435">
            <v>0</v>
          </cell>
        </row>
        <row r="436">
          <cell r="C436" t="str">
            <v>HOSPITAL DOM HÉLDER</v>
          </cell>
          <cell r="E436" t="str">
            <v>VALDIR CAVALCANTI RIZZUTO</v>
          </cell>
          <cell r="F436" t="str">
            <v>1 - Médico</v>
          </cell>
          <cell r="G436">
            <v>225125</v>
          </cell>
          <cell r="H436">
            <v>43862</v>
          </cell>
          <cell r="J436">
            <v>400.2</v>
          </cell>
          <cell r="M436">
            <v>0</v>
          </cell>
          <cell r="O436">
            <v>7.49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DOM HÉLDER</v>
          </cell>
          <cell r="E437" t="str">
            <v>IZABELLE RODRIGUES BARBOSA</v>
          </cell>
          <cell r="F437" t="str">
            <v>2 - Outros Profissionais da Saúde</v>
          </cell>
          <cell r="G437">
            <v>223505</v>
          </cell>
          <cell r="H437">
            <v>43862</v>
          </cell>
          <cell r="J437">
            <v>330.83600000000001</v>
          </cell>
          <cell r="M437">
            <v>0</v>
          </cell>
          <cell r="O437">
            <v>1.97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DOM HÉLDER</v>
          </cell>
          <cell r="E438" t="str">
            <v>ALCINEIDE MENEZES GAIAO</v>
          </cell>
          <cell r="F438" t="str">
            <v>2 - Outros Profissionais da Saúde</v>
          </cell>
          <cell r="G438">
            <v>223505</v>
          </cell>
          <cell r="H438">
            <v>43862</v>
          </cell>
          <cell r="J438">
            <v>393.8768</v>
          </cell>
          <cell r="M438">
            <v>0</v>
          </cell>
          <cell r="O438">
            <v>1.97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DOM HÉLDER</v>
          </cell>
          <cell r="E439" t="str">
            <v>RAFAELA HENRIQUE FERREIRA DA SILVA</v>
          </cell>
          <cell r="F439" t="str">
            <v>2 - Outros Profissionais da Saúde</v>
          </cell>
          <cell r="G439">
            <v>223505</v>
          </cell>
          <cell r="H439">
            <v>43862</v>
          </cell>
          <cell r="J439">
            <v>327.96320000000003</v>
          </cell>
          <cell r="M439">
            <v>0</v>
          </cell>
          <cell r="O439">
            <v>1.97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DOM HÉLDER</v>
          </cell>
          <cell r="E440" t="str">
            <v>ROSEMERE BARBOSA RIO TINTO</v>
          </cell>
          <cell r="F440" t="str">
            <v>2 - Outros Profissionais da Saúde</v>
          </cell>
          <cell r="G440">
            <v>322205</v>
          </cell>
          <cell r="H440">
            <v>43862</v>
          </cell>
          <cell r="J440">
            <v>150.3184</v>
          </cell>
          <cell r="M440">
            <v>0</v>
          </cell>
          <cell r="O440">
            <v>0.94</v>
          </cell>
          <cell r="R440">
            <v>99.256370440518722</v>
          </cell>
          <cell r="S440">
            <v>62.7</v>
          </cell>
          <cell r="U440">
            <v>0</v>
          </cell>
        </row>
        <row r="441">
          <cell r="C441" t="str">
            <v>HOSPITAL DOM HÉLDER</v>
          </cell>
          <cell r="E441" t="str">
            <v>ROSINEIDE LOPES DA SILVA</v>
          </cell>
          <cell r="F441" t="str">
            <v>2 - Outros Profissionais da Saúde</v>
          </cell>
          <cell r="G441">
            <v>322205</v>
          </cell>
          <cell r="H441">
            <v>43862</v>
          </cell>
          <cell r="J441">
            <v>228.81279999999998</v>
          </cell>
          <cell r="M441">
            <v>0</v>
          </cell>
          <cell r="O441">
            <v>0.94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DOM HÉLDER</v>
          </cell>
          <cell r="E442" t="str">
            <v>JOSE CARLOS DA SILVA</v>
          </cell>
          <cell r="F442" t="str">
            <v>2 - Outros Profissionais da Saúde</v>
          </cell>
          <cell r="G442">
            <v>322205</v>
          </cell>
          <cell r="H442">
            <v>43862</v>
          </cell>
          <cell r="J442">
            <v>112.8608</v>
          </cell>
          <cell r="M442">
            <v>0</v>
          </cell>
          <cell r="O442">
            <v>0.94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DOM HÉLDER</v>
          </cell>
          <cell r="E443" t="str">
            <v>CRISTIANE VIEIRA GOMES DE LIMA</v>
          </cell>
          <cell r="F443" t="str">
            <v>2 - Outros Profissionais da Saúde</v>
          </cell>
          <cell r="G443">
            <v>322205</v>
          </cell>
          <cell r="H443">
            <v>43862</v>
          </cell>
          <cell r="J443">
            <v>127.024</v>
          </cell>
          <cell r="M443">
            <v>0</v>
          </cell>
          <cell r="O443">
            <v>0.94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DOM HÉLDER</v>
          </cell>
          <cell r="E444" t="str">
            <v>THAIS ROCHA DE AQUINO</v>
          </cell>
          <cell r="F444" t="str">
            <v>2 - Outros Profissionais da Saúde</v>
          </cell>
          <cell r="G444">
            <v>322205</v>
          </cell>
          <cell r="H444">
            <v>43862</v>
          </cell>
          <cell r="J444">
            <v>135.84559999999999</v>
          </cell>
          <cell r="M444">
            <v>0</v>
          </cell>
          <cell r="O444">
            <v>0.94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DOM HÉLDER</v>
          </cell>
          <cell r="E445" t="str">
            <v>EDILEUZA MARTINS BATISTA</v>
          </cell>
          <cell r="F445" t="str">
            <v>2 - Outros Profissionais da Saúde</v>
          </cell>
          <cell r="G445">
            <v>322205</v>
          </cell>
          <cell r="H445">
            <v>43862</v>
          </cell>
          <cell r="J445">
            <v>0</v>
          </cell>
          <cell r="M445">
            <v>0</v>
          </cell>
          <cell r="O445">
            <v>0.94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DOM HÉLDER</v>
          </cell>
          <cell r="E446" t="str">
            <v>LIDIANE MARIA DA SILVA</v>
          </cell>
          <cell r="F446" t="str">
            <v>2 - Outros Profissionais da Saúde</v>
          </cell>
          <cell r="G446">
            <v>322205</v>
          </cell>
          <cell r="H446">
            <v>43862</v>
          </cell>
          <cell r="J446">
            <v>130.87200000000001</v>
          </cell>
          <cell r="M446">
            <v>0</v>
          </cell>
          <cell r="O446">
            <v>0.94</v>
          </cell>
          <cell r="R446">
            <v>106.34611118627005</v>
          </cell>
          <cell r="S446">
            <v>62.7</v>
          </cell>
          <cell r="U446">
            <v>0</v>
          </cell>
        </row>
        <row r="447">
          <cell r="C447" t="str">
            <v>HOSPITAL DOM HÉLDER</v>
          </cell>
          <cell r="E447" t="str">
            <v>MARIA VIEIRA DE BARROS IRMA</v>
          </cell>
          <cell r="F447" t="str">
            <v>2 - Outros Profissionais da Saúde</v>
          </cell>
          <cell r="G447">
            <v>322205</v>
          </cell>
          <cell r="H447">
            <v>43862</v>
          </cell>
          <cell r="J447">
            <v>239.16800000000001</v>
          </cell>
          <cell r="M447">
            <v>0</v>
          </cell>
          <cell r="O447">
            <v>0.94</v>
          </cell>
          <cell r="R447">
            <v>0</v>
          </cell>
          <cell r="S447">
            <v>4.18</v>
          </cell>
          <cell r="U447">
            <v>0</v>
          </cell>
        </row>
        <row r="448">
          <cell r="C448" t="str">
            <v>HOSPITAL DOM HÉLDER</v>
          </cell>
          <cell r="E448" t="str">
            <v>LUCIA DE FATIMA ESCOREL POLIMENI</v>
          </cell>
          <cell r="F448" t="str">
            <v>2 - Outros Profissionais da Saúde</v>
          </cell>
          <cell r="G448">
            <v>322205</v>
          </cell>
          <cell r="H448">
            <v>43862</v>
          </cell>
          <cell r="J448">
            <v>160.66399999999999</v>
          </cell>
          <cell r="M448">
            <v>0</v>
          </cell>
          <cell r="O448">
            <v>0.94</v>
          </cell>
          <cell r="R448">
            <v>99.256370440518722</v>
          </cell>
          <cell r="S448">
            <v>62.7</v>
          </cell>
          <cell r="U448">
            <v>0</v>
          </cell>
        </row>
        <row r="449">
          <cell r="C449" t="str">
            <v>HOSPITAL DOM HÉLDER</v>
          </cell>
          <cell r="E449" t="str">
            <v>ELISABETH DA SILVA XAVIER MONTEIRO</v>
          </cell>
          <cell r="F449" t="str">
            <v>2 - Outros Profissionais da Saúde</v>
          </cell>
          <cell r="G449">
            <v>322205</v>
          </cell>
          <cell r="H449">
            <v>43862</v>
          </cell>
          <cell r="J449">
            <v>110.44</v>
          </cell>
          <cell r="M449">
            <v>0</v>
          </cell>
          <cell r="O449">
            <v>0.94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DOM HÉLDER</v>
          </cell>
          <cell r="E450" t="str">
            <v>ANA MERE FERREIRA</v>
          </cell>
          <cell r="F450" t="str">
            <v>2 - Outros Profissionais da Saúde</v>
          </cell>
          <cell r="G450">
            <v>322205</v>
          </cell>
          <cell r="H450">
            <v>43862</v>
          </cell>
          <cell r="J450">
            <v>264.52080000000001</v>
          </cell>
          <cell r="M450">
            <v>0</v>
          </cell>
          <cell r="O450">
            <v>0.94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DOM HÉLDER</v>
          </cell>
          <cell r="E451" t="str">
            <v>JOYCE CRISTINA SIMPLICIO GOMES</v>
          </cell>
          <cell r="F451" t="str">
            <v>2 - Outros Profissionais da Saúde</v>
          </cell>
          <cell r="G451">
            <v>322205</v>
          </cell>
          <cell r="H451">
            <v>43862</v>
          </cell>
          <cell r="J451">
            <v>130.87200000000001</v>
          </cell>
          <cell r="M451">
            <v>0</v>
          </cell>
          <cell r="O451">
            <v>0.94</v>
          </cell>
          <cell r="R451">
            <v>106.34611118627005</v>
          </cell>
          <cell r="S451">
            <v>62.7</v>
          </cell>
          <cell r="U451">
            <v>0</v>
          </cell>
        </row>
        <row r="452">
          <cell r="C452" t="str">
            <v>HOSPITAL DOM HÉLDER</v>
          </cell>
          <cell r="E452" t="str">
            <v>EDNA MARIA DA SILVA</v>
          </cell>
          <cell r="F452" t="str">
            <v>2 - Outros Profissionais da Saúde</v>
          </cell>
          <cell r="G452">
            <v>322205</v>
          </cell>
          <cell r="H452">
            <v>43862</v>
          </cell>
          <cell r="J452">
            <v>163.99040000000002</v>
          </cell>
          <cell r="M452">
            <v>0</v>
          </cell>
          <cell r="O452">
            <v>0.94</v>
          </cell>
          <cell r="R452">
            <v>106.34611118627005</v>
          </cell>
          <cell r="S452">
            <v>62.7</v>
          </cell>
          <cell r="U452">
            <v>64</v>
          </cell>
        </row>
        <row r="453">
          <cell r="C453" t="str">
            <v>HOSPITAL DOM HÉLDER</v>
          </cell>
          <cell r="E453" t="str">
            <v>MARIA LADJANE LOFIEGO GODOY</v>
          </cell>
          <cell r="F453" t="str">
            <v>2 - Outros Profissionais da Saúde</v>
          </cell>
          <cell r="G453">
            <v>322205</v>
          </cell>
          <cell r="H453">
            <v>43862</v>
          </cell>
          <cell r="J453">
            <v>117.04</v>
          </cell>
          <cell r="M453">
            <v>0</v>
          </cell>
          <cell r="O453">
            <v>0.94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DOM HÉLDER</v>
          </cell>
          <cell r="E454" t="str">
            <v>KARINA RAMOS DE SANTANA</v>
          </cell>
          <cell r="F454" t="str">
            <v>2 - Outros Profissionais da Saúde</v>
          </cell>
          <cell r="G454">
            <v>322205</v>
          </cell>
          <cell r="H454">
            <v>43862</v>
          </cell>
          <cell r="J454">
            <v>133.78</v>
          </cell>
          <cell r="M454">
            <v>0</v>
          </cell>
          <cell r="O454">
            <v>0.94</v>
          </cell>
          <cell r="R454">
            <v>184.84700871893708</v>
          </cell>
          <cell r="S454">
            <v>62.7</v>
          </cell>
          <cell r="U454">
            <v>64</v>
          </cell>
        </row>
        <row r="455">
          <cell r="C455" t="str">
            <v>HOSPITAL DOM HÉLDER</v>
          </cell>
          <cell r="E455" t="str">
            <v>SHEILA ANDREZA DOS SANTOS COSTA</v>
          </cell>
          <cell r="F455" t="str">
            <v>2 - Outros Profissionais da Saúde</v>
          </cell>
          <cell r="G455">
            <v>322205</v>
          </cell>
          <cell r="H455">
            <v>43862</v>
          </cell>
          <cell r="J455">
            <v>159.476</v>
          </cell>
          <cell r="M455">
            <v>0</v>
          </cell>
          <cell r="O455">
            <v>0.94</v>
          </cell>
          <cell r="R455">
            <v>144.87731089144035</v>
          </cell>
          <cell r="S455">
            <v>122.75</v>
          </cell>
          <cell r="U455">
            <v>0</v>
          </cell>
        </row>
        <row r="456">
          <cell r="C456" t="str">
            <v>HOSPITAL DOM HÉLDER</v>
          </cell>
          <cell r="E456" t="str">
            <v>SCARLATT DA SILVA PEREIRA</v>
          </cell>
          <cell r="F456" t="str">
            <v>2 - Outros Profissionais da Saúde</v>
          </cell>
          <cell r="G456">
            <v>322205</v>
          </cell>
          <cell r="H456">
            <v>43862</v>
          </cell>
          <cell r="J456">
            <v>141.88480000000001</v>
          </cell>
          <cell r="M456">
            <v>0</v>
          </cell>
          <cell r="O456">
            <v>0.94</v>
          </cell>
          <cell r="R456">
            <v>202.82823524801654</v>
          </cell>
          <cell r="S456">
            <v>58.52</v>
          </cell>
          <cell r="U456">
            <v>59.73</v>
          </cell>
        </row>
        <row r="457">
          <cell r="C457" t="str">
            <v>HOSPITAL DOM HÉLDER</v>
          </cell>
          <cell r="E457" t="str">
            <v>VALERIA RABELO LAFAYETTE COSTA</v>
          </cell>
          <cell r="F457" t="str">
            <v>1 - Médico</v>
          </cell>
          <cell r="G457">
            <v>225120</v>
          </cell>
          <cell r="H457">
            <v>43862</v>
          </cell>
          <cell r="J457">
            <v>429.88</v>
          </cell>
          <cell r="M457">
            <v>0</v>
          </cell>
          <cell r="O457">
            <v>7.49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DOM HÉLDER</v>
          </cell>
          <cell r="E458" t="str">
            <v>LAIS MARIA DA SILVA ROCHA</v>
          </cell>
          <cell r="F458" t="str">
            <v>3 - Administrativo</v>
          </cell>
          <cell r="G458">
            <v>411010</v>
          </cell>
          <cell r="H458">
            <v>43862</v>
          </cell>
          <cell r="J458">
            <v>86.736000000000004</v>
          </cell>
          <cell r="M458">
            <v>0</v>
          </cell>
          <cell r="O458">
            <v>0.94</v>
          </cell>
          <cell r="R458">
            <v>82.097142838482881</v>
          </cell>
          <cell r="S458">
            <v>52.25</v>
          </cell>
          <cell r="U458">
            <v>0</v>
          </cell>
        </row>
        <row r="459">
          <cell r="C459" t="str">
            <v>HOSPITAL DOM HÉLDER</v>
          </cell>
          <cell r="E459" t="str">
            <v>VANESSA FERNANDA DE AMORIM</v>
          </cell>
          <cell r="F459" t="str">
            <v>2 - Outros Profissionais da Saúde</v>
          </cell>
          <cell r="G459">
            <v>322205</v>
          </cell>
          <cell r="H459">
            <v>43862</v>
          </cell>
          <cell r="J459">
            <v>102.75040000000001</v>
          </cell>
          <cell r="M459">
            <v>0</v>
          </cell>
          <cell r="O459">
            <v>0.94</v>
          </cell>
          <cell r="R459">
            <v>120.52559267777274</v>
          </cell>
          <cell r="S459">
            <v>62.7</v>
          </cell>
          <cell r="U459">
            <v>0</v>
          </cell>
        </row>
        <row r="460">
          <cell r="C460" t="str">
            <v>HOSPITAL DOM HÉLDER</v>
          </cell>
          <cell r="E460" t="str">
            <v>LUCICLEIDE GOMES DO NASCIMENTO</v>
          </cell>
          <cell r="F460" t="str">
            <v>2 - Outros Profissionais da Saúde</v>
          </cell>
          <cell r="G460">
            <v>322205</v>
          </cell>
          <cell r="H460">
            <v>43862</v>
          </cell>
          <cell r="J460">
            <v>109.044</v>
          </cell>
          <cell r="M460">
            <v>0</v>
          </cell>
          <cell r="O460">
            <v>0.94</v>
          </cell>
          <cell r="R460">
            <v>127.61533342352406</v>
          </cell>
          <cell r="S460">
            <v>54.34</v>
          </cell>
          <cell r="U460">
            <v>0</v>
          </cell>
        </row>
        <row r="461">
          <cell r="C461" t="str">
            <v>HOSPITAL DOM HÉLDER</v>
          </cell>
          <cell r="E461" t="str">
            <v>JOSE FRANCISCO DE MOURA</v>
          </cell>
          <cell r="F461" t="str">
            <v>2 - Outros Profissionais da Saúde</v>
          </cell>
          <cell r="G461">
            <v>223505</v>
          </cell>
          <cell r="H461">
            <v>43862</v>
          </cell>
          <cell r="J461">
            <v>251.75919999999999</v>
          </cell>
          <cell r="M461">
            <v>0</v>
          </cell>
          <cell r="O461">
            <v>1.97</v>
          </cell>
          <cell r="R461">
            <v>173.85277306972847</v>
          </cell>
          <cell r="S461">
            <v>110.85</v>
          </cell>
          <cell r="U461">
            <v>0</v>
          </cell>
        </row>
        <row r="462">
          <cell r="C462" t="str">
            <v>HOSPITAL DOM HÉLDER</v>
          </cell>
          <cell r="E462" t="str">
            <v>RODRIGO MEZZALIRA TCHAICK</v>
          </cell>
          <cell r="F462" t="str">
            <v>1 - Médico</v>
          </cell>
          <cell r="G462">
            <v>225120</v>
          </cell>
          <cell r="H462">
            <v>43862</v>
          </cell>
          <cell r="J462">
            <v>842.32</v>
          </cell>
          <cell r="M462">
            <v>0</v>
          </cell>
          <cell r="O462">
            <v>7.49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DOM HÉLDER</v>
          </cell>
          <cell r="E463" t="str">
            <v>MARIZA MARIA DE SOUZA SANTOS</v>
          </cell>
          <cell r="F463" t="str">
            <v>3 - Administrativo</v>
          </cell>
          <cell r="G463">
            <v>411010</v>
          </cell>
          <cell r="H463">
            <v>43862</v>
          </cell>
          <cell r="J463">
            <v>87.78</v>
          </cell>
          <cell r="M463">
            <v>0</v>
          </cell>
          <cell r="O463">
            <v>0.94</v>
          </cell>
          <cell r="R463">
            <v>0</v>
          </cell>
          <cell r="S463">
            <v>0</v>
          </cell>
          <cell r="U463">
            <v>0</v>
          </cell>
        </row>
        <row r="464">
          <cell r="C464" t="str">
            <v>HOSPITAL DOM HÉLDER</v>
          </cell>
          <cell r="E464" t="str">
            <v>VANIA GLORIA DE ARAUJO</v>
          </cell>
          <cell r="F464" t="str">
            <v>2 - Outros Profissionais da Saúde</v>
          </cell>
          <cell r="G464">
            <v>322205</v>
          </cell>
          <cell r="H464">
            <v>43862</v>
          </cell>
          <cell r="J464">
            <v>6.9664000000000001</v>
          </cell>
          <cell r="M464">
            <v>0</v>
          </cell>
          <cell r="O464">
            <v>0.94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DOM HÉLDER</v>
          </cell>
          <cell r="E465" t="str">
            <v>EDILEUSA COELHO DE MEDEIROS FIGLIOULO</v>
          </cell>
          <cell r="F465" t="str">
            <v>1 - Médico</v>
          </cell>
          <cell r="G465">
            <v>225120</v>
          </cell>
          <cell r="H465">
            <v>43862</v>
          </cell>
          <cell r="J465">
            <v>248.76000000000002</v>
          </cell>
          <cell r="M465">
            <v>0</v>
          </cell>
          <cell r="O465">
            <v>7.49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DOM HÉLDER</v>
          </cell>
          <cell r="E466" t="str">
            <v>LARISSA MIRELA BARROS DA SILVA</v>
          </cell>
          <cell r="F466" t="str">
            <v>2 - Outros Profissionais da Saúde</v>
          </cell>
          <cell r="G466">
            <v>521130</v>
          </cell>
          <cell r="H466">
            <v>43862</v>
          </cell>
          <cell r="J466">
            <v>86.26</v>
          </cell>
          <cell r="M466">
            <v>0</v>
          </cell>
          <cell r="O466">
            <v>0.94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DOM HÉLDER</v>
          </cell>
          <cell r="E467" t="str">
            <v>TALITA DE KASSIA RIBEIRO DA SILVA</v>
          </cell>
          <cell r="F467" t="str">
            <v>2 - Outros Profissionais da Saúde</v>
          </cell>
          <cell r="G467">
            <v>521130</v>
          </cell>
          <cell r="H467">
            <v>43862</v>
          </cell>
          <cell r="J467">
            <v>86.616</v>
          </cell>
          <cell r="M467">
            <v>0</v>
          </cell>
          <cell r="O467">
            <v>0.94</v>
          </cell>
          <cell r="R467">
            <v>99.256370440518722</v>
          </cell>
          <cell r="S467">
            <v>62.7</v>
          </cell>
          <cell r="U467">
            <v>0</v>
          </cell>
        </row>
        <row r="468">
          <cell r="C468" t="str">
            <v>HOSPITAL DOM HÉLDER</v>
          </cell>
          <cell r="E468" t="str">
            <v>ANDERSON LOPES DA SILVA</v>
          </cell>
          <cell r="F468" t="str">
            <v>2 - Outros Profissionais da Saúde</v>
          </cell>
          <cell r="G468">
            <v>521130</v>
          </cell>
          <cell r="H468">
            <v>43862</v>
          </cell>
          <cell r="J468">
            <v>97.391200000000012</v>
          </cell>
          <cell r="M468">
            <v>0</v>
          </cell>
          <cell r="O468">
            <v>0.94</v>
          </cell>
          <cell r="R468">
            <v>106.34611118627005</v>
          </cell>
          <cell r="S468">
            <v>62.7</v>
          </cell>
          <cell r="U468">
            <v>0</v>
          </cell>
        </row>
        <row r="469">
          <cell r="C469" t="str">
            <v>HOSPITAL DOM HÉLDER</v>
          </cell>
          <cell r="E469" t="str">
            <v>VALDECIA RAMOS DE DEUS</v>
          </cell>
          <cell r="F469" t="str">
            <v>2 - Outros Profissionais da Saúde</v>
          </cell>
          <cell r="G469">
            <v>521130</v>
          </cell>
          <cell r="H469">
            <v>43862</v>
          </cell>
          <cell r="J469">
            <v>99.129599999999996</v>
          </cell>
          <cell r="M469">
            <v>0</v>
          </cell>
          <cell r="O469">
            <v>0.94</v>
          </cell>
          <cell r="R469">
            <v>99.256370440518722</v>
          </cell>
          <cell r="S469">
            <v>62.7</v>
          </cell>
          <cell r="U469">
            <v>0</v>
          </cell>
        </row>
        <row r="470">
          <cell r="C470" t="str">
            <v>HOSPITAL DOM HÉLDER</v>
          </cell>
          <cell r="E470" t="str">
            <v>DANIELA SILVA DE FREITAS</v>
          </cell>
          <cell r="F470" t="str">
            <v>2 - Outros Profissionais da Saúde</v>
          </cell>
          <cell r="G470">
            <v>521130</v>
          </cell>
          <cell r="H470">
            <v>43862</v>
          </cell>
          <cell r="J470">
            <v>87.78</v>
          </cell>
          <cell r="M470">
            <v>0</v>
          </cell>
          <cell r="O470">
            <v>0.94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DOM HÉLDER</v>
          </cell>
          <cell r="E471" t="str">
            <v>TAMIRES DE OLIVEIRA RODRIGUES TORRES</v>
          </cell>
          <cell r="F471" t="str">
            <v>2 - Outros Profissionais da Saúde</v>
          </cell>
          <cell r="G471">
            <v>223405</v>
          </cell>
          <cell r="H471">
            <v>43862</v>
          </cell>
          <cell r="J471">
            <v>384.68480000000005</v>
          </cell>
          <cell r="M471">
            <v>0</v>
          </cell>
          <cell r="O471">
            <v>0.94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DOM HÉLDER</v>
          </cell>
          <cell r="E472" t="str">
            <v>CAROLINE AMARANTE DA SILVA</v>
          </cell>
          <cell r="F472" t="str">
            <v>2 - Outros Profissionais da Saúde</v>
          </cell>
          <cell r="G472">
            <v>521130</v>
          </cell>
          <cell r="H472">
            <v>43862</v>
          </cell>
          <cell r="J472">
            <v>110.124</v>
          </cell>
          <cell r="M472">
            <v>0</v>
          </cell>
          <cell r="O472">
            <v>0.94</v>
          </cell>
          <cell r="R472">
            <v>135.21882349867769</v>
          </cell>
          <cell r="S472">
            <v>62.7</v>
          </cell>
          <cell r="U472">
            <v>0</v>
          </cell>
        </row>
        <row r="473">
          <cell r="C473" t="str">
            <v>HOSPITAL DOM HÉLDER</v>
          </cell>
          <cell r="E473" t="str">
            <v>ROBERTA XAVIER DE ARAUJO GOMES</v>
          </cell>
          <cell r="F473" t="str">
            <v>2 - Outros Profissionais da Saúde</v>
          </cell>
          <cell r="G473">
            <v>521130</v>
          </cell>
          <cell r="H473">
            <v>43862</v>
          </cell>
          <cell r="J473">
            <v>87.726399999999998</v>
          </cell>
          <cell r="M473">
            <v>0</v>
          </cell>
          <cell r="O473">
            <v>0.94</v>
          </cell>
          <cell r="R473">
            <v>106.34611118627005</v>
          </cell>
          <cell r="S473">
            <v>62.7</v>
          </cell>
          <cell r="U473">
            <v>0</v>
          </cell>
        </row>
        <row r="474">
          <cell r="C474" t="str">
            <v>HOSPITAL DOM HÉLDER</v>
          </cell>
          <cell r="E474" t="str">
            <v>ALESSANDRA CORDEIRO DA SILVA RODRIGUES</v>
          </cell>
          <cell r="F474" t="str">
            <v>2 - Outros Profissionais da Saúde</v>
          </cell>
          <cell r="G474">
            <v>521130</v>
          </cell>
          <cell r="H474">
            <v>43862</v>
          </cell>
          <cell r="J474">
            <v>72.651200000000003</v>
          </cell>
          <cell r="M474">
            <v>0</v>
          </cell>
          <cell r="O474">
            <v>0.94</v>
          </cell>
          <cell r="R474">
            <v>85.076888949016066</v>
          </cell>
          <cell r="S474">
            <v>38.299999999999997</v>
          </cell>
          <cell r="U474">
            <v>0</v>
          </cell>
        </row>
        <row r="475">
          <cell r="C475" t="str">
            <v>HOSPITAL DOM HÉLDER</v>
          </cell>
          <cell r="E475" t="str">
            <v>LEIDJANE ALVES DA COSTA</v>
          </cell>
          <cell r="F475" t="str">
            <v>2 - Outros Profissionais da Saúde</v>
          </cell>
          <cell r="G475">
            <v>521130</v>
          </cell>
          <cell r="H475">
            <v>43862</v>
          </cell>
          <cell r="J475">
            <v>87.78</v>
          </cell>
          <cell r="M475">
            <v>0</v>
          </cell>
          <cell r="O475">
            <v>0.94</v>
          </cell>
          <cell r="R475">
            <v>106.34611118627005</v>
          </cell>
          <cell r="S475">
            <v>62.7</v>
          </cell>
          <cell r="U475">
            <v>64</v>
          </cell>
        </row>
        <row r="476">
          <cell r="C476" t="str">
            <v>HOSPITAL DOM HÉLDER</v>
          </cell>
          <cell r="E476" t="str">
            <v>GERONEIS LUCINEIA ALMEIDA DA SILVA</v>
          </cell>
          <cell r="F476" t="str">
            <v>2 - Outros Profissionais da Saúde</v>
          </cell>
          <cell r="G476">
            <v>521130</v>
          </cell>
          <cell r="H476">
            <v>43862</v>
          </cell>
          <cell r="J476">
            <v>83.600000000000009</v>
          </cell>
          <cell r="M476">
            <v>0</v>
          </cell>
          <cell r="O476">
            <v>0.94</v>
          </cell>
          <cell r="R476">
            <v>216.86726397666894</v>
          </cell>
          <cell r="S476">
            <v>62.7</v>
          </cell>
          <cell r="U476">
            <v>0</v>
          </cell>
        </row>
        <row r="477">
          <cell r="C477" t="str">
            <v>HOSPITAL DOM HÉLDER</v>
          </cell>
          <cell r="E477" t="str">
            <v>RENATA ANDREZA DE ALBUQUERQUE</v>
          </cell>
          <cell r="F477" t="str">
            <v>2 - Outros Profissionais da Saúde</v>
          </cell>
          <cell r="G477">
            <v>521130</v>
          </cell>
          <cell r="H477">
            <v>43862</v>
          </cell>
          <cell r="J477">
            <v>105.488</v>
          </cell>
          <cell r="M477">
            <v>0</v>
          </cell>
          <cell r="O477">
            <v>0.94</v>
          </cell>
          <cell r="R477">
            <v>135.21882349867769</v>
          </cell>
          <cell r="S477">
            <v>58.52</v>
          </cell>
          <cell r="U477">
            <v>0</v>
          </cell>
        </row>
        <row r="478">
          <cell r="C478" t="str">
            <v>HOSPITAL DOM HÉLDER</v>
          </cell>
          <cell r="E478" t="str">
            <v>RINALDO JOSE DA SILVA</v>
          </cell>
          <cell r="F478" t="str">
            <v>2 - Outros Profissionais da Saúde</v>
          </cell>
          <cell r="G478">
            <v>521130</v>
          </cell>
          <cell r="H478">
            <v>43862</v>
          </cell>
          <cell r="J478">
            <v>99.129599999999996</v>
          </cell>
          <cell r="M478">
            <v>0</v>
          </cell>
          <cell r="O478">
            <v>0.94</v>
          </cell>
          <cell r="R478">
            <v>99.256370440518722</v>
          </cell>
          <cell r="S478">
            <v>62.7</v>
          </cell>
          <cell r="U478">
            <v>0</v>
          </cell>
        </row>
        <row r="479">
          <cell r="C479" t="str">
            <v>HOSPITAL DOM HÉLDER</v>
          </cell>
          <cell r="E479" t="str">
            <v>MARCIA LUIZA MELO DA SILVA</v>
          </cell>
          <cell r="F479" t="str">
            <v>2 - Outros Profissionais da Saúde</v>
          </cell>
          <cell r="G479">
            <v>521130</v>
          </cell>
          <cell r="H479">
            <v>43862</v>
          </cell>
          <cell r="J479">
            <v>85.798400000000001</v>
          </cell>
          <cell r="M479">
            <v>0</v>
          </cell>
          <cell r="O479">
            <v>0.94</v>
          </cell>
          <cell r="R479">
            <v>53.173055593135025</v>
          </cell>
          <cell r="S479">
            <v>48.3</v>
          </cell>
          <cell r="U479">
            <v>0</v>
          </cell>
        </row>
        <row r="480">
          <cell r="C480" t="str">
            <v>HOSPITAL DOM HÉLDER</v>
          </cell>
          <cell r="E480" t="str">
            <v>ERICA MARIA DA SILVA</v>
          </cell>
          <cell r="F480" t="str">
            <v>2 - Outros Profissionais da Saúde</v>
          </cell>
          <cell r="G480">
            <v>521130</v>
          </cell>
          <cell r="H480">
            <v>43862</v>
          </cell>
          <cell r="J480">
            <v>87.78</v>
          </cell>
          <cell r="M480">
            <v>0</v>
          </cell>
          <cell r="O480">
            <v>0.94</v>
          </cell>
          <cell r="R480">
            <v>99.256370440518722</v>
          </cell>
          <cell r="S480">
            <v>62.7</v>
          </cell>
          <cell r="U480">
            <v>0</v>
          </cell>
        </row>
        <row r="481">
          <cell r="C481" t="str">
            <v>HOSPITAL DOM HÉLDER</v>
          </cell>
          <cell r="E481" t="str">
            <v>JOSIANA MIGUEL DA SILVA</v>
          </cell>
          <cell r="F481" t="str">
            <v>2 - Outros Profissionais da Saúde</v>
          </cell>
          <cell r="G481">
            <v>521130</v>
          </cell>
          <cell r="H481">
            <v>43862</v>
          </cell>
          <cell r="J481">
            <v>87.78</v>
          </cell>
          <cell r="M481">
            <v>0</v>
          </cell>
          <cell r="O481">
            <v>0.94</v>
          </cell>
          <cell r="R481">
            <v>144.87731089144035</v>
          </cell>
          <cell r="S481">
            <v>62.7</v>
          </cell>
          <cell r="U481">
            <v>0</v>
          </cell>
        </row>
        <row r="482">
          <cell r="C482" t="str">
            <v>HOSPITAL DOM HÉLDER</v>
          </cell>
          <cell r="E482" t="str">
            <v>JOSENALDO RODRIGUES RIBEIRO DA SILVA</v>
          </cell>
          <cell r="F482" t="str">
            <v>2 - Outros Profissionais da Saúde</v>
          </cell>
          <cell r="G482">
            <v>521130</v>
          </cell>
          <cell r="H482">
            <v>43862</v>
          </cell>
          <cell r="J482">
            <v>97.710400000000007</v>
          </cell>
          <cell r="M482">
            <v>0</v>
          </cell>
          <cell r="O482">
            <v>0.94</v>
          </cell>
          <cell r="R482">
            <v>270</v>
          </cell>
          <cell r="S482">
            <v>62.7</v>
          </cell>
          <cell r="U482">
            <v>0</v>
          </cell>
        </row>
        <row r="483">
          <cell r="C483" t="str">
            <v>HOSPITAL DOM HÉLDER</v>
          </cell>
          <cell r="E483" t="str">
            <v>CINTIA DANIELA DA SILVA RIBEIRO</v>
          </cell>
          <cell r="F483" t="str">
            <v>2 - Outros Profissionais da Saúde</v>
          </cell>
          <cell r="G483">
            <v>521130</v>
          </cell>
          <cell r="H483">
            <v>43862</v>
          </cell>
          <cell r="J483">
            <v>88.489599999999996</v>
          </cell>
          <cell r="M483">
            <v>0</v>
          </cell>
          <cell r="O483">
            <v>0.94</v>
          </cell>
          <cell r="R483">
            <v>99.256370440518722</v>
          </cell>
          <cell r="S483">
            <v>62.7</v>
          </cell>
          <cell r="U483">
            <v>64</v>
          </cell>
        </row>
        <row r="484">
          <cell r="C484" t="str">
            <v>HOSPITAL DOM HÉLDER</v>
          </cell>
          <cell r="E484" t="str">
            <v>ENIVI ALIK DE BARROS SANTOS</v>
          </cell>
          <cell r="F484" t="str">
            <v>2 - Outros Profissionais da Saúde</v>
          </cell>
          <cell r="G484">
            <v>521130</v>
          </cell>
          <cell r="H484">
            <v>43862</v>
          </cell>
          <cell r="J484">
            <v>212.23680000000002</v>
          </cell>
          <cell r="M484">
            <v>0</v>
          </cell>
          <cell r="O484">
            <v>0.94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DOM HÉLDER</v>
          </cell>
          <cell r="E485" t="str">
            <v>JOYCE BATISTA DA SILVA</v>
          </cell>
          <cell r="F485" t="str">
            <v>2 - Outros Profissionais da Saúde</v>
          </cell>
          <cell r="G485">
            <v>521130</v>
          </cell>
          <cell r="H485">
            <v>43862</v>
          </cell>
          <cell r="J485">
            <v>83.600000000000009</v>
          </cell>
          <cell r="M485">
            <v>0</v>
          </cell>
          <cell r="O485">
            <v>0.94</v>
          </cell>
          <cell r="R485">
            <v>216.86726397666894</v>
          </cell>
          <cell r="S485">
            <v>62.7</v>
          </cell>
          <cell r="U485">
            <v>0</v>
          </cell>
        </row>
        <row r="486">
          <cell r="C486" t="str">
            <v>HOSPITAL DOM HÉLDER</v>
          </cell>
          <cell r="E486" t="str">
            <v>ANA CLAUDIA FERREIRA SOUZA DOS SANTOS</v>
          </cell>
          <cell r="F486" t="str">
            <v>2 - Outros Profissionais da Saúde</v>
          </cell>
          <cell r="G486">
            <v>521130</v>
          </cell>
          <cell r="H486">
            <v>43862</v>
          </cell>
          <cell r="J486">
            <v>182.85679999999999</v>
          </cell>
          <cell r="M486">
            <v>0</v>
          </cell>
          <cell r="O486">
            <v>0.94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DOM HÉLDER</v>
          </cell>
          <cell r="E487" t="str">
            <v>IRVANIA MARIA SILVA BARBOSA</v>
          </cell>
          <cell r="F487" t="str">
            <v>2 - Outros Profissionais da Saúde</v>
          </cell>
          <cell r="G487">
            <v>521130</v>
          </cell>
          <cell r="H487">
            <v>43862</v>
          </cell>
          <cell r="J487">
            <v>98.42</v>
          </cell>
          <cell r="M487">
            <v>0</v>
          </cell>
          <cell r="O487">
            <v>0.94</v>
          </cell>
          <cell r="R487">
            <v>106.34611118627005</v>
          </cell>
          <cell r="S487">
            <v>62.7</v>
          </cell>
          <cell r="U487">
            <v>0</v>
          </cell>
        </row>
        <row r="488">
          <cell r="C488" t="str">
            <v>HOSPITAL DOM HÉLDER</v>
          </cell>
          <cell r="E488" t="str">
            <v>MURILO HENRIQUE DOS SANTOS</v>
          </cell>
          <cell r="F488" t="str">
            <v>2 - Outros Profissionais da Saúde</v>
          </cell>
          <cell r="G488">
            <v>521130</v>
          </cell>
          <cell r="H488">
            <v>43862</v>
          </cell>
          <cell r="J488">
            <v>82.08</v>
          </cell>
          <cell r="M488">
            <v>0</v>
          </cell>
          <cell r="O488">
            <v>0.94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DOM HÉLDER</v>
          </cell>
          <cell r="E489" t="str">
            <v>JACYANE DA SILVA MENDES</v>
          </cell>
          <cell r="F489" t="str">
            <v>2 - Outros Profissionais da Saúde</v>
          </cell>
          <cell r="G489">
            <v>223505</v>
          </cell>
          <cell r="H489">
            <v>43862</v>
          </cell>
          <cell r="J489">
            <v>299.56720000000001</v>
          </cell>
          <cell r="M489">
            <v>0</v>
          </cell>
          <cell r="O489">
            <v>1.97</v>
          </cell>
          <cell r="R489">
            <v>170.15377789803213</v>
          </cell>
          <cell r="S489">
            <v>119.44</v>
          </cell>
          <cell r="U489">
            <v>0</v>
          </cell>
        </row>
        <row r="490">
          <cell r="C490" t="str">
            <v>HOSPITAL DOM HÉLDER</v>
          </cell>
          <cell r="E490" t="str">
            <v>JOANA D ARC DA ROCHA DUARTE</v>
          </cell>
          <cell r="F490" t="str">
            <v>2 - Outros Profissionais da Saúde</v>
          </cell>
          <cell r="G490">
            <v>223505</v>
          </cell>
          <cell r="H490">
            <v>43862</v>
          </cell>
          <cell r="J490">
            <v>260.8</v>
          </cell>
          <cell r="M490">
            <v>0</v>
          </cell>
          <cell r="O490">
            <v>0.94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DOM HÉLDER</v>
          </cell>
          <cell r="E491" t="str">
            <v>VANESSA AVILA GUERRA</v>
          </cell>
          <cell r="F491" t="str">
            <v>2 - Outros Profissionais da Saúde</v>
          </cell>
          <cell r="G491">
            <v>223505</v>
          </cell>
          <cell r="H491">
            <v>43862</v>
          </cell>
          <cell r="J491">
            <v>372.2176</v>
          </cell>
          <cell r="M491">
            <v>0</v>
          </cell>
          <cell r="O491">
            <v>1.97</v>
          </cell>
          <cell r="R491">
            <v>0</v>
          </cell>
          <cell r="S491">
            <v>0</v>
          </cell>
          <cell r="U491">
            <v>0</v>
          </cell>
        </row>
        <row r="492">
          <cell r="C492" t="str">
            <v>HOSPITAL DOM HÉLDER</v>
          </cell>
          <cell r="E492" t="str">
            <v>DANIELLE FERNANDA RODRIGUES DE LIMA</v>
          </cell>
          <cell r="F492" t="str">
            <v>2 - Outros Profissionais da Saúde</v>
          </cell>
          <cell r="G492">
            <v>223505</v>
          </cell>
          <cell r="H492">
            <v>43862</v>
          </cell>
          <cell r="J492">
            <v>291.87200000000001</v>
          </cell>
          <cell r="M492">
            <v>0</v>
          </cell>
          <cell r="O492">
            <v>1.97</v>
          </cell>
          <cell r="R492">
            <v>77.987148203264709</v>
          </cell>
          <cell r="S492">
            <v>96.6</v>
          </cell>
          <cell r="U492">
            <v>100</v>
          </cell>
        </row>
        <row r="493">
          <cell r="C493" t="str">
            <v>HOSPITAL DOM HÉLDER</v>
          </cell>
          <cell r="E493" t="str">
            <v>LEONICE AMARA DO NASCIMENTO</v>
          </cell>
          <cell r="F493" t="str">
            <v>2 - Outros Profissionais da Saúde</v>
          </cell>
          <cell r="G493">
            <v>322205</v>
          </cell>
          <cell r="H493">
            <v>43862</v>
          </cell>
          <cell r="J493">
            <v>104.45280000000001</v>
          </cell>
          <cell r="M493">
            <v>0</v>
          </cell>
          <cell r="O493">
            <v>0.94</v>
          </cell>
          <cell r="R493">
            <v>99.256370440518722</v>
          </cell>
          <cell r="S493">
            <v>62.7</v>
          </cell>
          <cell r="U493">
            <v>0</v>
          </cell>
        </row>
        <row r="494">
          <cell r="C494" t="str">
            <v>HOSPITAL DOM HÉLDER</v>
          </cell>
          <cell r="E494" t="str">
            <v>GERCINA MARIA DA SILVA</v>
          </cell>
          <cell r="F494" t="str">
            <v>2 - Outros Profissionais da Saúde</v>
          </cell>
          <cell r="G494">
            <v>322205</v>
          </cell>
          <cell r="H494">
            <v>43862</v>
          </cell>
          <cell r="J494">
            <v>71.217600000000004</v>
          </cell>
          <cell r="M494">
            <v>0</v>
          </cell>
          <cell r="O494">
            <v>0.94</v>
          </cell>
          <cell r="R494">
            <v>99.256370440518722</v>
          </cell>
          <cell r="S494">
            <v>0</v>
          </cell>
          <cell r="U494">
            <v>0</v>
          </cell>
        </row>
        <row r="495">
          <cell r="C495" t="str">
            <v>HOSPITAL DOM HÉLDER</v>
          </cell>
          <cell r="E495" t="str">
            <v>EDNALDA BELIZARIO DA SILVA</v>
          </cell>
          <cell r="F495" t="str">
            <v>2 - Outros Profissionais da Saúde</v>
          </cell>
          <cell r="G495">
            <v>322205</v>
          </cell>
          <cell r="H495">
            <v>43862</v>
          </cell>
          <cell r="J495">
            <v>112.35520000000001</v>
          </cell>
          <cell r="M495">
            <v>0</v>
          </cell>
          <cell r="O495">
            <v>0.94</v>
          </cell>
          <cell r="R495">
            <v>99.256370440518722</v>
          </cell>
          <cell r="S495">
            <v>62.7</v>
          </cell>
          <cell r="U495">
            <v>0</v>
          </cell>
        </row>
        <row r="496">
          <cell r="C496" t="str">
            <v>HOSPITAL DOM HÉLDER</v>
          </cell>
          <cell r="E496" t="str">
            <v>CLAUDIA BEATRIZ MOURA DE ANDRADE SILVA</v>
          </cell>
          <cell r="F496" t="str">
            <v>2 - Outros Profissionais da Saúde</v>
          </cell>
          <cell r="G496">
            <v>322205</v>
          </cell>
          <cell r="H496">
            <v>43862</v>
          </cell>
          <cell r="J496">
            <v>105.2608</v>
          </cell>
          <cell r="M496">
            <v>0</v>
          </cell>
          <cell r="O496">
            <v>0.94</v>
          </cell>
          <cell r="R496">
            <v>135.21882349867769</v>
          </cell>
          <cell r="S496">
            <v>54.34</v>
          </cell>
          <cell r="U496">
            <v>0</v>
          </cell>
        </row>
        <row r="497">
          <cell r="C497" t="str">
            <v>HOSPITAL DOM HÉLDER</v>
          </cell>
          <cell r="E497" t="str">
            <v>ANA PATRICIA DA SILVA COSTA</v>
          </cell>
          <cell r="F497" t="str">
            <v>2 - Outros Profissionais da Saúde</v>
          </cell>
          <cell r="G497">
            <v>322205</v>
          </cell>
          <cell r="H497">
            <v>43862</v>
          </cell>
          <cell r="J497">
            <v>0</v>
          </cell>
          <cell r="M497">
            <v>0</v>
          </cell>
          <cell r="O497">
            <v>0.94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DOM HÉLDER</v>
          </cell>
          <cell r="E498" t="str">
            <v>LUCIENE PATRICIA DA SILVA NASCIMENTO</v>
          </cell>
          <cell r="F498" t="str">
            <v>2 - Outros Profissionais da Saúde</v>
          </cell>
          <cell r="G498">
            <v>322205</v>
          </cell>
          <cell r="H498">
            <v>43862</v>
          </cell>
          <cell r="J498">
            <v>208.7928</v>
          </cell>
          <cell r="M498">
            <v>0</v>
          </cell>
          <cell r="O498">
            <v>0.94</v>
          </cell>
          <cell r="R498">
            <v>0</v>
          </cell>
          <cell r="S498">
            <v>0</v>
          </cell>
          <cell r="U498">
            <v>2.13</v>
          </cell>
        </row>
        <row r="499">
          <cell r="C499" t="str">
            <v>HOSPITAL DOM HÉLDER</v>
          </cell>
          <cell r="E499" t="str">
            <v>ANA PAULA DE ANDRADE DA SILVA</v>
          </cell>
          <cell r="F499" t="str">
            <v>2 - Outros Profissionais da Saúde</v>
          </cell>
          <cell r="G499">
            <v>322205</v>
          </cell>
          <cell r="H499">
            <v>43862</v>
          </cell>
          <cell r="J499">
            <v>279.35680000000002</v>
          </cell>
          <cell r="M499">
            <v>0</v>
          </cell>
          <cell r="O499">
            <v>0.94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DOM HÉLDER</v>
          </cell>
          <cell r="E500" t="str">
            <v>VANICIA LAURINDO DA SILVA</v>
          </cell>
          <cell r="F500" t="str">
            <v>2 - Outros Profissionais da Saúde</v>
          </cell>
          <cell r="G500">
            <v>322205</v>
          </cell>
          <cell r="H500">
            <v>43862</v>
          </cell>
          <cell r="J500">
            <v>287.73840000000001</v>
          </cell>
          <cell r="M500">
            <v>0</v>
          </cell>
          <cell r="O500">
            <v>0.94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DOM HÉLDER</v>
          </cell>
          <cell r="E501" t="str">
            <v>BELANI MARIA DOS SANTOS SOUZA</v>
          </cell>
          <cell r="F501" t="str">
            <v>2 - Outros Profissionais da Saúde</v>
          </cell>
          <cell r="G501">
            <v>322205</v>
          </cell>
          <cell r="H501">
            <v>43862</v>
          </cell>
          <cell r="J501">
            <v>108.4992</v>
          </cell>
          <cell r="M501">
            <v>0</v>
          </cell>
          <cell r="O501">
            <v>0.94</v>
          </cell>
          <cell r="R501">
            <v>135.21882349867769</v>
          </cell>
          <cell r="S501">
            <v>62.7</v>
          </cell>
          <cell r="U501">
            <v>0</v>
          </cell>
        </row>
        <row r="502">
          <cell r="C502" t="str">
            <v>HOSPITAL DOM HÉLDER</v>
          </cell>
          <cell r="E502" t="str">
            <v>ELAINE CRISTINA DA SILVA</v>
          </cell>
          <cell r="F502" t="str">
            <v>2 - Outros Profissionais da Saúde</v>
          </cell>
          <cell r="G502">
            <v>322205</v>
          </cell>
          <cell r="H502">
            <v>43862</v>
          </cell>
          <cell r="J502">
            <v>108.6232</v>
          </cell>
          <cell r="M502">
            <v>0</v>
          </cell>
          <cell r="O502">
            <v>0.94</v>
          </cell>
          <cell r="R502">
            <v>135.21882349867769</v>
          </cell>
          <cell r="S502">
            <v>58.52</v>
          </cell>
          <cell r="U502">
            <v>0</v>
          </cell>
        </row>
        <row r="503">
          <cell r="C503" t="str">
            <v>HOSPITAL DOM HÉLDER</v>
          </cell>
          <cell r="E503" t="str">
            <v>EMILLY DAYANNE SANTOS FARIAS</v>
          </cell>
          <cell r="F503" t="str">
            <v>2 - Outros Profissionais da Saúde</v>
          </cell>
          <cell r="G503">
            <v>322205</v>
          </cell>
          <cell r="H503">
            <v>43862</v>
          </cell>
          <cell r="J503">
            <v>108.5416</v>
          </cell>
          <cell r="M503">
            <v>0</v>
          </cell>
          <cell r="O503">
            <v>0.94</v>
          </cell>
          <cell r="R503">
            <v>251.22342207771044</v>
          </cell>
          <cell r="S503">
            <v>58.52</v>
          </cell>
          <cell r="U503">
            <v>0</v>
          </cell>
        </row>
        <row r="504">
          <cell r="C504" t="str">
            <v>HOSPITAL DOM HÉLDER</v>
          </cell>
          <cell r="E504" t="str">
            <v>CLEIDE MARIA DA SILVA</v>
          </cell>
          <cell r="F504" t="str">
            <v>2 - Outros Profissionais da Saúde</v>
          </cell>
          <cell r="G504">
            <v>322205</v>
          </cell>
          <cell r="H504">
            <v>43862</v>
          </cell>
          <cell r="J504">
            <v>121.44799999999999</v>
          </cell>
          <cell r="M504">
            <v>0</v>
          </cell>
          <cell r="O504">
            <v>0.94</v>
          </cell>
          <cell r="R504">
            <v>144.87731089144035</v>
          </cell>
          <cell r="S504">
            <v>62.7</v>
          </cell>
          <cell r="U504">
            <v>0</v>
          </cell>
        </row>
        <row r="505">
          <cell r="C505" t="str">
            <v>HOSPITAL DOM HÉLDER</v>
          </cell>
          <cell r="E505" t="str">
            <v>LUANA TORRES LINS MARQUES</v>
          </cell>
          <cell r="F505" t="str">
            <v>2 - Outros Profissionais da Saúde</v>
          </cell>
          <cell r="G505">
            <v>223505</v>
          </cell>
          <cell r="H505">
            <v>43862</v>
          </cell>
          <cell r="J505">
            <v>499.70240000000001</v>
          </cell>
          <cell r="M505">
            <v>0</v>
          </cell>
          <cell r="O505">
            <v>1.97</v>
          </cell>
          <cell r="R505">
            <v>0</v>
          </cell>
          <cell r="S505">
            <v>0</v>
          </cell>
          <cell r="U505">
            <v>0</v>
          </cell>
        </row>
        <row r="506">
          <cell r="C506" t="str">
            <v>HOSPITAL DOM HÉLDER</v>
          </cell>
          <cell r="E506" t="str">
            <v>WALTER AMBROZIO DE SOUZA NETO</v>
          </cell>
          <cell r="F506" t="str">
            <v>2 - Outros Profissionais da Saúde</v>
          </cell>
          <cell r="G506">
            <v>223505</v>
          </cell>
          <cell r="H506">
            <v>43862</v>
          </cell>
          <cell r="J506">
            <v>262.65359999999998</v>
          </cell>
          <cell r="M506">
            <v>0</v>
          </cell>
          <cell r="O506">
            <v>1.97</v>
          </cell>
          <cell r="R506">
            <v>238.37968884265368</v>
          </cell>
          <cell r="S506">
            <v>96.6</v>
          </cell>
          <cell r="U506">
            <v>0</v>
          </cell>
        </row>
        <row r="507">
          <cell r="C507" t="str">
            <v>HOSPITAL DOM HÉLDER</v>
          </cell>
          <cell r="E507" t="str">
            <v>DIANA CARLA DIAS DOS SANTOS</v>
          </cell>
          <cell r="F507" t="str">
            <v>2 - Outros Profissionais da Saúde</v>
          </cell>
          <cell r="G507">
            <v>223505</v>
          </cell>
          <cell r="H507">
            <v>43862</v>
          </cell>
          <cell r="J507">
            <v>268.15840000000003</v>
          </cell>
          <cell r="M507">
            <v>0</v>
          </cell>
          <cell r="O507">
            <v>1.97</v>
          </cell>
          <cell r="R507">
            <v>143.02781330559222</v>
          </cell>
          <cell r="S507">
            <v>96.48</v>
          </cell>
          <cell r="U507">
            <v>0</v>
          </cell>
        </row>
        <row r="508">
          <cell r="C508" t="str">
            <v>HOSPITAL DOM HÉLDER</v>
          </cell>
          <cell r="E508" t="str">
            <v>ELIZIETH BARATA DA SILVA</v>
          </cell>
          <cell r="F508" t="str">
            <v>2 - Outros Profissionais da Saúde</v>
          </cell>
          <cell r="G508">
            <v>322205</v>
          </cell>
          <cell r="H508">
            <v>43862</v>
          </cell>
          <cell r="J508">
            <v>251.7568</v>
          </cell>
          <cell r="M508">
            <v>0</v>
          </cell>
          <cell r="O508">
            <v>0.94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DOM HÉLDER</v>
          </cell>
          <cell r="E509" t="str">
            <v>KELIA CRISTINA DA SILVA</v>
          </cell>
          <cell r="F509" t="str">
            <v>2 - Outros Profissionais da Saúde</v>
          </cell>
          <cell r="G509">
            <v>322205</v>
          </cell>
          <cell r="H509">
            <v>43862</v>
          </cell>
          <cell r="J509">
            <v>0</v>
          </cell>
          <cell r="M509">
            <v>0</v>
          </cell>
          <cell r="O509">
            <v>0.94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DOM HÉLDER</v>
          </cell>
          <cell r="E510" t="str">
            <v>MARIA JOSE DA SILVA</v>
          </cell>
          <cell r="F510" t="str">
            <v>2 - Outros Profissionais da Saúde</v>
          </cell>
          <cell r="G510">
            <v>322205</v>
          </cell>
          <cell r="H510">
            <v>43862</v>
          </cell>
          <cell r="J510">
            <v>110.30959999999999</v>
          </cell>
          <cell r="M510">
            <v>0</v>
          </cell>
          <cell r="O510">
            <v>0.94</v>
          </cell>
          <cell r="R510">
            <v>144.87731089144035</v>
          </cell>
          <cell r="S510">
            <v>55.01</v>
          </cell>
          <cell r="U510">
            <v>64</v>
          </cell>
        </row>
        <row r="511">
          <cell r="C511" t="str">
            <v>HOSPITAL DOM HÉLDER</v>
          </cell>
          <cell r="E511" t="str">
            <v>EDILENE FALCAO DA SILVA</v>
          </cell>
          <cell r="F511" t="str">
            <v>2 - Outros Profissionais da Saúde</v>
          </cell>
          <cell r="G511">
            <v>322205</v>
          </cell>
          <cell r="H511">
            <v>43862</v>
          </cell>
          <cell r="J511">
            <v>232.02400000000003</v>
          </cell>
          <cell r="M511">
            <v>0</v>
          </cell>
          <cell r="O511">
            <v>0.94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DOM HÉLDER</v>
          </cell>
          <cell r="E512" t="str">
            <v>LIVANEIDE PERPETUA BISPO DE ANDRADE</v>
          </cell>
          <cell r="F512" t="str">
            <v>2 - Outros Profissionais da Saúde</v>
          </cell>
          <cell r="G512">
            <v>322205</v>
          </cell>
          <cell r="H512">
            <v>43862</v>
          </cell>
          <cell r="J512">
            <v>124.01200000000001</v>
          </cell>
          <cell r="M512">
            <v>0</v>
          </cell>
          <cell r="O512">
            <v>0.94</v>
          </cell>
          <cell r="R512">
            <v>144.87731089144035</v>
          </cell>
          <cell r="S512">
            <v>62.7</v>
          </cell>
          <cell r="U512">
            <v>0</v>
          </cell>
        </row>
        <row r="513">
          <cell r="C513" t="str">
            <v>HOSPITAL DOM HÉLDER</v>
          </cell>
          <cell r="E513" t="str">
            <v>POLIANA PEDROSA DA SILVA</v>
          </cell>
          <cell r="F513" t="str">
            <v>2 - Outros Profissionais da Saúde</v>
          </cell>
          <cell r="G513">
            <v>322205</v>
          </cell>
          <cell r="H513">
            <v>43862</v>
          </cell>
          <cell r="J513">
            <v>122.24160000000001</v>
          </cell>
          <cell r="M513">
            <v>0</v>
          </cell>
          <cell r="O513">
            <v>0.94</v>
          </cell>
          <cell r="R513">
            <v>112</v>
          </cell>
          <cell r="S513">
            <v>62.7</v>
          </cell>
          <cell r="U513">
            <v>0</v>
          </cell>
        </row>
        <row r="514">
          <cell r="C514" t="str">
            <v>HOSPITAL DOM HÉLDER</v>
          </cell>
          <cell r="E514" t="str">
            <v>ESDRIENE DE ALMEIDA CUNHA</v>
          </cell>
          <cell r="F514" t="str">
            <v>2 - Outros Profissionais da Saúde</v>
          </cell>
          <cell r="G514">
            <v>322205</v>
          </cell>
          <cell r="H514">
            <v>43862</v>
          </cell>
          <cell r="J514">
            <v>118.96799999999999</v>
          </cell>
          <cell r="M514">
            <v>0</v>
          </cell>
          <cell r="O514">
            <v>0.94</v>
          </cell>
          <cell r="R514">
            <v>0</v>
          </cell>
          <cell r="S514">
            <v>0</v>
          </cell>
          <cell r="U514">
            <v>64</v>
          </cell>
        </row>
        <row r="515">
          <cell r="C515" t="str">
            <v>HOSPITAL DOM HÉLDER</v>
          </cell>
          <cell r="E515" t="str">
            <v>JANEISE PATRICIA FERREIRA DA SILVA</v>
          </cell>
          <cell r="F515" t="str">
            <v>2 - Outros Profissionais da Saúde</v>
          </cell>
          <cell r="G515">
            <v>322205</v>
          </cell>
          <cell r="H515">
            <v>43862</v>
          </cell>
          <cell r="J515">
            <v>132.83200000000002</v>
          </cell>
          <cell r="M515">
            <v>0</v>
          </cell>
          <cell r="O515">
            <v>0.94</v>
          </cell>
          <cell r="R515">
            <v>135.21882349867769</v>
          </cell>
          <cell r="S515">
            <v>60.61</v>
          </cell>
          <cell r="U515">
            <v>0</v>
          </cell>
        </row>
        <row r="516">
          <cell r="C516" t="str">
            <v>HOSPITAL DOM HÉLDER</v>
          </cell>
          <cell r="E516" t="str">
            <v>CINTHYA ROSELIS OLIVEIRA DE FREITAS</v>
          </cell>
          <cell r="F516" t="str">
            <v>2 - Outros Profissionais da Saúde</v>
          </cell>
          <cell r="G516">
            <v>322205</v>
          </cell>
          <cell r="H516">
            <v>43862</v>
          </cell>
          <cell r="J516">
            <v>104.5</v>
          </cell>
          <cell r="M516">
            <v>0</v>
          </cell>
          <cell r="O516">
            <v>0.94</v>
          </cell>
          <cell r="R516">
            <v>120</v>
          </cell>
          <cell r="S516">
            <v>62.7</v>
          </cell>
          <cell r="U516">
            <v>0</v>
          </cell>
        </row>
        <row r="517">
          <cell r="C517" t="str">
            <v>HOSPITAL DOM HÉLDER</v>
          </cell>
          <cell r="E517" t="str">
            <v>ERICA MARIA DE LIMA</v>
          </cell>
          <cell r="F517" t="str">
            <v>2 - Outros Profissionais da Saúde</v>
          </cell>
          <cell r="G517">
            <v>322205</v>
          </cell>
          <cell r="H517">
            <v>43862</v>
          </cell>
          <cell r="J517">
            <v>100.32000000000001</v>
          </cell>
          <cell r="M517">
            <v>0</v>
          </cell>
          <cell r="O517">
            <v>0.94</v>
          </cell>
          <cell r="R517">
            <v>0</v>
          </cell>
          <cell r="S517">
            <v>0</v>
          </cell>
          <cell r="U517">
            <v>0</v>
          </cell>
        </row>
        <row r="518">
          <cell r="C518" t="str">
            <v>HOSPITAL DOM HÉLDER</v>
          </cell>
          <cell r="E518" t="str">
            <v>ROSALVA VALERIA GOMES DE LIMA</v>
          </cell>
          <cell r="F518" t="str">
            <v>2 - Outros Profissionais da Saúde</v>
          </cell>
          <cell r="G518">
            <v>322205</v>
          </cell>
          <cell r="H518">
            <v>43862</v>
          </cell>
          <cell r="J518">
            <v>101.17120000000001</v>
          </cell>
          <cell r="M518">
            <v>0</v>
          </cell>
          <cell r="O518">
            <v>0.94</v>
          </cell>
          <cell r="R518">
            <v>135.21882349867769</v>
          </cell>
          <cell r="S518">
            <v>62.7</v>
          </cell>
          <cell r="U518">
            <v>0</v>
          </cell>
        </row>
        <row r="519">
          <cell r="C519" t="str">
            <v>HOSPITAL DOM HÉLDER</v>
          </cell>
          <cell r="E519" t="str">
            <v>PAULA NATALY MONTEIRO SANTOS</v>
          </cell>
          <cell r="F519" t="str">
            <v>2 - Outros Profissionais da Saúde</v>
          </cell>
          <cell r="G519">
            <v>322205</v>
          </cell>
          <cell r="H519">
            <v>43862</v>
          </cell>
          <cell r="J519">
            <v>118.0432</v>
          </cell>
          <cell r="M519">
            <v>0</v>
          </cell>
          <cell r="O519">
            <v>0.94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DOM HÉLDER</v>
          </cell>
          <cell r="E520" t="str">
            <v>GLEICY KELLE VICTOR DOS SANTOS</v>
          </cell>
          <cell r="F520" t="str">
            <v>2 - Outros Profissionais da Saúde</v>
          </cell>
          <cell r="G520">
            <v>322205</v>
          </cell>
          <cell r="H520">
            <v>43862</v>
          </cell>
          <cell r="J520">
            <v>117.9824</v>
          </cell>
          <cell r="M520">
            <v>0</v>
          </cell>
          <cell r="O520">
            <v>0.94</v>
          </cell>
          <cell r="R520">
            <v>106.34611118627005</v>
          </cell>
          <cell r="S520">
            <v>43.89</v>
          </cell>
          <cell r="U520">
            <v>0</v>
          </cell>
        </row>
        <row r="521">
          <cell r="C521" t="str">
            <v>HOSPITAL DOM HÉLDER</v>
          </cell>
          <cell r="E521" t="str">
            <v>WILLAMS PIERRE MOURA DA SILVA</v>
          </cell>
          <cell r="F521" t="str">
            <v>2 - Outros Profissionais da Saúde</v>
          </cell>
          <cell r="G521">
            <v>223505</v>
          </cell>
          <cell r="H521">
            <v>43862</v>
          </cell>
          <cell r="J521">
            <v>222.20880000000002</v>
          </cell>
          <cell r="M521">
            <v>0</v>
          </cell>
          <cell r="O521">
            <v>1.97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DOM HÉLDER</v>
          </cell>
          <cell r="E522" t="str">
            <v>DEBORA DA COSTA CARVALHO JUSTINO</v>
          </cell>
          <cell r="F522" t="str">
            <v>2 - Outros Profissionais da Saúde</v>
          </cell>
          <cell r="G522">
            <v>223505</v>
          </cell>
          <cell r="H522">
            <v>43862</v>
          </cell>
          <cell r="J522">
            <v>202.74639999999999</v>
          </cell>
          <cell r="M522">
            <v>0</v>
          </cell>
          <cell r="O522">
            <v>1.97</v>
          </cell>
          <cell r="R522">
            <v>193.16974785525383</v>
          </cell>
          <cell r="S522">
            <v>92.75</v>
          </cell>
          <cell r="U522">
            <v>100</v>
          </cell>
        </row>
        <row r="523">
          <cell r="C523" t="str">
            <v>HOSPITAL DOM HÉLDER</v>
          </cell>
          <cell r="E523" t="str">
            <v>ALESSANDRA GOMES DE OLIVEIRA SILVA</v>
          </cell>
          <cell r="F523" t="str">
            <v>2 - Outros Profissionais da Saúde</v>
          </cell>
          <cell r="G523">
            <v>223505</v>
          </cell>
          <cell r="H523">
            <v>43862</v>
          </cell>
          <cell r="J523">
            <v>271.32639999999998</v>
          </cell>
          <cell r="M523">
            <v>0</v>
          </cell>
          <cell r="O523">
            <v>1.97</v>
          </cell>
          <cell r="R523">
            <v>214.54171995838831</v>
          </cell>
          <cell r="S523">
            <v>95.55</v>
          </cell>
          <cell r="U523">
            <v>0</v>
          </cell>
        </row>
        <row r="524">
          <cell r="C524" t="str">
            <v>HOSPITAL DOM HÉLDER</v>
          </cell>
          <cell r="E524" t="str">
            <v>JANDIRA DA ROCHA GUEDES MARCOLINO</v>
          </cell>
          <cell r="F524" t="str">
            <v>2 - Outros Profissionais da Saúde</v>
          </cell>
          <cell r="G524">
            <v>223505</v>
          </cell>
          <cell r="H524">
            <v>43862</v>
          </cell>
          <cell r="J524">
            <v>229.24400000000003</v>
          </cell>
          <cell r="M524">
            <v>0</v>
          </cell>
          <cell r="O524">
            <v>1.97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DOM HÉLDER</v>
          </cell>
          <cell r="E525" t="str">
            <v>BRENO JOSE FREITAS DE ANDRADE</v>
          </cell>
          <cell r="F525" t="str">
            <v>2 - Outros Profissionais da Saúde</v>
          </cell>
          <cell r="G525">
            <v>223505</v>
          </cell>
          <cell r="H525">
            <v>43862</v>
          </cell>
          <cell r="J525">
            <v>208.34400000000002</v>
          </cell>
          <cell r="M525">
            <v>0</v>
          </cell>
          <cell r="O525">
            <v>1.97</v>
          </cell>
          <cell r="R525">
            <v>334.96456277028057</v>
          </cell>
          <cell r="S525">
            <v>75.2</v>
          </cell>
          <cell r="U525">
            <v>0</v>
          </cell>
        </row>
        <row r="526">
          <cell r="C526" t="str">
            <v>HOSPITAL DOM HÉLDER</v>
          </cell>
          <cell r="E526" t="str">
            <v>MARIA ANDREZA BARBOSA DUARTE</v>
          </cell>
          <cell r="F526" t="str">
            <v>2 - Outros Profissionais da Saúde</v>
          </cell>
          <cell r="G526">
            <v>322205</v>
          </cell>
          <cell r="H526">
            <v>43862</v>
          </cell>
          <cell r="J526">
            <v>126.35120000000001</v>
          </cell>
          <cell r="M526">
            <v>0</v>
          </cell>
          <cell r="O526">
            <v>0.94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DOM HÉLDER</v>
          </cell>
          <cell r="E527" t="str">
            <v>LUCICLEIDE DA SILVA FIRMINO</v>
          </cell>
          <cell r="F527" t="str">
            <v>2 - Outros Profissionais da Saúde</v>
          </cell>
          <cell r="G527">
            <v>322205</v>
          </cell>
          <cell r="H527">
            <v>43862</v>
          </cell>
          <cell r="J527">
            <v>105.35120000000001</v>
          </cell>
          <cell r="M527">
            <v>0</v>
          </cell>
          <cell r="O527">
            <v>0.94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DOM HÉLDER</v>
          </cell>
          <cell r="E528" t="str">
            <v>TERLUCIA MARIA DA SILVA</v>
          </cell>
          <cell r="F528" t="str">
            <v>2 - Outros Profissionais da Saúde</v>
          </cell>
          <cell r="G528">
            <v>322205</v>
          </cell>
          <cell r="H528">
            <v>43862</v>
          </cell>
          <cell r="J528">
            <v>164.95680000000002</v>
          </cell>
          <cell r="M528">
            <v>0</v>
          </cell>
          <cell r="O528">
            <v>0.94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DOM HÉLDER</v>
          </cell>
          <cell r="E529" t="str">
            <v>GEYSE RAYANNE ARAUJO DA SILVA</v>
          </cell>
          <cell r="F529" t="str">
            <v>2 - Outros Profissionais da Saúde</v>
          </cell>
          <cell r="G529">
            <v>322205</v>
          </cell>
          <cell r="H529">
            <v>43862</v>
          </cell>
          <cell r="J529">
            <v>112.86</v>
          </cell>
          <cell r="M529">
            <v>0</v>
          </cell>
          <cell r="O529">
            <v>0.94</v>
          </cell>
          <cell r="R529">
            <v>99.256370440518722</v>
          </cell>
          <cell r="S529">
            <v>54.34</v>
          </cell>
          <cell r="U529">
            <v>55.47</v>
          </cell>
        </row>
        <row r="530">
          <cell r="C530" t="str">
            <v>HOSPITAL DOM HÉLDER</v>
          </cell>
          <cell r="E530" t="str">
            <v>CRISLAINY LIMA DE BARROS DA SILVA</v>
          </cell>
          <cell r="F530" t="str">
            <v>2 - Outros Profissionais da Saúde</v>
          </cell>
          <cell r="G530">
            <v>322205</v>
          </cell>
          <cell r="H530">
            <v>43862</v>
          </cell>
          <cell r="J530">
            <v>139.41759999999999</v>
          </cell>
          <cell r="M530">
            <v>0</v>
          </cell>
          <cell r="O530">
            <v>0.94</v>
          </cell>
          <cell r="R530">
            <v>106.34611118627005</v>
          </cell>
          <cell r="S530">
            <v>58.52</v>
          </cell>
          <cell r="U530">
            <v>0</v>
          </cell>
        </row>
        <row r="531">
          <cell r="C531" t="str">
            <v>HOSPITAL DOM HÉLDER</v>
          </cell>
          <cell r="E531" t="str">
            <v>SANDRA PEREIRA CEZAR</v>
          </cell>
          <cell r="F531" t="str">
            <v>2 - Outros Profissionais da Saúde</v>
          </cell>
          <cell r="G531">
            <v>322205</v>
          </cell>
          <cell r="H531">
            <v>43862</v>
          </cell>
          <cell r="J531">
            <v>183.15599999999998</v>
          </cell>
          <cell r="M531">
            <v>0</v>
          </cell>
          <cell r="O531">
            <v>0.94</v>
          </cell>
          <cell r="R531">
            <v>99.256370440518722</v>
          </cell>
          <cell r="S531">
            <v>60.61</v>
          </cell>
          <cell r="U531">
            <v>0</v>
          </cell>
        </row>
        <row r="532">
          <cell r="C532" t="str">
            <v>HOSPITAL DOM HÉLDER</v>
          </cell>
          <cell r="E532" t="str">
            <v>JESSE SANTIAGO FERREIRA JUNIOR</v>
          </cell>
          <cell r="F532" t="str">
            <v>2 - Outros Profissionais da Saúde</v>
          </cell>
          <cell r="G532">
            <v>322205</v>
          </cell>
          <cell r="H532">
            <v>43862</v>
          </cell>
          <cell r="J532">
            <v>116.20479999999999</v>
          </cell>
          <cell r="M532">
            <v>0</v>
          </cell>
          <cell r="O532">
            <v>0.94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DOM HÉLDER</v>
          </cell>
          <cell r="E533" t="str">
            <v>LIDIANE BARBOSA DA SILVA</v>
          </cell>
          <cell r="F533" t="str">
            <v>2 - Outros Profissionais da Saúde</v>
          </cell>
          <cell r="G533">
            <v>322205</v>
          </cell>
          <cell r="H533">
            <v>43862</v>
          </cell>
          <cell r="J533">
            <v>243.3544</v>
          </cell>
          <cell r="M533">
            <v>0</v>
          </cell>
          <cell r="O533">
            <v>0.94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DOM HÉLDER</v>
          </cell>
          <cell r="E534" t="str">
            <v>RUBIA FERREIRA DA SILVA</v>
          </cell>
          <cell r="F534" t="str">
            <v>2 - Outros Profissionais da Saúde</v>
          </cell>
          <cell r="G534">
            <v>322205</v>
          </cell>
          <cell r="H534">
            <v>43862</v>
          </cell>
          <cell r="J534">
            <v>161.24160000000001</v>
          </cell>
          <cell r="M534">
            <v>0</v>
          </cell>
          <cell r="O534">
            <v>0.94</v>
          </cell>
          <cell r="R534">
            <v>120</v>
          </cell>
          <cell r="S534">
            <v>62.7</v>
          </cell>
          <cell r="U534">
            <v>0</v>
          </cell>
        </row>
        <row r="535">
          <cell r="C535" t="str">
            <v>HOSPITAL DOM HÉLDER</v>
          </cell>
          <cell r="E535" t="str">
            <v>GABRIELA BARBOSA DE OLIVEIRA</v>
          </cell>
          <cell r="F535" t="str">
            <v>2 - Outros Profissionais da Saúde</v>
          </cell>
          <cell r="G535">
            <v>322205</v>
          </cell>
          <cell r="H535">
            <v>43862</v>
          </cell>
          <cell r="J535">
            <v>108.68</v>
          </cell>
          <cell r="M535">
            <v>0</v>
          </cell>
          <cell r="O535">
            <v>0.94</v>
          </cell>
          <cell r="R535">
            <v>135.21882349867769</v>
          </cell>
          <cell r="S535">
            <v>60.61</v>
          </cell>
          <cell r="U535">
            <v>0</v>
          </cell>
        </row>
        <row r="536">
          <cell r="C536" t="str">
            <v>HOSPITAL DOM HÉLDER</v>
          </cell>
          <cell r="E536" t="str">
            <v>AMANDA KAROLINE DOS SANTOS NASCIMENTO</v>
          </cell>
          <cell r="F536" t="str">
            <v>2 - Outros Profissionais da Saúde</v>
          </cell>
          <cell r="G536">
            <v>322205</v>
          </cell>
          <cell r="H536">
            <v>43862</v>
          </cell>
          <cell r="J536">
            <v>0</v>
          </cell>
          <cell r="M536">
            <v>0</v>
          </cell>
          <cell r="O536">
            <v>0.94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DOM HÉLDER</v>
          </cell>
          <cell r="E537" t="str">
            <v>ANTONIO VIEIRA DA SILVA</v>
          </cell>
          <cell r="F537" t="str">
            <v>2 - Outros Profissionais da Saúde</v>
          </cell>
          <cell r="G537">
            <v>322205</v>
          </cell>
          <cell r="H537">
            <v>43862</v>
          </cell>
          <cell r="J537">
            <v>108.63120000000001</v>
          </cell>
          <cell r="M537">
            <v>0</v>
          </cell>
          <cell r="O537">
            <v>0.94</v>
          </cell>
          <cell r="R537">
            <v>135.21882349867769</v>
          </cell>
          <cell r="S537">
            <v>60.61</v>
          </cell>
          <cell r="U537">
            <v>0</v>
          </cell>
        </row>
        <row r="538">
          <cell r="C538" t="str">
            <v>HOSPITAL DOM HÉLDER</v>
          </cell>
          <cell r="E538" t="str">
            <v>MARILIA DO NASCIMENTO SANTOS</v>
          </cell>
          <cell r="F538" t="str">
            <v>2 - Outros Profissionais da Saúde</v>
          </cell>
          <cell r="G538">
            <v>322205</v>
          </cell>
          <cell r="H538">
            <v>43862</v>
          </cell>
          <cell r="J538">
            <v>108.68</v>
          </cell>
          <cell r="M538">
            <v>0</v>
          </cell>
          <cell r="O538">
            <v>0.94</v>
          </cell>
          <cell r="R538">
            <v>144.87731089144035</v>
          </cell>
          <cell r="S538">
            <v>62.7</v>
          </cell>
          <cell r="U538">
            <v>64</v>
          </cell>
        </row>
        <row r="539">
          <cell r="C539" t="str">
            <v>HOSPITAL DOM HÉLDER</v>
          </cell>
          <cell r="E539" t="str">
            <v>ROSAILTON SANTANA DOS SANTOS</v>
          </cell>
          <cell r="F539" t="str">
            <v>2 - Outros Profissionais da Saúde</v>
          </cell>
          <cell r="G539">
            <v>322205</v>
          </cell>
          <cell r="H539">
            <v>43862</v>
          </cell>
          <cell r="J539">
            <v>122.51200000000001</v>
          </cell>
          <cell r="M539">
            <v>0</v>
          </cell>
          <cell r="O539">
            <v>0.94</v>
          </cell>
          <cell r="R539">
            <v>234.4751939391964</v>
          </cell>
          <cell r="S539">
            <v>62.7</v>
          </cell>
          <cell r="U539">
            <v>0</v>
          </cell>
        </row>
        <row r="540">
          <cell r="C540" t="str">
            <v>HOSPITAL DOM HÉLDER</v>
          </cell>
          <cell r="E540" t="str">
            <v>TATIANE COSMA DA SILVA</v>
          </cell>
          <cell r="F540" t="str">
            <v>2 - Outros Profissionais da Saúde</v>
          </cell>
          <cell r="G540">
            <v>322205</v>
          </cell>
          <cell r="H540">
            <v>43862</v>
          </cell>
          <cell r="J540">
            <v>123.36320000000001</v>
          </cell>
          <cell r="M540">
            <v>0</v>
          </cell>
          <cell r="O540">
            <v>0.94</v>
          </cell>
          <cell r="R540">
            <v>135.21882349867769</v>
          </cell>
          <cell r="S540">
            <v>0</v>
          </cell>
          <cell r="U540">
            <v>0</v>
          </cell>
        </row>
        <row r="541">
          <cell r="C541" t="str">
            <v>HOSPITAL DOM HÉLDER</v>
          </cell>
          <cell r="E541" t="str">
            <v>IONEIDE CANDIDO DE ALENCAR</v>
          </cell>
          <cell r="F541" t="str">
            <v>2 - Outros Profissionais da Saúde</v>
          </cell>
          <cell r="G541">
            <v>223505</v>
          </cell>
          <cell r="H541">
            <v>43862</v>
          </cell>
          <cell r="J541">
            <v>269.95679999999999</v>
          </cell>
          <cell r="M541">
            <v>0</v>
          </cell>
          <cell r="O541">
            <v>1.97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DOM HÉLDER</v>
          </cell>
          <cell r="E542" t="str">
            <v>CAMILLA PONTES CASTELO BRANCO</v>
          </cell>
          <cell r="F542" t="str">
            <v>2 - Outros Profissionais da Saúde</v>
          </cell>
          <cell r="G542">
            <v>223505</v>
          </cell>
          <cell r="H542">
            <v>43862</v>
          </cell>
          <cell r="J542">
            <v>291.64400000000001</v>
          </cell>
          <cell r="M542">
            <v>0</v>
          </cell>
          <cell r="O542">
            <v>1.97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DOM HÉLDER</v>
          </cell>
          <cell r="E543" t="str">
            <v>JEANE MARIA RIBEIRO DE MELO</v>
          </cell>
          <cell r="F543" t="str">
            <v>2 - Outros Profissionais da Saúde</v>
          </cell>
          <cell r="G543">
            <v>223505</v>
          </cell>
          <cell r="H543">
            <v>43862</v>
          </cell>
          <cell r="J543">
            <v>289.7688</v>
          </cell>
          <cell r="M543">
            <v>0</v>
          </cell>
          <cell r="O543">
            <v>1.97</v>
          </cell>
          <cell r="R543">
            <v>85.076888949016066</v>
          </cell>
          <cell r="S543">
            <v>119.44</v>
          </cell>
          <cell r="U543">
            <v>0</v>
          </cell>
        </row>
        <row r="544">
          <cell r="C544" t="str">
            <v>HOSPITAL DOM HÉLDER</v>
          </cell>
          <cell r="E544" t="str">
            <v>FABIANO ALCOFORADO SALGUES VASCONCELOS</v>
          </cell>
          <cell r="F544" t="str">
            <v>2 - Outros Profissionais da Saúde</v>
          </cell>
          <cell r="G544">
            <v>223505</v>
          </cell>
          <cell r="H544">
            <v>43862</v>
          </cell>
          <cell r="J544">
            <v>208.80160000000001</v>
          </cell>
          <cell r="M544">
            <v>0</v>
          </cell>
          <cell r="O544">
            <v>1.97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DOM HÉLDER</v>
          </cell>
          <cell r="E545" t="str">
            <v>TACIANA MARIA FERREIRA</v>
          </cell>
          <cell r="F545" t="str">
            <v>2 - Outros Profissionais da Saúde</v>
          </cell>
          <cell r="G545">
            <v>223505</v>
          </cell>
          <cell r="H545">
            <v>43862</v>
          </cell>
          <cell r="J545">
            <v>304.60320000000002</v>
          </cell>
          <cell r="M545">
            <v>0</v>
          </cell>
          <cell r="O545">
            <v>1.97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DOM HÉLDER</v>
          </cell>
          <cell r="E546" t="str">
            <v>DVANICE GRACILIANO DA SILVA MELO</v>
          </cell>
          <cell r="F546" t="str">
            <v>2 - Outros Profissionais da Saúde</v>
          </cell>
          <cell r="G546">
            <v>322205</v>
          </cell>
          <cell r="H546">
            <v>43862</v>
          </cell>
          <cell r="J546">
            <v>117.2672</v>
          </cell>
          <cell r="M546">
            <v>0</v>
          </cell>
          <cell r="O546">
            <v>0.94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DOM HÉLDER</v>
          </cell>
          <cell r="E547" t="str">
            <v>MARIA JOSE RICARDO</v>
          </cell>
          <cell r="F547" t="str">
            <v>2 - Outros Profissionais da Saúde</v>
          </cell>
          <cell r="G547">
            <v>322205</v>
          </cell>
          <cell r="H547">
            <v>43862</v>
          </cell>
          <cell r="J547">
            <v>136.40959999999998</v>
          </cell>
          <cell r="M547">
            <v>0</v>
          </cell>
          <cell r="O547">
            <v>0.94</v>
          </cell>
          <cell r="R547">
            <v>144.87731089144035</v>
          </cell>
          <cell r="S547">
            <v>58.52</v>
          </cell>
          <cell r="U547">
            <v>0</v>
          </cell>
        </row>
        <row r="548">
          <cell r="C548" t="str">
            <v>HOSPITAL DOM HÉLDER</v>
          </cell>
          <cell r="E548" t="str">
            <v>MOISES GOMES DA SILVA</v>
          </cell>
          <cell r="F548" t="str">
            <v>2 - Outros Profissionais da Saúde</v>
          </cell>
          <cell r="G548">
            <v>322205</v>
          </cell>
          <cell r="H548">
            <v>43862</v>
          </cell>
          <cell r="J548">
            <v>0</v>
          </cell>
          <cell r="M548">
            <v>0</v>
          </cell>
          <cell r="O548">
            <v>0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DOM HÉLDER</v>
          </cell>
          <cell r="E549" t="str">
            <v>ADEILDA BARBOSA DE OLIVEIRA</v>
          </cell>
          <cell r="F549" t="str">
            <v>2 - Outros Profissionais da Saúde</v>
          </cell>
          <cell r="G549">
            <v>322205</v>
          </cell>
          <cell r="H549">
            <v>43862</v>
          </cell>
          <cell r="J549">
            <v>138.78639999999999</v>
          </cell>
          <cell r="M549">
            <v>0</v>
          </cell>
          <cell r="O549">
            <v>0.94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DOM HÉLDER</v>
          </cell>
          <cell r="E550" t="str">
            <v>SOLANGE AMARINO DA SILVA</v>
          </cell>
          <cell r="F550" t="str">
            <v>2 - Outros Profissionais da Saúde</v>
          </cell>
          <cell r="G550">
            <v>322205</v>
          </cell>
          <cell r="H550">
            <v>43862</v>
          </cell>
          <cell r="J550">
            <v>125.33920000000001</v>
          </cell>
          <cell r="M550">
            <v>0</v>
          </cell>
          <cell r="O550">
            <v>0.94</v>
          </cell>
          <cell r="R550">
            <v>99.256370440518722</v>
          </cell>
          <cell r="S550">
            <v>60.61</v>
          </cell>
          <cell r="U550">
            <v>0</v>
          </cell>
        </row>
        <row r="551">
          <cell r="C551" t="str">
            <v>HOSPITAL DOM HÉLDER</v>
          </cell>
          <cell r="E551" t="str">
            <v>PATRICIA JOSE DE SANTANA QUEIROZ DE LIMA</v>
          </cell>
          <cell r="F551" t="str">
            <v>2 - Outros Profissionais da Saúde</v>
          </cell>
          <cell r="G551">
            <v>322205</v>
          </cell>
          <cell r="H551">
            <v>43862</v>
          </cell>
          <cell r="J551">
            <v>166.35040000000001</v>
          </cell>
          <cell r="M551">
            <v>0</v>
          </cell>
          <cell r="O551">
            <v>0.94</v>
          </cell>
          <cell r="R551">
            <v>106.34611118627005</v>
          </cell>
          <cell r="S551">
            <v>62.7</v>
          </cell>
          <cell r="U551">
            <v>0</v>
          </cell>
        </row>
        <row r="552">
          <cell r="C552" t="str">
            <v>HOSPITAL DOM HÉLDER</v>
          </cell>
          <cell r="E552" t="str">
            <v>KAROLAYNE NUNES GOMES DE OLIVEIRA</v>
          </cell>
          <cell r="F552" t="str">
            <v>2 - Outros Profissionais da Saúde</v>
          </cell>
          <cell r="G552">
            <v>322205</v>
          </cell>
          <cell r="H552">
            <v>43862</v>
          </cell>
          <cell r="J552">
            <v>108.23520000000001</v>
          </cell>
          <cell r="M552">
            <v>0</v>
          </cell>
          <cell r="O552">
            <v>0.94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DOM HÉLDER</v>
          </cell>
          <cell r="E553" t="str">
            <v>DANIELE PRISCILA SILVA DE OLIVEIRA</v>
          </cell>
          <cell r="F553" t="str">
            <v>2 - Outros Profissionais da Saúde</v>
          </cell>
          <cell r="G553">
            <v>322205</v>
          </cell>
          <cell r="H553">
            <v>43862</v>
          </cell>
          <cell r="J553">
            <v>127.4896</v>
          </cell>
          <cell r="M553">
            <v>0</v>
          </cell>
          <cell r="O553">
            <v>0.94</v>
          </cell>
          <cell r="R553">
            <v>135.21882349867769</v>
          </cell>
          <cell r="S553">
            <v>59</v>
          </cell>
          <cell r="U553">
            <v>64</v>
          </cell>
        </row>
        <row r="554">
          <cell r="C554" t="str">
            <v>HOSPITAL DOM HÉLDER</v>
          </cell>
          <cell r="E554" t="str">
            <v>KATIA RENEIDE DA SILVA</v>
          </cell>
          <cell r="F554" t="str">
            <v>2 - Outros Profissionais da Saúde</v>
          </cell>
          <cell r="G554">
            <v>322205</v>
          </cell>
          <cell r="H554">
            <v>43862</v>
          </cell>
          <cell r="J554">
            <v>154.756</v>
          </cell>
          <cell r="M554">
            <v>0</v>
          </cell>
          <cell r="O554">
            <v>0.94</v>
          </cell>
          <cell r="R554">
            <v>144</v>
          </cell>
          <cell r="S554">
            <v>62.7</v>
          </cell>
          <cell r="U554">
            <v>0</v>
          </cell>
        </row>
        <row r="555">
          <cell r="C555" t="str">
            <v>HOSPITAL DOM HÉLDER</v>
          </cell>
          <cell r="E555" t="str">
            <v>MICHELAINY VICENTE GOMES</v>
          </cell>
          <cell r="F555" t="str">
            <v>2 - Outros Profissionais da Saúde</v>
          </cell>
          <cell r="G555">
            <v>223505</v>
          </cell>
          <cell r="H555">
            <v>43862</v>
          </cell>
          <cell r="J555">
            <v>290.0752</v>
          </cell>
          <cell r="M555">
            <v>0</v>
          </cell>
          <cell r="O555">
            <v>1.97</v>
          </cell>
          <cell r="R555">
            <v>150.73405324662627</v>
          </cell>
          <cell r="S555">
            <v>119.44</v>
          </cell>
          <cell r="U555">
            <v>0</v>
          </cell>
        </row>
        <row r="556">
          <cell r="C556" t="str">
            <v>HOSPITAL DOM HÉLDER</v>
          </cell>
          <cell r="E556" t="str">
            <v>PATRICIA NOGUEIRA DANTAS DA SILVA</v>
          </cell>
          <cell r="F556" t="str">
            <v>2 - Outros Profissionais da Saúde</v>
          </cell>
          <cell r="G556">
            <v>223505</v>
          </cell>
          <cell r="H556">
            <v>43862</v>
          </cell>
          <cell r="J556">
            <v>284.37439999999998</v>
          </cell>
          <cell r="M556">
            <v>0</v>
          </cell>
          <cell r="O556">
            <v>1.97</v>
          </cell>
          <cell r="R556">
            <v>214.54171995838831</v>
          </cell>
          <cell r="S556">
            <v>101.54</v>
          </cell>
          <cell r="U556">
            <v>0</v>
          </cell>
        </row>
        <row r="557">
          <cell r="C557" t="str">
            <v>HOSPITAL DOM HÉLDER</v>
          </cell>
          <cell r="E557" t="str">
            <v>LEONARDO CAMAROTTI DE OLIVEIRA CANEJO</v>
          </cell>
          <cell r="F557" t="str">
            <v>1 - Médico</v>
          </cell>
          <cell r="G557">
            <v>225125</v>
          </cell>
          <cell r="H557">
            <v>43862</v>
          </cell>
          <cell r="J557">
            <v>788.48</v>
          </cell>
          <cell r="M557">
            <v>0</v>
          </cell>
          <cell r="O557">
            <v>7.49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DOM HÉLDER</v>
          </cell>
          <cell r="E558" t="str">
            <v>MARIA REGINA SILVA DE SATURNO</v>
          </cell>
          <cell r="F558" t="str">
            <v>2 - Outros Profissionais da Saúde</v>
          </cell>
          <cell r="G558">
            <v>223505</v>
          </cell>
          <cell r="H558">
            <v>43862</v>
          </cell>
          <cell r="J558">
            <v>331.74</v>
          </cell>
          <cell r="M558">
            <v>0</v>
          </cell>
          <cell r="O558">
            <v>1.97</v>
          </cell>
          <cell r="R558">
            <v>173.85277306972847</v>
          </cell>
          <cell r="S558">
            <v>115.46</v>
          </cell>
          <cell r="U558">
            <v>0</v>
          </cell>
        </row>
        <row r="559">
          <cell r="C559" t="str">
            <v>HOSPITAL DOM HÉLDER</v>
          </cell>
          <cell r="E559" t="str">
            <v>ARACELE CORREIA MELO</v>
          </cell>
          <cell r="F559" t="str">
            <v>2 - Outros Profissionais da Saúde</v>
          </cell>
          <cell r="G559">
            <v>223505</v>
          </cell>
          <cell r="H559">
            <v>43862</v>
          </cell>
          <cell r="J559">
            <v>208.84240000000003</v>
          </cell>
          <cell r="M559">
            <v>0</v>
          </cell>
          <cell r="O559">
            <v>1.97</v>
          </cell>
          <cell r="R559">
            <v>193.16974785525383</v>
          </cell>
          <cell r="S559">
            <v>92.75</v>
          </cell>
          <cell r="U559">
            <v>0</v>
          </cell>
        </row>
        <row r="560">
          <cell r="C560" t="str">
            <v>HOSPITAL DOM HÉLDER</v>
          </cell>
          <cell r="E560" t="str">
            <v>ANA LUCIA GOMES DE SOUZA</v>
          </cell>
          <cell r="F560" t="str">
            <v>2 - Outros Profissionais da Saúde</v>
          </cell>
          <cell r="G560">
            <v>322205</v>
          </cell>
          <cell r="H560">
            <v>43862</v>
          </cell>
          <cell r="J560">
            <v>17.674400000000002</v>
          </cell>
          <cell r="M560">
            <v>0</v>
          </cell>
          <cell r="O560">
            <v>0.94</v>
          </cell>
          <cell r="R560">
            <v>112</v>
          </cell>
          <cell r="S560">
            <v>0</v>
          </cell>
          <cell r="U560">
            <v>0</v>
          </cell>
        </row>
        <row r="561">
          <cell r="C561" t="str">
            <v>HOSPITAL DOM HÉLDER</v>
          </cell>
          <cell r="E561" t="str">
            <v>CICERA ALVES MICHILES</v>
          </cell>
          <cell r="F561" t="str">
            <v>2 - Outros Profissionais da Saúde</v>
          </cell>
          <cell r="G561">
            <v>322205</v>
          </cell>
          <cell r="H561">
            <v>43862</v>
          </cell>
          <cell r="J561">
            <v>122.37360000000001</v>
          </cell>
          <cell r="M561">
            <v>0</v>
          </cell>
          <cell r="O561">
            <v>0.94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DOM HÉLDER</v>
          </cell>
          <cell r="E562" t="str">
            <v>MARIA JOSEANE CARNEIRO DA SILVA</v>
          </cell>
          <cell r="F562" t="str">
            <v>2 - Outros Profissionais da Saúde</v>
          </cell>
          <cell r="G562">
            <v>322205</v>
          </cell>
          <cell r="H562">
            <v>43862</v>
          </cell>
          <cell r="J562">
            <v>137.2328</v>
          </cell>
          <cell r="M562">
            <v>0</v>
          </cell>
          <cell r="O562">
            <v>0.94</v>
          </cell>
          <cell r="R562">
            <v>106.34611118627005</v>
          </cell>
          <cell r="S562">
            <v>62.7</v>
          </cell>
          <cell r="U562">
            <v>0</v>
          </cell>
        </row>
        <row r="563">
          <cell r="C563" t="str">
            <v>HOSPITAL DOM HÉLDER</v>
          </cell>
          <cell r="E563" t="str">
            <v>LOUISE MACHADO SCHULER</v>
          </cell>
          <cell r="F563" t="str">
            <v>2 - Outros Profissionais da Saúde</v>
          </cell>
          <cell r="G563">
            <v>322205</v>
          </cell>
          <cell r="H563">
            <v>43862</v>
          </cell>
          <cell r="J563">
            <v>0</v>
          </cell>
          <cell r="M563">
            <v>0</v>
          </cell>
          <cell r="O563">
            <v>0.94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DOM HÉLDER</v>
          </cell>
          <cell r="E564" t="str">
            <v>RAFAELA COLACO DE VASCONCELOS CAVALCANTE</v>
          </cell>
          <cell r="F564" t="str">
            <v>2 - Outros Profissionais da Saúde</v>
          </cell>
          <cell r="G564">
            <v>322205</v>
          </cell>
          <cell r="H564">
            <v>43862</v>
          </cell>
          <cell r="J564">
            <v>108.68</v>
          </cell>
          <cell r="M564">
            <v>0</v>
          </cell>
          <cell r="O564">
            <v>0.94</v>
          </cell>
          <cell r="R564">
            <v>0</v>
          </cell>
          <cell r="S564">
            <v>0</v>
          </cell>
          <cell r="U564">
            <v>0</v>
          </cell>
        </row>
        <row r="565">
          <cell r="C565" t="str">
            <v>HOSPITAL DOM HÉLDER</v>
          </cell>
          <cell r="E565" t="str">
            <v>EDILANE IZABEL DA SILVA</v>
          </cell>
          <cell r="F565" t="str">
            <v>2 - Outros Profissionais da Saúde</v>
          </cell>
          <cell r="G565">
            <v>322205</v>
          </cell>
          <cell r="H565">
            <v>43862</v>
          </cell>
          <cell r="J565">
            <v>112.72879999999999</v>
          </cell>
          <cell r="M565">
            <v>0</v>
          </cell>
          <cell r="O565">
            <v>0.94</v>
          </cell>
          <cell r="R565">
            <v>125.56033610591498</v>
          </cell>
          <cell r="S565">
            <v>48.07</v>
          </cell>
          <cell r="U565">
            <v>49.07</v>
          </cell>
        </row>
        <row r="566">
          <cell r="C566" t="str">
            <v>HOSPITAL DOM HÉLDER</v>
          </cell>
          <cell r="E566" t="str">
            <v>ISABELLE CRISTINA COSTA DE ALBUQUERQUE DO PASSO</v>
          </cell>
          <cell r="F566" t="str">
            <v>2 - Outros Profissionais da Saúde</v>
          </cell>
          <cell r="G566">
            <v>322205</v>
          </cell>
          <cell r="H566">
            <v>43862</v>
          </cell>
          <cell r="J566">
            <v>90.637600000000006</v>
          </cell>
          <cell r="M566">
            <v>0</v>
          </cell>
          <cell r="O566">
            <v>0.94</v>
          </cell>
          <cell r="R566">
            <v>144.87731089144035</v>
          </cell>
          <cell r="S566">
            <v>20.9</v>
          </cell>
          <cell r="U566">
            <v>0</v>
          </cell>
        </row>
        <row r="567">
          <cell r="C567" t="str">
            <v>HOSPITAL DOM HÉLDER</v>
          </cell>
          <cell r="E567" t="str">
            <v>GILKA DORIS DA SILVA</v>
          </cell>
          <cell r="F567" t="str">
            <v>2 - Outros Profissionais da Saúde</v>
          </cell>
          <cell r="G567">
            <v>322205</v>
          </cell>
          <cell r="H567">
            <v>43862</v>
          </cell>
          <cell r="J567">
            <v>108.63040000000001</v>
          </cell>
          <cell r="M567">
            <v>0</v>
          </cell>
          <cell r="O567">
            <v>0.94</v>
          </cell>
          <cell r="R567">
            <v>0</v>
          </cell>
          <cell r="S567">
            <v>0</v>
          </cell>
          <cell r="U567">
            <v>0</v>
          </cell>
        </row>
        <row r="568">
          <cell r="C568" t="str">
            <v>HOSPITAL DOM HÉLDER</v>
          </cell>
          <cell r="E568" t="str">
            <v>BETANIA BRITO MOREIRA DE SANTANA</v>
          </cell>
          <cell r="F568" t="str">
            <v>2 - Outros Profissionais da Saúde</v>
          </cell>
          <cell r="G568">
            <v>322205</v>
          </cell>
          <cell r="H568">
            <v>43862</v>
          </cell>
          <cell r="J568">
            <v>102.70399999999999</v>
          </cell>
          <cell r="M568">
            <v>0</v>
          </cell>
          <cell r="O568">
            <v>0.94</v>
          </cell>
          <cell r="R568">
            <v>106.34611118627005</v>
          </cell>
          <cell r="S568">
            <v>54.49</v>
          </cell>
          <cell r="U568">
            <v>0</v>
          </cell>
        </row>
        <row r="569">
          <cell r="C569" t="str">
            <v>HOSPITAL DOM HÉLDER</v>
          </cell>
          <cell r="E569" t="str">
            <v>MATHEUS FIDELIS SILVA</v>
          </cell>
          <cell r="F569" t="str">
            <v>2 - Outros Profissionais da Saúde</v>
          </cell>
          <cell r="G569">
            <v>322205</v>
          </cell>
          <cell r="H569">
            <v>43862</v>
          </cell>
          <cell r="J569">
            <v>108.63040000000001</v>
          </cell>
          <cell r="M569">
            <v>0</v>
          </cell>
          <cell r="O569">
            <v>0.94</v>
          </cell>
          <cell r="R569">
            <v>144.87731089144035</v>
          </cell>
          <cell r="S569">
            <v>62.7</v>
          </cell>
          <cell r="U569">
            <v>0</v>
          </cell>
        </row>
        <row r="570">
          <cell r="C570" t="str">
            <v>HOSPITAL DOM HÉLDER</v>
          </cell>
          <cell r="E570" t="str">
            <v>ADRYELE BORGES CLEMENTINO</v>
          </cell>
          <cell r="F570" t="str">
            <v>2 - Outros Profissionais da Saúde</v>
          </cell>
          <cell r="G570">
            <v>322205</v>
          </cell>
          <cell r="H570">
            <v>43862</v>
          </cell>
          <cell r="J570">
            <v>151.02719999999999</v>
          </cell>
          <cell r="M570">
            <v>0</v>
          </cell>
          <cell r="O570">
            <v>0.94</v>
          </cell>
          <cell r="R570">
            <v>125.61171103885522</v>
          </cell>
          <cell r="S570">
            <v>62.7</v>
          </cell>
          <cell r="U570">
            <v>0</v>
          </cell>
        </row>
        <row r="571">
          <cell r="C571" t="str">
            <v>HOSPITAL DOM HÉLDER</v>
          </cell>
          <cell r="E571" t="str">
            <v>SAMANTHA MARIA DE JESUS DA TRINDADE</v>
          </cell>
          <cell r="F571" t="str">
            <v>2 - Outros Profissionais da Saúde</v>
          </cell>
          <cell r="G571">
            <v>322205</v>
          </cell>
          <cell r="H571">
            <v>43862</v>
          </cell>
          <cell r="J571">
            <v>106.09200000000001</v>
          </cell>
          <cell r="M571">
            <v>0</v>
          </cell>
          <cell r="O571">
            <v>0.94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DOM HÉLDER</v>
          </cell>
          <cell r="E572" t="str">
            <v>PRISCILA MARIA FERREIRA</v>
          </cell>
          <cell r="F572" t="str">
            <v>2 - Outros Profissionais da Saúde</v>
          </cell>
          <cell r="G572">
            <v>322205</v>
          </cell>
          <cell r="H572">
            <v>43862</v>
          </cell>
          <cell r="J572">
            <v>108.68</v>
          </cell>
          <cell r="M572">
            <v>0</v>
          </cell>
          <cell r="O572">
            <v>0.94</v>
          </cell>
          <cell r="R572">
            <v>135.21882349867769</v>
          </cell>
          <cell r="S572">
            <v>62.7</v>
          </cell>
          <cell r="U572">
            <v>0</v>
          </cell>
        </row>
        <row r="573">
          <cell r="C573" t="str">
            <v>HOSPITAL DOM HÉLDER</v>
          </cell>
          <cell r="E573" t="str">
            <v>BRUNA VALENTINA DA SILVA SANTOS</v>
          </cell>
          <cell r="F573" t="str">
            <v>2 - Outros Profissionais da Saúde</v>
          </cell>
          <cell r="G573">
            <v>322205</v>
          </cell>
          <cell r="H573">
            <v>43862</v>
          </cell>
          <cell r="J573">
            <v>119.9384</v>
          </cell>
          <cell r="M573">
            <v>0</v>
          </cell>
          <cell r="O573">
            <v>0.94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DOM HÉLDER</v>
          </cell>
          <cell r="E574" t="str">
            <v>JOSINEIDE MARIA SOUZA DA SILVA</v>
          </cell>
          <cell r="F574" t="str">
            <v>2 - Outros Profissionais da Saúde</v>
          </cell>
          <cell r="G574">
            <v>322205</v>
          </cell>
          <cell r="H574">
            <v>43862</v>
          </cell>
          <cell r="J574">
            <v>108.57280000000002</v>
          </cell>
          <cell r="M574">
            <v>0</v>
          </cell>
          <cell r="O574">
            <v>0.94</v>
          </cell>
          <cell r="R574">
            <v>125.56033610591498</v>
          </cell>
          <cell r="S574">
            <v>62.7</v>
          </cell>
          <cell r="U574">
            <v>0</v>
          </cell>
        </row>
        <row r="575">
          <cell r="C575" t="str">
            <v>HOSPITAL DOM HÉLDER</v>
          </cell>
          <cell r="E575" t="str">
            <v>JUTILANDIA DE MORAES SILVA</v>
          </cell>
          <cell r="F575" t="str">
            <v>2 - Outros Profissionais da Saúde</v>
          </cell>
          <cell r="G575">
            <v>322205</v>
          </cell>
          <cell r="H575">
            <v>43862</v>
          </cell>
          <cell r="J575">
            <v>102.6416</v>
          </cell>
          <cell r="M575">
            <v>0</v>
          </cell>
          <cell r="O575">
            <v>0.94</v>
          </cell>
          <cell r="R575">
            <v>117.2375969695982</v>
          </cell>
          <cell r="S575">
            <v>58.62</v>
          </cell>
          <cell r="U575">
            <v>0</v>
          </cell>
        </row>
        <row r="576">
          <cell r="C576" t="str">
            <v>HOSPITAL DOM HÉLDER</v>
          </cell>
          <cell r="E576" t="str">
            <v>GENOVEVA MARIA RIBEIRO PINTO</v>
          </cell>
          <cell r="F576" t="str">
            <v>2 - Outros Profissionais da Saúde</v>
          </cell>
          <cell r="G576">
            <v>322205</v>
          </cell>
          <cell r="H576">
            <v>43862</v>
          </cell>
          <cell r="J576">
            <v>108.63040000000001</v>
          </cell>
          <cell r="M576">
            <v>0</v>
          </cell>
          <cell r="O576">
            <v>0.94</v>
          </cell>
          <cell r="R576">
            <v>135.21882349867769</v>
          </cell>
          <cell r="S576">
            <v>62.7</v>
          </cell>
          <cell r="U576">
            <v>0</v>
          </cell>
        </row>
        <row r="577">
          <cell r="C577" t="str">
            <v>HOSPITAL DOM HÉLDER</v>
          </cell>
          <cell r="E577" t="str">
            <v>SHEILA REGINA DE MELO SERRANO DE ANDRADE</v>
          </cell>
          <cell r="F577" t="str">
            <v>2 - Outros Profissionais da Saúde</v>
          </cell>
          <cell r="G577">
            <v>223505</v>
          </cell>
          <cell r="H577">
            <v>43862</v>
          </cell>
          <cell r="J577">
            <v>326.29840000000002</v>
          </cell>
          <cell r="M577">
            <v>0</v>
          </cell>
          <cell r="O577">
            <v>1.97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DOM HÉLDER</v>
          </cell>
          <cell r="E578" t="str">
            <v>ROSIANE COSME DA SILVA</v>
          </cell>
          <cell r="F578" t="str">
            <v>2 - Outros Profissionais da Saúde</v>
          </cell>
          <cell r="G578">
            <v>223505</v>
          </cell>
          <cell r="H578">
            <v>43862</v>
          </cell>
          <cell r="J578">
            <v>290.80799999999999</v>
          </cell>
          <cell r="M578">
            <v>0</v>
          </cell>
          <cell r="O578">
            <v>1.97</v>
          </cell>
          <cell r="R578">
            <v>0</v>
          </cell>
          <cell r="S578">
            <v>0</v>
          </cell>
          <cell r="U578">
            <v>100</v>
          </cell>
        </row>
        <row r="579">
          <cell r="C579" t="str">
            <v>HOSPITAL DOM HÉLDER</v>
          </cell>
          <cell r="E579" t="str">
            <v>EMANUELA LIMA DE LUCENA</v>
          </cell>
          <cell r="F579" t="str">
            <v>2 - Outros Profissionais da Saúde</v>
          </cell>
          <cell r="G579">
            <v>223505</v>
          </cell>
          <cell r="H579">
            <v>43862</v>
          </cell>
          <cell r="J579">
            <v>338.74800000000005</v>
          </cell>
          <cell r="M579">
            <v>0</v>
          </cell>
          <cell r="O579">
            <v>1.97</v>
          </cell>
          <cell r="R579">
            <v>0</v>
          </cell>
          <cell r="S579">
            <v>0</v>
          </cell>
          <cell r="U579">
            <v>0</v>
          </cell>
        </row>
        <row r="580">
          <cell r="C580" t="str">
            <v>HOSPITAL DOM HÉLDER</v>
          </cell>
          <cell r="E580" t="str">
            <v>ANGELICA CAVALCANTI CARVALHO DA SILVA</v>
          </cell>
          <cell r="F580" t="str">
            <v>2 - Outros Profissionais da Saúde</v>
          </cell>
          <cell r="G580">
            <v>223505</v>
          </cell>
          <cell r="H580">
            <v>43862</v>
          </cell>
          <cell r="J580">
            <v>295.73520000000002</v>
          </cell>
          <cell r="M580">
            <v>0</v>
          </cell>
          <cell r="O580">
            <v>1.97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DOM HÉLDER</v>
          </cell>
          <cell r="E581" t="str">
            <v>ELEUZA MENDES DE OLIVEIRA</v>
          </cell>
          <cell r="F581" t="str">
            <v>2 - Outros Profissionais da Saúde</v>
          </cell>
          <cell r="G581">
            <v>223505</v>
          </cell>
          <cell r="H581">
            <v>43862</v>
          </cell>
          <cell r="J581">
            <v>283.64159999999998</v>
          </cell>
          <cell r="M581">
            <v>0</v>
          </cell>
          <cell r="O581">
            <v>1.97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DOM HÉLDER</v>
          </cell>
          <cell r="E582" t="str">
            <v>MARCIANA CLEMENTE DA CONCEICAO</v>
          </cell>
          <cell r="F582" t="str">
            <v>2 - Outros Profissionais da Saúde</v>
          </cell>
          <cell r="G582">
            <v>223505</v>
          </cell>
          <cell r="H582">
            <v>43862</v>
          </cell>
          <cell r="J582">
            <v>203.4248</v>
          </cell>
          <cell r="M582">
            <v>0</v>
          </cell>
          <cell r="O582">
            <v>1.97</v>
          </cell>
          <cell r="R582">
            <v>0</v>
          </cell>
          <cell r="S582">
            <v>0</v>
          </cell>
          <cell r="U582">
            <v>0</v>
          </cell>
        </row>
        <row r="583">
          <cell r="C583" t="str">
            <v>HOSPITAL DOM HÉLDER</v>
          </cell>
          <cell r="E583" t="str">
            <v>CARLOS LEANDRO DA SILVA JUNIOR</v>
          </cell>
          <cell r="F583" t="str">
            <v>2 - Outros Profissionais da Saúde</v>
          </cell>
          <cell r="G583">
            <v>223505</v>
          </cell>
          <cell r="H583">
            <v>43862</v>
          </cell>
          <cell r="J583">
            <v>219.13040000000001</v>
          </cell>
          <cell r="M583">
            <v>0</v>
          </cell>
          <cell r="O583">
            <v>1.97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DOM HÉLDER</v>
          </cell>
          <cell r="E584" t="str">
            <v>MAYSA ALVES CORREIA</v>
          </cell>
          <cell r="F584" t="str">
            <v>2 - Outros Profissionais da Saúde</v>
          </cell>
          <cell r="G584">
            <v>322205</v>
          </cell>
          <cell r="H584">
            <v>43862</v>
          </cell>
          <cell r="J584">
            <v>0</v>
          </cell>
          <cell r="M584">
            <v>0</v>
          </cell>
          <cell r="O584">
            <v>0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DOM HÉLDER</v>
          </cell>
          <cell r="E585" t="str">
            <v>CLAUDIA CARVALHO BEZERRA DE ARAUJO</v>
          </cell>
          <cell r="F585" t="str">
            <v>2 - Outros Profissionais da Saúde</v>
          </cell>
          <cell r="G585">
            <v>322205</v>
          </cell>
          <cell r="H585">
            <v>43862</v>
          </cell>
          <cell r="J585">
            <v>221.49040000000002</v>
          </cell>
          <cell r="M585">
            <v>0</v>
          </cell>
          <cell r="O585">
            <v>0.94</v>
          </cell>
          <cell r="R585">
            <v>0</v>
          </cell>
          <cell r="S585">
            <v>4.18</v>
          </cell>
          <cell r="U585">
            <v>0</v>
          </cell>
        </row>
        <row r="586">
          <cell r="C586" t="str">
            <v>HOSPITAL DOM HÉLDER</v>
          </cell>
          <cell r="E586" t="str">
            <v>MICHELE MARIA DA SILVA</v>
          </cell>
          <cell r="F586" t="str">
            <v>2 - Outros Profissionais da Saúde</v>
          </cell>
          <cell r="G586">
            <v>322205</v>
          </cell>
          <cell r="H586">
            <v>43862</v>
          </cell>
          <cell r="J586">
            <v>108.05840000000001</v>
          </cell>
          <cell r="M586">
            <v>0</v>
          </cell>
          <cell r="O586">
            <v>0.94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DOM HÉLDER</v>
          </cell>
          <cell r="E587" t="str">
            <v>ELIANE MARIA DA SILVA CARDOSO</v>
          </cell>
          <cell r="F587" t="str">
            <v>2 - Outros Profissionais da Saúde</v>
          </cell>
          <cell r="G587">
            <v>322205</v>
          </cell>
          <cell r="H587">
            <v>43862</v>
          </cell>
          <cell r="J587">
            <v>124.79200000000002</v>
          </cell>
          <cell r="M587">
            <v>0</v>
          </cell>
          <cell r="O587">
            <v>0.94</v>
          </cell>
          <cell r="R587">
            <v>92.166629694767394</v>
          </cell>
          <cell r="S587">
            <v>58.52</v>
          </cell>
          <cell r="U587">
            <v>0</v>
          </cell>
        </row>
        <row r="588">
          <cell r="C588" t="str">
            <v>HOSPITAL DOM HÉLDER</v>
          </cell>
          <cell r="E588" t="str">
            <v>FABIOLA MARQUES DO NASCIMENTO</v>
          </cell>
          <cell r="F588" t="str">
            <v>2 - Outros Profissionais da Saúde</v>
          </cell>
          <cell r="G588">
            <v>322205</v>
          </cell>
          <cell r="H588">
            <v>43862</v>
          </cell>
          <cell r="J588">
            <v>0</v>
          </cell>
          <cell r="M588">
            <v>0</v>
          </cell>
          <cell r="O588">
            <v>0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DOM HÉLDER</v>
          </cell>
          <cell r="E589" t="str">
            <v>IRENE DE OLIVEIRA</v>
          </cell>
          <cell r="F589" t="str">
            <v>2 - Outros Profissionais da Saúde</v>
          </cell>
          <cell r="G589">
            <v>322205</v>
          </cell>
          <cell r="H589">
            <v>43862</v>
          </cell>
          <cell r="J589">
            <v>122.1208</v>
          </cell>
          <cell r="M589">
            <v>0</v>
          </cell>
          <cell r="O589">
            <v>0.94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DOM HÉLDER</v>
          </cell>
          <cell r="E590" t="str">
            <v>LUDMILLA INGRID MARINHO</v>
          </cell>
          <cell r="F590" t="str">
            <v>2 - Outros Profissionais da Saúde</v>
          </cell>
          <cell r="G590">
            <v>322205</v>
          </cell>
          <cell r="H590">
            <v>43862</v>
          </cell>
          <cell r="J590">
            <v>118.53200000000001</v>
          </cell>
          <cell r="M590">
            <v>0</v>
          </cell>
          <cell r="O590">
            <v>0.94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DOM HÉLDER</v>
          </cell>
          <cell r="E591" t="str">
            <v>CICERA MARIA DO NASCIMENTO</v>
          </cell>
          <cell r="F591" t="str">
            <v>2 - Outros Profissionais da Saúde</v>
          </cell>
          <cell r="G591">
            <v>322205</v>
          </cell>
          <cell r="H591">
            <v>43862</v>
          </cell>
          <cell r="J591">
            <v>100.32000000000001</v>
          </cell>
          <cell r="M591">
            <v>0</v>
          </cell>
          <cell r="O591">
            <v>0.94</v>
          </cell>
          <cell r="R591">
            <v>112</v>
          </cell>
          <cell r="S591">
            <v>0</v>
          </cell>
          <cell r="U591">
            <v>0</v>
          </cell>
        </row>
        <row r="592">
          <cell r="C592" t="str">
            <v>HOSPITAL DOM HÉLDER</v>
          </cell>
          <cell r="E592" t="str">
            <v>EDIANE LEANDRO DO NASCIMENTO</v>
          </cell>
          <cell r="F592" t="str">
            <v>2 - Outros Profissionais da Saúde</v>
          </cell>
          <cell r="G592">
            <v>322205</v>
          </cell>
          <cell r="H592">
            <v>43862</v>
          </cell>
          <cell r="J592">
            <v>112.8</v>
          </cell>
          <cell r="M592">
            <v>0</v>
          </cell>
          <cell r="O592">
            <v>0.94</v>
          </cell>
          <cell r="R592">
            <v>99.256370440518722</v>
          </cell>
          <cell r="S592">
            <v>62.7</v>
          </cell>
          <cell r="U592">
            <v>0</v>
          </cell>
        </row>
        <row r="593">
          <cell r="C593" t="str">
            <v>HOSPITAL DOM HÉLDER</v>
          </cell>
          <cell r="E593" t="str">
            <v>MARIA APARECIDA FERREIRA DA SILVA</v>
          </cell>
          <cell r="F593" t="str">
            <v>2 - Outros Profissionais da Saúde</v>
          </cell>
          <cell r="G593">
            <v>322205</v>
          </cell>
          <cell r="H593">
            <v>43862</v>
          </cell>
          <cell r="J593">
            <v>105.35120000000001</v>
          </cell>
          <cell r="M593">
            <v>0</v>
          </cell>
          <cell r="O593">
            <v>0.94</v>
          </cell>
          <cell r="R593">
            <v>99.256370440518722</v>
          </cell>
          <cell r="S593">
            <v>62.7</v>
          </cell>
          <cell r="U593">
            <v>64</v>
          </cell>
        </row>
        <row r="594">
          <cell r="C594" t="str">
            <v>HOSPITAL DOM HÉLDER</v>
          </cell>
          <cell r="E594" t="str">
            <v>ANTONIA PEREIRA GOMES ALEXANDRE</v>
          </cell>
          <cell r="F594" t="str">
            <v>2 - Outros Profissionais da Saúde</v>
          </cell>
          <cell r="G594">
            <v>322205</v>
          </cell>
          <cell r="H594">
            <v>43862</v>
          </cell>
          <cell r="J594">
            <v>181.7928</v>
          </cell>
          <cell r="M594">
            <v>0</v>
          </cell>
          <cell r="O594">
            <v>0.94</v>
          </cell>
          <cell r="R594">
            <v>112</v>
          </cell>
          <cell r="S594">
            <v>62.7</v>
          </cell>
          <cell r="U594">
            <v>0</v>
          </cell>
        </row>
        <row r="595">
          <cell r="C595" t="str">
            <v>HOSPITAL DOM HÉLDER</v>
          </cell>
          <cell r="E595" t="str">
            <v>DEIZIMA FRANCISCA PEREIRA GOMES</v>
          </cell>
          <cell r="F595" t="str">
            <v>2 - Outros Profissionais da Saúde</v>
          </cell>
          <cell r="G595">
            <v>322205</v>
          </cell>
          <cell r="H595">
            <v>43862</v>
          </cell>
          <cell r="J595">
            <v>176.72639999999998</v>
          </cell>
          <cell r="M595">
            <v>0</v>
          </cell>
          <cell r="O595">
            <v>0.94</v>
          </cell>
          <cell r="R595">
            <v>0</v>
          </cell>
          <cell r="S595">
            <v>0</v>
          </cell>
          <cell r="U595">
            <v>64</v>
          </cell>
        </row>
        <row r="596">
          <cell r="C596" t="str">
            <v>HOSPITAL DOM HÉLDER</v>
          </cell>
          <cell r="E596" t="str">
            <v>BETANIA MARIA DE OLIVEIRA TERTO</v>
          </cell>
          <cell r="F596" t="str">
            <v>2 - Outros Profissionais da Saúde</v>
          </cell>
          <cell r="G596">
            <v>322205</v>
          </cell>
          <cell r="H596">
            <v>43862</v>
          </cell>
          <cell r="J596">
            <v>118.75760000000001</v>
          </cell>
          <cell r="M596">
            <v>0</v>
          </cell>
          <cell r="O596">
            <v>0.94</v>
          </cell>
          <cell r="R596">
            <v>115.9018487131523</v>
          </cell>
          <cell r="S596">
            <v>62.7</v>
          </cell>
          <cell r="U596">
            <v>0</v>
          </cell>
        </row>
        <row r="597">
          <cell r="C597" t="str">
            <v>HOSPITAL DOM HÉLDER</v>
          </cell>
          <cell r="E597" t="str">
            <v>KARINA MICHELLE PEREIRA DA LUZ</v>
          </cell>
          <cell r="F597" t="str">
            <v>2 - Outros Profissionais da Saúde</v>
          </cell>
          <cell r="G597">
            <v>322205</v>
          </cell>
          <cell r="H597">
            <v>43862</v>
          </cell>
          <cell r="J597">
            <v>110.68559999999999</v>
          </cell>
          <cell r="M597">
            <v>0</v>
          </cell>
          <cell r="O597">
            <v>0.94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DOM HÉLDER</v>
          </cell>
          <cell r="E598" t="str">
            <v>DANIELE LIMA DOS SANTOS</v>
          </cell>
          <cell r="F598" t="str">
            <v>2 - Outros Profissionais da Saúde</v>
          </cell>
          <cell r="G598">
            <v>322205</v>
          </cell>
          <cell r="H598">
            <v>43862</v>
          </cell>
          <cell r="J598">
            <v>123.104</v>
          </cell>
          <cell r="M598">
            <v>0</v>
          </cell>
          <cell r="O598">
            <v>0.94</v>
          </cell>
          <cell r="R598">
            <v>135.21882349867769</v>
          </cell>
          <cell r="S598">
            <v>60.61</v>
          </cell>
          <cell r="U598">
            <v>0</v>
          </cell>
        </row>
        <row r="599">
          <cell r="C599" t="str">
            <v>HOSPITAL DOM HÉLDER</v>
          </cell>
          <cell r="E599" t="str">
            <v>MARIA DANIELA SILVA DE SANTANA</v>
          </cell>
          <cell r="F599" t="str">
            <v>2 - Outros Profissionais da Saúde</v>
          </cell>
          <cell r="G599">
            <v>322205</v>
          </cell>
          <cell r="H599">
            <v>43862</v>
          </cell>
          <cell r="J599">
            <v>126.664</v>
          </cell>
          <cell r="M599">
            <v>0</v>
          </cell>
          <cell r="O599">
            <v>0.94</v>
          </cell>
          <cell r="R599">
            <v>120</v>
          </cell>
          <cell r="S599">
            <v>59</v>
          </cell>
          <cell r="U599">
            <v>64</v>
          </cell>
        </row>
        <row r="600">
          <cell r="C600" t="str">
            <v>HOSPITAL DOM HÉLDER</v>
          </cell>
          <cell r="E600" t="str">
            <v>ERICLES FELLIPE DA SILVA ACYOLE</v>
          </cell>
          <cell r="F600" t="str">
            <v>2 - Outros Profissionais da Saúde</v>
          </cell>
          <cell r="G600">
            <v>322205</v>
          </cell>
          <cell r="H600">
            <v>43862</v>
          </cell>
          <cell r="J600">
            <v>158.97120000000001</v>
          </cell>
          <cell r="M600">
            <v>0</v>
          </cell>
          <cell r="O600">
            <v>0.94</v>
          </cell>
          <cell r="R600">
            <v>135.21882349867769</v>
          </cell>
          <cell r="S600">
            <v>62.7</v>
          </cell>
          <cell r="U600">
            <v>0</v>
          </cell>
        </row>
        <row r="601">
          <cell r="C601" t="str">
            <v>HOSPITAL DOM HÉLDER</v>
          </cell>
          <cell r="E601" t="str">
            <v>ROSALIA GOMES DA SILVA</v>
          </cell>
          <cell r="F601" t="str">
            <v>2 - Outros Profissionais da Saúde</v>
          </cell>
          <cell r="G601">
            <v>223505</v>
          </cell>
          <cell r="H601">
            <v>43862</v>
          </cell>
          <cell r="J601">
            <v>238.2912</v>
          </cell>
          <cell r="M601">
            <v>0</v>
          </cell>
          <cell r="O601">
            <v>1.97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DOM HÉLDER</v>
          </cell>
          <cell r="E602" t="str">
            <v>AMANDA MAYARA CARVALHO DE LIMA</v>
          </cell>
          <cell r="F602" t="str">
            <v>2 - Outros Profissionais da Saúde</v>
          </cell>
          <cell r="G602">
            <v>223505</v>
          </cell>
          <cell r="H602">
            <v>43862</v>
          </cell>
          <cell r="J602">
            <v>295.95760000000001</v>
          </cell>
          <cell r="M602">
            <v>0</v>
          </cell>
          <cell r="O602">
            <v>1.97</v>
          </cell>
          <cell r="R602">
            <v>160</v>
          </cell>
          <cell r="S602">
            <v>92.75</v>
          </cell>
          <cell r="U602">
            <v>0</v>
          </cell>
        </row>
        <row r="603">
          <cell r="C603" t="str">
            <v>HOSPITAL DOM HÉLDER</v>
          </cell>
          <cell r="E603" t="str">
            <v>FERNANDA SIMONE BELO DE SIQUEIRA</v>
          </cell>
          <cell r="F603" t="str">
            <v>2 - Outros Profissionais da Saúde</v>
          </cell>
          <cell r="G603">
            <v>223505</v>
          </cell>
          <cell r="H603">
            <v>43862</v>
          </cell>
          <cell r="J603">
            <v>209</v>
          </cell>
          <cell r="M603">
            <v>0</v>
          </cell>
          <cell r="O603">
            <v>1.97</v>
          </cell>
          <cell r="R603">
            <v>0</v>
          </cell>
          <cell r="S603">
            <v>0</v>
          </cell>
          <cell r="U603">
            <v>0</v>
          </cell>
        </row>
        <row r="604">
          <cell r="C604" t="str">
            <v>HOSPITAL DOM HÉLDER</v>
          </cell>
          <cell r="E604" t="str">
            <v>MERCIA DA SILVA CAETANO</v>
          </cell>
          <cell r="F604" t="str">
            <v>2 - Outros Profissionais da Saúde</v>
          </cell>
          <cell r="G604">
            <v>223505</v>
          </cell>
          <cell r="H604">
            <v>43862</v>
          </cell>
          <cell r="J604">
            <v>191.71119999999999</v>
          </cell>
          <cell r="M604">
            <v>0</v>
          </cell>
          <cell r="O604">
            <v>1.97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DOM HÉLDER</v>
          </cell>
          <cell r="E605" t="str">
            <v>LUCY MARY PEREIRA SAMPAIO DE SOUZA</v>
          </cell>
          <cell r="F605" t="str">
            <v>2 - Outros Profissionais da Saúde</v>
          </cell>
          <cell r="G605">
            <v>223505</v>
          </cell>
          <cell r="H605">
            <v>43862</v>
          </cell>
          <cell r="J605">
            <v>271.21039999999999</v>
          </cell>
          <cell r="M605">
            <v>0</v>
          </cell>
          <cell r="O605">
            <v>1.97</v>
          </cell>
          <cell r="R605">
            <v>120.52559267777274</v>
          </cell>
          <cell r="S605">
            <v>119.44</v>
          </cell>
          <cell r="U605">
            <v>0</v>
          </cell>
        </row>
        <row r="606">
          <cell r="C606" t="str">
            <v>HOSPITAL DOM HÉLDER</v>
          </cell>
          <cell r="E606" t="str">
            <v>DANIELI BERNARDO DE ANDRADE SILVA</v>
          </cell>
          <cell r="F606" t="str">
            <v>2 - Outros Profissionais da Saúde</v>
          </cell>
          <cell r="G606">
            <v>223505</v>
          </cell>
          <cell r="H606">
            <v>43862</v>
          </cell>
          <cell r="J606">
            <v>245.48480000000001</v>
          </cell>
          <cell r="M606">
            <v>0</v>
          </cell>
          <cell r="O606">
            <v>1.97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DOM HÉLDER</v>
          </cell>
          <cell r="E607" t="str">
            <v>JOSE DE SOUZA LINS FILHO</v>
          </cell>
          <cell r="F607" t="str">
            <v>2 - Outros Profissionais da Saúde</v>
          </cell>
          <cell r="G607">
            <v>322605</v>
          </cell>
          <cell r="H607">
            <v>43862</v>
          </cell>
          <cell r="J607">
            <v>104.5</v>
          </cell>
          <cell r="M607">
            <v>0</v>
          </cell>
          <cell r="O607">
            <v>0.94</v>
          </cell>
          <cell r="R607">
            <v>99.256370440518722</v>
          </cell>
          <cell r="S607">
            <v>62.7</v>
          </cell>
          <cell r="U607">
            <v>0</v>
          </cell>
        </row>
        <row r="608">
          <cell r="C608" t="str">
            <v>HOSPITAL DOM HÉLDER</v>
          </cell>
          <cell r="E608" t="str">
            <v>ADNA MARIA DA CONCEICAO CUNHA</v>
          </cell>
          <cell r="F608" t="str">
            <v>2 - Outros Profissionais da Saúde</v>
          </cell>
          <cell r="G608">
            <v>322605</v>
          </cell>
          <cell r="H608">
            <v>43862</v>
          </cell>
          <cell r="J608">
            <v>6.6879999999999997</v>
          </cell>
          <cell r="M608">
            <v>0</v>
          </cell>
          <cell r="O608">
            <v>0.94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DOM HÉLDER</v>
          </cell>
          <cell r="E609" t="str">
            <v>ELOISE DO NASCIMENTO HOLANDA COSTA</v>
          </cell>
          <cell r="F609" t="str">
            <v>2 - Outros Profissionais da Saúde</v>
          </cell>
          <cell r="G609">
            <v>322605</v>
          </cell>
          <cell r="H609">
            <v>43862</v>
          </cell>
          <cell r="J609">
            <v>289.89119999999997</v>
          </cell>
          <cell r="M609">
            <v>0</v>
          </cell>
          <cell r="O609">
            <v>0.94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DOM HÉLDER</v>
          </cell>
          <cell r="E610" t="str">
            <v>JOSE AMARO DA SILVA</v>
          </cell>
          <cell r="F610" t="str">
            <v>2 - Outros Profissionais da Saúde</v>
          </cell>
          <cell r="G610">
            <v>322605</v>
          </cell>
          <cell r="H610">
            <v>43862</v>
          </cell>
          <cell r="J610">
            <v>157.77360000000002</v>
          </cell>
          <cell r="M610">
            <v>0</v>
          </cell>
          <cell r="O610">
            <v>0.94</v>
          </cell>
          <cell r="R610">
            <v>178.78476663199027</v>
          </cell>
          <cell r="S610">
            <v>62.7</v>
          </cell>
          <cell r="U610">
            <v>0</v>
          </cell>
        </row>
        <row r="611">
          <cell r="C611" t="str">
            <v>HOSPITAL DOM HÉLDER</v>
          </cell>
          <cell r="E611" t="str">
            <v>INGRID CAROLAINE FELICIANO VIEIRA</v>
          </cell>
          <cell r="F611" t="str">
            <v>2 - Outros Profissionais da Saúde</v>
          </cell>
          <cell r="G611">
            <v>322605</v>
          </cell>
          <cell r="H611">
            <v>43862</v>
          </cell>
          <cell r="J611">
            <v>126.92</v>
          </cell>
          <cell r="M611">
            <v>0</v>
          </cell>
          <cell r="O611">
            <v>0.94</v>
          </cell>
          <cell r="R611">
            <v>216.86726397666894</v>
          </cell>
          <cell r="S611">
            <v>62.7</v>
          </cell>
          <cell r="U611">
            <v>0</v>
          </cell>
        </row>
        <row r="612">
          <cell r="C612" t="str">
            <v>HOSPITAL DOM HÉLDER</v>
          </cell>
          <cell r="E612" t="str">
            <v>IARANDI MARIA BARBOSA DE ASSUNCAO</v>
          </cell>
          <cell r="F612" t="str">
            <v>2 - Outros Profissionais da Saúde</v>
          </cell>
          <cell r="G612">
            <v>515205</v>
          </cell>
          <cell r="H612">
            <v>43862</v>
          </cell>
          <cell r="J612">
            <v>107.37520000000001</v>
          </cell>
          <cell r="M612">
            <v>0</v>
          </cell>
          <cell r="O612">
            <v>0.94</v>
          </cell>
          <cell r="R612">
            <v>99.256370440518722</v>
          </cell>
          <cell r="S612">
            <v>64.8</v>
          </cell>
          <cell r="U612">
            <v>0</v>
          </cell>
        </row>
        <row r="613">
          <cell r="C613" t="str">
            <v>HOSPITAL DOM HÉLDER</v>
          </cell>
          <cell r="E613" t="str">
            <v>JOSIANE FERREIRA DE OLIVEIRA PRAZERES</v>
          </cell>
          <cell r="F613" t="str">
            <v>2 - Outros Profissionais da Saúde</v>
          </cell>
          <cell r="G613">
            <v>515205</v>
          </cell>
          <cell r="H613">
            <v>43862</v>
          </cell>
          <cell r="J613">
            <v>104.49680000000001</v>
          </cell>
          <cell r="M613">
            <v>0</v>
          </cell>
          <cell r="O613">
            <v>0.94</v>
          </cell>
          <cell r="R613">
            <v>106.34611118627005</v>
          </cell>
          <cell r="S613">
            <v>62.64</v>
          </cell>
          <cell r="U613">
            <v>0</v>
          </cell>
        </row>
        <row r="614">
          <cell r="C614" t="str">
            <v>HOSPITAL DOM HÉLDER</v>
          </cell>
          <cell r="E614" t="str">
            <v>YOLANDA CRISTINA DOS SANTOS ALVES</v>
          </cell>
          <cell r="F614" t="str">
            <v>2 - Outros Profissionais da Saúde</v>
          </cell>
          <cell r="G614">
            <v>515205</v>
          </cell>
          <cell r="H614">
            <v>43862</v>
          </cell>
          <cell r="J614">
            <v>107.3832</v>
          </cell>
          <cell r="M614">
            <v>0</v>
          </cell>
          <cell r="O614">
            <v>0.94</v>
          </cell>
          <cell r="R614">
            <v>106.34611118627005</v>
          </cell>
          <cell r="S614">
            <v>64.8</v>
          </cell>
          <cell r="U614">
            <v>0</v>
          </cell>
        </row>
        <row r="615">
          <cell r="C615" t="str">
            <v>HOSPITAL DOM HÉLDER</v>
          </cell>
          <cell r="E615" t="str">
            <v>LAURINETE MARTINS DE SOUZA</v>
          </cell>
          <cell r="F615" t="str">
            <v>2 - Outros Profissionais da Saúde</v>
          </cell>
          <cell r="G615">
            <v>515205</v>
          </cell>
          <cell r="H615">
            <v>43862</v>
          </cell>
          <cell r="J615">
            <v>121.18719999999999</v>
          </cell>
          <cell r="M615">
            <v>0</v>
          </cell>
          <cell r="O615">
            <v>0.94</v>
          </cell>
          <cell r="R615">
            <v>99.256370440518722</v>
          </cell>
          <cell r="S615">
            <v>64.8</v>
          </cell>
          <cell r="U615">
            <v>0</v>
          </cell>
        </row>
        <row r="616">
          <cell r="C616" t="str">
            <v>HOSPITAL DOM HÉLDER</v>
          </cell>
          <cell r="E616" t="str">
            <v>SHENIA EVELIN DOS ANJOS</v>
          </cell>
          <cell r="F616" t="str">
            <v>2 - Outros Profissionais da Saúde</v>
          </cell>
          <cell r="G616">
            <v>515205</v>
          </cell>
          <cell r="H616">
            <v>43862</v>
          </cell>
          <cell r="J616">
            <v>102.66719999999999</v>
          </cell>
          <cell r="M616">
            <v>0</v>
          </cell>
          <cell r="O616">
            <v>0.94</v>
          </cell>
          <cell r="R616">
            <v>117.2375969695982</v>
          </cell>
          <cell r="S616">
            <v>64.8</v>
          </cell>
          <cell r="U616">
            <v>0</v>
          </cell>
        </row>
        <row r="617">
          <cell r="C617" t="str">
            <v>HOSPITAL DOM HÉLDER</v>
          </cell>
          <cell r="E617" t="str">
            <v>MONICA MARIA PAIVA DA SILVA LIMA</v>
          </cell>
          <cell r="F617" t="str">
            <v>2 - Outros Profissionais da Saúde</v>
          </cell>
          <cell r="G617">
            <v>515205</v>
          </cell>
          <cell r="H617">
            <v>43862</v>
          </cell>
          <cell r="J617">
            <v>102.86239999999999</v>
          </cell>
          <cell r="M617">
            <v>0</v>
          </cell>
          <cell r="O617">
            <v>0.94</v>
          </cell>
          <cell r="R617">
            <v>144.87731089144035</v>
          </cell>
          <cell r="S617">
            <v>64.8</v>
          </cell>
          <cell r="U617">
            <v>0</v>
          </cell>
        </row>
        <row r="618">
          <cell r="C618" t="str">
            <v>HOSPITAL DOM HÉLDER</v>
          </cell>
          <cell r="E618" t="str">
            <v>VERONICA ROSA MIRANDA DA SILVA</v>
          </cell>
          <cell r="F618" t="str">
            <v>2 - Outros Profissionais da Saúde</v>
          </cell>
          <cell r="G618">
            <v>515205</v>
          </cell>
          <cell r="H618">
            <v>43862</v>
          </cell>
          <cell r="J618">
            <v>106.38160000000001</v>
          </cell>
          <cell r="M618">
            <v>0</v>
          </cell>
          <cell r="O618">
            <v>0.94</v>
          </cell>
          <cell r="R618">
            <v>106.34611118627005</v>
          </cell>
          <cell r="S618">
            <v>64.8</v>
          </cell>
          <cell r="U618">
            <v>0</v>
          </cell>
        </row>
        <row r="619">
          <cell r="C619" t="str">
            <v>HOSPITAL DOM HÉLDER</v>
          </cell>
          <cell r="E619" t="str">
            <v>RENATA MARTINS BORGES SERRANO</v>
          </cell>
          <cell r="F619" t="str">
            <v>2 - Outros Profissionais da Saúde</v>
          </cell>
          <cell r="G619">
            <v>515205</v>
          </cell>
          <cell r="H619">
            <v>43862</v>
          </cell>
          <cell r="J619">
            <v>102.9088</v>
          </cell>
          <cell r="M619">
            <v>0</v>
          </cell>
          <cell r="O619">
            <v>0.94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DOM HÉLDER</v>
          </cell>
          <cell r="E620" t="str">
            <v>RAYANNE VALQUIRIA SOARES DA SILVA</v>
          </cell>
          <cell r="F620" t="str">
            <v>2 - Outros Profissionais da Saúde</v>
          </cell>
          <cell r="G620">
            <v>515205</v>
          </cell>
          <cell r="H620">
            <v>43862</v>
          </cell>
          <cell r="J620">
            <v>102.80719999999999</v>
          </cell>
          <cell r="M620">
            <v>0</v>
          </cell>
          <cell r="O620">
            <v>0.94</v>
          </cell>
          <cell r="R620">
            <v>144.87731089144035</v>
          </cell>
          <cell r="S620">
            <v>64.8</v>
          </cell>
          <cell r="U620">
            <v>0</v>
          </cell>
        </row>
        <row r="621">
          <cell r="C621" t="str">
            <v>HOSPITAL DOM HÉLDER</v>
          </cell>
          <cell r="E621" t="str">
            <v>JOUSI SOARES MOTA DOS SANTOS</v>
          </cell>
          <cell r="F621" t="str">
            <v>2 - Outros Profissionais da Saúde</v>
          </cell>
          <cell r="G621">
            <v>515205</v>
          </cell>
          <cell r="H621">
            <v>43862</v>
          </cell>
          <cell r="J621">
            <v>255.03440000000001</v>
          </cell>
          <cell r="M621">
            <v>0</v>
          </cell>
          <cell r="O621">
            <v>0.94</v>
          </cell>
          <cell r="R621">
            <v>0</v>
          </cell>
          <cell r="S621">
            <v>0</v>
          </cell>
          <cell r="U621">
            <v>0</v>
          </cell>
        </row>
        <row r="622">
          <cell r="C622" t="str">
            <v>HOSPITAL DOM HÉLDER</v>
          </cell>
          <cell r="E622" t="str">
            <v>ELCILENE ASSIS DA SILVA SOUZA</v>
          </cell>
          <cell r="F622" t="str">
            <v>2 - Outros Profissionais da Saúde</v>
          </cell>
          <cell r="G622">
            <v>515205</v>
          </cell>
          <cell r="H622">
            <v>43862</v>
          </cell>
          <cell r="J622">
            <v>115.85440000000001</v>
          </cell>
          <cell r="M622">
            <v>0</v>
          </cell>
          <cell r="O622">
            <v>0.94</v>
          </cell>
          <cell r="R622">
            <v>0</v>
          </cell>
          <cell r="S622">
            <v>0</v>
          </cell>
          <cell r="U622">
            <v>57</v>
          </cell>
        </row>
        <row r="623">
          <cell r="C623" t="str">
            <v>HOSPITAL DOM HÉLDER</v>
          </cell>
          <cell r="E623" t="str">
            <v>SERGITANIA MARGARIDA DA SILVA</v>
          </cell>
          <cell r="F623" t="str">
            <v>2 - Outros Profissionais da Saúde</v>
          </cell>
          <cell r="G623">
            <v>515205</v>
          </cell>
          <cell r="H623">
            <v>43862</v>
          </cell>
          <cell r="J623">
            <v>116.616</v>
          </cell>
          <cell r="M623">
            <v>0</v>
          </cell>
          <cell r="O623">
            <v>0.94</v>
          </cell>
          <cell r="R623">
            <v>135.21882349867769</v>
          </cell>
          <cell r="S623">
            <v>64.8</v>
          </cell>
          <cell r="U623">
            <v>0</v>
          </cell>
        </row>
        <row r="624">
          <cell r="C624" t="str">
            <v>HOSPITAL DOM HÉLDER</v>
          </cell>
          <cell r="E624" t="str">
            <v>PAULA MARIA DA CONCEICAO</v>
          </cell>
          <cell r="F624" t="str">
            <v>2 - Outros Profissionais da Saúde</v>
          </cell>
          <cell r="G624">
            <v>515205</v>
          </cell>
          <cell r="H624">
            <v>43862</v>
          </cell>
          <cell r="J624">
            <v>116.2448</v>
          </cell>
          <cell r="M624">
            <v>0</v>
          </cell>
          <cell r="O624">
            <v>0.94</v>
          </cell>
          <cell r="R624">
            <v>135.21882349867769</v>
          </cell>
          <cell r="S624">
            <v>64.8</v>
          </cell>
          <cell r="U624">
            <v>0</v>
          </cell>
        </row>
        <row r="625">
          <cell r="C625" t="str">
            <v>HOSPITAL DOM HÉLDER</v>
          </cell>
          <cell r="E625" t="str">
            <v>LAYDEANE KELY DE FRANCA NASCIMENTO</v>
          </cell>
          <cell r="F625" t="str">
            <v>2 - Outros Profissionais da Saúde</v>
          </cell>
          <cell r="G625">
            <v>515205</v>
          </cell>
          <cell r="H625">
            <v>43862</v>
          </cell>
          <cell r="J625">
            <v>115.70399999999999</v>
          </cell>
          <cell r="M625">
            <v>0</v>
          </cell>
          <cell r="O625">
            <v>0.94</v>
          </cell>
          <cell r="R625">
            <v>135.21882349867769</v>
          </cell>
          <cell r="S625">
            <v>64.8</v>
          </cell>
          <cell r="U625">
            <v>0</v>
          </cell>
        </row>
        <row r="626">
          <cell r="C626" t="str">
            <v>HOSPITAL DOM HÉLDER</v>
          </cell>
          <cell r="E626" t="str">
            <v>ROBSON MARQUES DE ANDRADE</v>
          </cell>
          <cell r="F626" t="str">
            <v>3 - Administrativo</v>
          </cell>
          <cell r="G626">
            <v>411010</v>
          </cell>
          <cell r="H626">
            <v>43862</v>
          </cell>
          <cell r="J626">
            <v>96.170400000000015</v>
          </cell>
          <cell r="M626">
            <v>0</v>
          </cell>
          <cell r="O626">
            <v>0.94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DOM HÉLDER</v>
          </cell>
          <cell r="E627" t="str">
            <v>GLEIDSON CAVALCANTE DA HORA FRAGA</v>
          </cell>
          <cell r="F627" t="str">
            <v>3 - Administrativo</v>
          </cell>
          <cell r="G627">
            <v>142105</v>
          </cell>
          <cell r="H627">
            <v>43862</v>
          </cell>
          <cell r="J627">
            <v>363.43760000000003</v>
          </cell>
          <cell r="M627">
            <v>0</v>
          </cell>
          <cell r="O627">
            <v>0.94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DOM HÉLDER</v>
          </cell>
          <cell r="E628" t="str">
            <v>KETILLY RAYANE DO AMARAL SILVA</v>
          </cell>
          <cell r="F628" t="str">
            <v>2 - Outros Profissionais da Saúde</v>
          </cell>
          <cell r="G628">
            <v>223505</v>
          </cell>
          <cell r="H628">
            <v>43862</v>
          </cell>
          <cell r="J628">
            <v>232.1328</v>
          </cell>
          <cell r="M628">
            <v>0</v>
          </cell>
          <cell r="O628">
            <v>1.97</v>
          </cell>
          <cell r="R628">
            <v>86.926386534864236</v>
          </cell>
          <cell r="S628">
            <v>101.54</v>
          </cell>
          <cell r="U628">
            <v>0</v>
          </cell>
        </row>
        <row r="629">
          <cell r="C629" t="str">
            <v>HOSPITAL DOM HÉLDER</v>
          </cell>
          <cell r="E629" t="str">
            <v>KATIA DIAS DE LUNA</v>
          </cell>
          <cell r="F629" t="str">
            <v>2 - Outros Profissionais da Saúde</v>
          </cell>
          <cell r="G629">
            <v>521130</v>
          </cell>
          <cell r="H629">
            <v>43862</v>
          </cell>
          <cell r="J629">
            <v>87.78</v>
          </cell>
          <cell r="M629">
            <v>0</v>
          </cell>
          <cell r="O629">
            <v>0.94</v>
          </cell>
          <cell r="R629">
            <v>127.61533342352406</v>
          </cell>
          <cell r="S629">
            <v>62.7</v>
          </cell>
          <cell r="U629">
            <v>64</v>
          </cell>
        </row>
        <row r="630">
          <cell r="C630" t="str">
            <v>HOSPITAL DOM HÉLDER</v>
          </cell>
          <cell r="E630" t="str">
            <v>TALITA ELISABETE OLIVEIRA DA SILVA</v>
          </cell>
          <cell r="F630" t="str">
            <v>2 - Outros Profissionais da Saúde</v>
          </cell>
          <cell r="G630">
            <v>521130</v>
          </cell>
          <cell r="H630">
            <v>43862</v>
          </cell>
          <cell r="J630">
            <v>86.77600000000001</v>
          </cell>
          <cell r="M630">
            <v>0</v>
          </cell>
          <cell r="O630">
            <v>0.94</v>
          </cell>
          <cell r="R630">
            <v>144</v>
          </cell>
          <cell r="S630">
            <v>118.3</v>
          </cell>
          <cell r="U630">
            <v>0</v>
          </cell>
        </row>
        <row r="631">
          <cell r="C631" t="str">
            <v>HOSPITAL DOM HÉLDER</v>
          </cell>
          <cell r="E631" t="str">
            <v>JOSE LUIZ FARIAS</v>
          </cell>
          <cell r="F631" t="str">
            <v>2 - Outros Profissionais da Saúde</v>
          </cell>
          <cell r="G631">
            <v>521130</v>
          </cell>
          <cell r="H631">
            <v>43862</v>
          </cell>
          <cell r="J631">
            <v>91.516800000000003</v>
          </cell>
          <cell r="M631">
            <v>0</v>
          </cell>
          <cell r="O631">
            <v>0.94</v>
          </cell>
          <cell r="R631">
            <v>127.61533342352406</v>
          </cell>
          <cell r="S631">
            <v>54.34</v>
          </cell>
          <cell r="U631">
            <v>0</v>
          </cell>
        </row>
        <row r="632">
          <cell r="C632" t="str">
            <v>HOSPITAL DOM HÉLDER</v>
          </cell>
          <cell r="E632" t="str">
            <v>PRISCILA ALVES DE OLIVEIRA</v>
          </cell>
          <cell r="F632" t="str">
            <v>2 - Outros Profissionais da Saúde</v>
          </cell>
          <cell r="G632">
            <v>521130</v>
          </cell>
          <cell r="H632">
            <v>43862</v>
          </cell>
          <cell r="J632">
            <v>82.178399999999996</v>
          </cell>
          <cell r="M632">
            <v>0</v>
          </cell>
          <cell r="O632">
            <v>0.94</v>
          </cell>
          <cell r="R632">
            <v>127.61533342352406</v>
          </cell>
          <cell r="S632">
            <v>60.31</v>
          </cell>
          <cell r="U632">
            <v>0</v>
          </cell>
        </row>
        <row r="633">
          <cell r="C633" t="str">
            <v>HOSPITAL DOM HÉLDER</v>
          </cell>
          <cell r="E633" t="str">
            <v>DAYANE NUNES LIMA</v>
          </cell>
          <cell r="F633" t="str">
            <v>2 - Outros Profissionais da Saúde</v>
          </cell>
          <cell r="G633">
            <v>521130</v>
          </cell>
          <cell r="H633">
            <v>43862</v>
          </cell>
          <cell r="J633">
            <v>83.600000000000009</v>
          </cell>
          <cell r="M633">
            <v>0</v>
          </cell>
          <cell r="O633">
            <v>0.94</v>
          </cell>
          <cell r="R633">
            <v>154.53579828420305</v>
          </cell>
          <cell r="S633">
            <v>62.7</v>
          </cell>
          <cell r="U633">
            <v>64</v>
          </cell>
        </row>
        <row r="634">
          <cell r="C634" t="str">
            <v>HOSPITAL DOM HÉLDER</v>
          </cell>
          <cell r="E634" t="str">
            <v>ROBERTA KELLY BARBOSA DO NASCIMENTO</v>
          </cell>
          <cell r="F634" t="str">
            <v>2 - Outros Profissionais da Saúde</v>
          </cell>
          <cell r="G634">
            <v>223405</v>
          </cell>
          <cell r="H634">
            <v>43862</v>
          </cell>
          <cell r="J634">
            <v>386.89280000000002</v>
          </cell>
          <cell r="M634">
            <v>0</v>
          </cell>
          <cell r="O634">
            <v>0.94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DOM HÉLDER</v>
          </cell>
          <cell r="E635" t="str">
            <v>EDIVANIA MARIA BATISTA DE JESUS</v>
          </cell>
          <cell r="F635" t="str">
            <v>2 - Outros Profissionais da Saúde</v>
          </cell>
          <cell r="G635">
            <v>521130</v>
          </cell>
          <cell r="H635">
            <v>43862</v>
          </cell>
          <cell r="J635">
            <v>99.661600000000007</v>
          </cell>
          <cell r="M635">
            <v>0</v>
          </cell>
          <cell r="O635">
            <v>0.94</v>
          </cell>
          <cell r="R635">
            <v>0</v>
          </cell>
          <cell r="S635">
            <v>0</v>
          </cell>
          <cell r="U635">
            <v>0</v>
          </cell>
        </row>
        <row r="636">
          <cell r="C636" t="str">
            <v>HOSPITAL DOM HÉLDER</v>
          </cell>
          <cell r="E636" t="str">
            <v>MARIA HELENA DA SILVA ARAUJO</v>
          </cell>
          <cell r="F636" t="str">
            <v>2 - Outros Profissionais da Saúde</v>
          </cell>
          <cell r="G636">
            <v>521130</v>
          </cell>
          <cell r="H636">
            <v>43862</v>
          </cell>
          <cell r="J636">
            <v>80.888000000000005</v>
          </cell>
          <cell r="M636">
            <v>0</v>
          </cell>
          <cell r="O636">
            <v>0.94</v>
          </cell>
          <cell r="R636">
            <v>99.256370440518722</v>
          </cell>
          <cell r="S636">
            <v>59.41</v>
          </cell>
          <cell r="U636">
            <v>0</v>
          </cell>
        </row>
        <row r="637">
          <cell r="C637" t="str">
            <v>HOSPITAL DOM HÉLDER</v>
          </cell>
          <cell r="E637" t="str">
            <v>SILVANEIDE MARIA DOS SANTOS CIRIACO</v>
          </cell>
          <cell r="F637" t="str">
            <v>2 - Outros Profissionais da Saúde</v>
          </cell>
          <cell r="G637">
            <v>521130</v>
          </cell>
          <cell r="H637">
            <v>43862</v>
          </cell>
          <cell r="J637">
            <v>111.5424</v>
          </cell>
          <cell r="M637">
            <v>0</v>
          </cell>
          <cell r="O637">
            <v>0.94</v>
          </cell>
          <cell r="R637">
            <v>0</v>
          </cell>
          <cell r="S637">
            <v>0</v>
          </cell>
          <cell r="U637">
            <v>0</v>
          </cell>
        </row>
        <row r="638">
          <cell r="C638" t="str">
            <v>HOSPITAL DOM HÉLDER</v>
          </cell>
          <cell r="E638" t="str">
            <v>FELIPE ROMULO DE OLIVEIRA SILVA</v>
          </cell>
          <cell r="F638" t="str">
            <v>2 - Outros Profissionais da Saúde</v>
          </cell>
          <cell r="G638">
            <v>521130</v>
          </cell>
          <cell r="H638">
            <v>43862</v>
          </cell>
          <cell r="J638">
            <v>83.600000000000009</v>
          </cell>
          <cell r="M638">
            <v>0</v>
          </cell>
          <cell r="O638">
            <v>0.94</v>
          </cell>
          <cell r="R638">
            <v>144.87731089144035</v>
          </cell>
          <cell r="S638">
            <v>62.7</v>
          </cell>
          <cell r="U638">
            <v>0</v>
          </cell>
        </row>
        <row r="639">
          <cell r="C639" t="str">
            <v>HOSPITAL DOM HÉLDER</v>
          </cell>
          <cell r="E639" t="str">
            <v>ROSANA MARIA DA SILVA ALBERTINO</v>
          </cell>
          <cell r="F639" t="str">
            <v>2 - Outros Profissionais da Saúde</v>
          </cell>
          <cell r="G639">
            <v>521130</v>
          </cell>
          <cell r="H639">
            <v>43862</v>
          </cell>
          <cell r="J639">
            <v>83.600000000000009</v>
          </cell>
          <cell r="M639">
            <v>0</v>
          </cell>
          <cell r="O639">
            <v>0.94</v>
          </cell>
          <cell r="R639">
            <v>99.256370440518722</v>
          </cell>
          <cell r="S639">
            <v>62.7</v>
          </cell>
          <cell r="U639">
            <v>0</v>
          </cell>
        </row>
        <row r="640">
          <cell r="C640" t="str">
            <v>HOSPITAL DOM HÉLDER</v>
          </cell>
          <cell r="E640" t="str">
            <v>KATIA COSTA DE FRANCA</v>
          </cell>
          <cell r="F640" t="str">
            <v>2 - Outros Profissionais da Saúde</v>
          </cell>
          <cell r="G640">
            <v>521130</v>
          </cell>
          <cell r="H640">
            <v>43862</v>
          </cell>
          <cell r="J640">
            <v>0</v>
          </cell>
          <cell r="M640">
            <v>0</v>
          </cell>
          <cell r="O640">
            <v>0.94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DOM HÉLDER</v>
          </cell>
          <cell r="E641" t="str">
            <v>FABIANA GERVASIO DA SILVA</v>
          </cell>
          <cell r="F641" t="str">
            <v>2 - Outros Profissionais da Saúde</v>
          </cell>
          <cell r="G641">
            <v>521130</v>
          </cell>
          <cell r="H641">
            <v>43862</v>
          </cell>
          <cell r="J641">
            <v>166.1592</v>
          </cell>
          <cell r="M641">
            <v>0</v>
          </cell>
          <cell r="O641">
            <v>0.94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DOM HÉLDER</v>
          </cell>
          <cell r="E642" t="str">
            <v>JOSILDO GOMES DE SOUZA</v>
          </cell>
          <cell r="F642" t="str">
            <v>2 - Outros Profissionais da Saúde</v>
          </cell>
          <cell r="G642">
            <v>521130</v>
          </cell>
          <cell r="H642">
            <v>43862</v>
          </cell>
          <cell r="J642">
            <v>94.94959999999999</v>
          </cell>
          <cell r="M642">
            <v>0</v>
          </cell>
          <cell r="O642">
            <v>0.94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DOM HÉLDER</v>
          </cell>
          <cell r="E643" t="str">
            <v>JOSE ORLANDO DO NASCIMENTO</v>
          </cell>
          <cell r="F643" t="str">
            <v>2 - Outros Profissionais da Saúde</v>
          </cell>
          <cell r="G643">
            <v>521130</v>
          </cell>
          <cell r="H643">
            <v>43862</v>
          </cell>
          <cell r="J643">
            <v>94.24</v>
          </cell>
          <cell r="M643">
            <v>0</v>
          </cell>
          <cell r="O643">
            <v>0.94</v>
          </cell>
          <cell r="R643">
            <v>135.21882349867769</v>
          </cell>
          <cell r="S643">
            <v>62.7</v>
          </cell>
          <cell r="U643">
            <v>0</v>
          </cell>
        </row>
        <row r="644">
          <cell r="C644" t="str">
            <v>HOSPITAL DOM HÉLDER</v>
          </cell>
          <cell r="E644" t="str">
            <v>ALEXSANDRO JOSE DA SILVA</v>
          </cell>
          <cell r="F644" t="str">
            <v>2 - Outros Profissionais da Saúde</v>
          </cell>
          <cell r="G644">
            <v>521130</v>
          </cell>
          <cell r="H644">
            <v>43862</v>
          </cell>
          <cell r="J644">
            <v>0</v>
          </cell>
          <cell r="M644">
            <v>0</v>
          </cell>
          <cell r="O644">
            <v>0.94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DOM HÉLDER</v>
          </cell>
          <cell r="E645" t="str">
            <v>ANDRIELE CRISTINA SILVA DOS SANTOS</v>
          </cell>
          <cell r="F645" t="str">
            <v>2 - Outros Profissionais da Saúde</v>
          </cell>
          <cell r="G645">
            <v>521130</v>
          </cell>
          <cell r="H645">
            <v>43862</v>
          </cell>
          <cell r="J645">
            <v>83.276800000000009</v>
          </cell>
          <cell r="M645">
            <v>0</v>
          </cell>
          <cell r="O645">
            <v>0.94</v>
          </cell>
          <cell r="R645">
            <v>135.21882349867769</v>
          </cell>
          <cell r="S645">
            <v>0</v>
          </cell>
          <cell r="U645">
            <v>64</v>
          </cell>
        </row>
        <row r="646">
          <cell r="C646" t="str">
            <v>HOSPITAL DOM HÉLDER</v>
          </cell>
          <cell r="E646" t="str">
            <v>MAXA BLEYA GALDINO DO CARMO</v>
          </cell>
          <cell r="F646" t="str">
            <v>2 - Outros Profissionais da Saúde</v>
          </cell>
          <cell r="G646">
            <v>223405</v>
          </cell>
          <cell r="H646">
            <v>43862</v>
          </cell>
          <cell r="J646">
            <v>519.13120000000004</v>
          </cell>
          <cell r="M646">
            <v>0</v>
          </cell>
          <cell r="O646">
            <v>0.94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DOM HÉLDER</v>
          </cell>
          <cell r="E647" t="str">
            <v>ENAISA MIRELE DA SILVA BENIZIO</v>
          </cell>
          <cell r="F647" t="str">
            <v>2 - Outros Profissionais da Saúde</v>
          </cell>
          <cell r="G647">
            <v>223405</v>
          </cell>
          <cell r="H647">
            <v>43862</v>
          </cell>
          <cell r="J647">
            <v>389.80080000000004</v>
          </cell>
          <cell r="M647">
            <v>0</v>
          </cell>
          <cell r="O647">
            <v>0.94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DOM HÉLDER</v>
          </cell>
          <cell r="E648" t="str">
            <v>KARLA VALERIA DA SILVA TRAVASSOS</v>
          </cell>
          <cell r="F648" t="str">
            <v>2 - Outros Profissionais da Saúde</v>
          </cell>
          <cell r="G648">
            <v>223405</v>
          </cell>
          <cell r="H648">
            <v>43862</v>
          </cell>
          <cell r="J648">
            <v>398.07040000000001</v>
          </cell>
          <cell r="M648">
            <v>0</v>
          </cell>
          <cell r="O648">
            <v>0.94</v>
          </cell>
          <cell r="R648">
            <v>0</v>
          </cell>
          <cell r="S648">
            <v>0</v>
          </cell>
          <cell r="U648">
            <v>0</v>
          </cell>
        </row>
        <row r="649">
          <cell r="C649" t="str">
            <v>HOSPITAL DOM HÉLDER</v>
          </cell>
          <cell r="E649" t="str">
            <v>ALANA FERNANDA DA SILVA NASCIMENTO</v>
          </cell>
          <cell r="F649" t="str">
            <v>2 - Outros Profissionais da Saúde</v>
          </cell>
          <cell r="G649">
            <v>223405</v>
          </cell>
          <cell r="H649">
            <v>43862</v>
          </cell>
          <cell r="J649">
            <v>379.27120000000002</v>
          </cell>
          <cell r="M649">
            <v>0</v>
          </cell>
          <cell r="O649">
            <v>0.94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DOM HÉLDER</v>
          </cell>
          <cell r="E650" t="str">
            <v>FERNANDA BARBOSA DE SOUZA</v>
          </cell>
          <cell r="F650" t="str">
            <v>2 - Outros Profissionais da Saúde</v>
          </cell>
          <cell r="G650">
            <v>223405</v>
          </cell>
          <cell r="H650">
            <v>43862</v>
          </cell>
          <cell r="J650">
            <v>337.17360000000002</v>
          </cell>
          <cell r="M650">
            <v>0</v>
          </cell>
          <cell r="O650">
            <v>0.94</v>
          </cell>
          <cell r="R650">
            <v>0</v>
          </cell>
          <cell r="S650">
            <v>0</v>
          </cell>
          <cell r="U650">
            <v>136.5</v>
          </cell>
        </row>
        <row r="651">
          <cell r="C651" t="str">
            <v>HOSPITAL DOM HÉLDER</v>
          </cell>
          <cell r="E651" t="str">
            <v>JULIANA MAYONE MARIA LIMA</v>
          </cell>
          <cell r="F651" t="str">
            <v>2 - Outros Profissionais da Saúde</v>
          </cell>
          <cell r="G651">
            <v>223405</v>
          </cell>
          <cell r="H651">
            <v>43862</v>
          </cell>
          <cell r="J651">
            <v>384.65519999999998</v>
          </cell>
          <cell r="M651">
            <v>0</v>
          </cell>
          <cell r="O651">
            <v>0.94</v>
          </cell>
          <cell r="R651">
            <v>0</v>
          </cell>
          <cell r="S651">
            <v>0</v>
          </cell>
          <cell r="U651">
            <v>0</v>
          </cell>
        </row>
        <row r="652">
          <cell r="C652" t="str">
            <v>HOSPITAL DOM HÉLDER</v>
          </cell>
          <cell r="E652" t="str">
            <v>JOYCE FRANCINY DA SILVA</v>
          </cell>
          <cell r="F652" t="str">
            <v>2 - Outros Profissionais da Saúde</v>
          </cell>
          <cell r="G652">
            <v>521130</v>
          </cell>
          <cell r="H652">
            <v>43862</v>
          </cell>
          <cell r="J652">
            <v>99.129599999999996</v>
          </cell>
          <cell r="M652">
            <v>0</v>
          </cell>
          <cell r="O652">
            <v>0.94</v>
          </cell>
          <cell r="R652">
            <v>0</v>
          </cell>
          <cell r="S652">
            <v>0</v>
          </cell>
          <cell r="U652">
            <v>0</v>
          </cell>
        </row>
        <row r="653">
          <cell r="C653" t="str">
            <v>HOSPITAL DOM HÉLDER</v>
          </cell>
          <cell r="E653" t="str">
            <v>RAYSSA KARLA DE OLIVEIRA</v>
          </cell>
          <cell r="F653" t="str">
            <v>2 - Outros Profissionais da Saúde</v>
          </cell>
          <cell r="G653">
            <v>521130</v>
          </cell>
          <cell r="H653">
            <v>43862</v>
          </cell>
          <cell r="J653">
            <v>92.523200000000003</v>
          </cell>
          <cell r="M653">
            <v>0</v>
          </cell>
          <cell r="O653">
            <v>0.94</v>
          </cell>
          <cell r="R653">
            <v>106.34611118627005</v>
          </cell>
          <cell r="S653">
            <v>51.75</v>
          </cell>
          <cell r="U653">
            <v>64</v>
          </cell>
        </row>
        <row r="654">
          <cell r="C654" t="str">
            <v>HOSPITAL DOM HÉLDER</v>
          </cell>
          <cell r="E654" t="str">
            <v>VANESSA KARINA DE OLIVEIRA GOMES</v>
          </cell>
          <cell r="F654" t="str">
            <v>2 - Outros Profissionais da Saúde</v>
          </cell>
          <cell r="G654">
            <v>521130</v>
          </cell>
          <cell r="H654">
            <v>43862</v>
          </cell>
          <cell r="J654">
            <v>101.8648</v>
          </cell>
          <cell r="M654">
            <v>0</v>
          </cell>
          <cell r="O654">
            <v>0.94</v>
          </cell>
          <cell r="R654">
            <v>144.87731089144035</v>
          </cell>
          <cell r="S654">
            <v>62.7</v>
          </cell>
          <cell r="U654">
            <v>0</v>
          </cell>
        </row>
        <row r="655">
          <cell r="C655" t="str">
            <v>HOSPITAL DOM HÉLDER</v>
          </cell>
          <cell r="E655" t="str">
            <v>MARIA VANESSA VENCESLAU</v>
          </cell>
          <cell r="F655" t="str">
            <v>2 - Outros Profissionais da Saúde</v>
          </cell>
          <cell r="G655">
            <v>521130</v>
          </cell>
          <cell r="H655">
            <v>43862</v>
          </cell>
          <cell r="J655">
            <v>88.312000000000012</v>
          </cell>
          <cell r="M655">
            <v>0</v>
          </cell>
          <cell r="O655">
            <v>0.94</v>
          </cell>
          <cell r="R655">
            <v>106.34611118627005</v>
          </cell>
          <cell r="S655">
            <v>59.85</v>
          </cell>
          <cell r="U655">
            <v>64</v>
          </cell>
        </row>
        <row r="656">
          <cell r="C656" t="str">
            <v>HOSPITAL DOM HÉLDER</v>
          </cell>
          <cell r="E656" t="str">
            <v>ELANE EDUARDA DA SILVA</v>
          </cell>
          <cell r="F656" t="str">
            <v>2 - Outros Profissionais da Saúde</v>
          </cell>
          <cell r="G656">
            <v>521130</v>
          </cell>
          <cell r="H656">
            <v>43862</v>
          </cell>
          <cell r="J656">
            <v>95.536000000000001</v>
          </cell>
          <cell r="M656">
            <v>0</v>
          </cell>
          <cell r="O656">
            <v>0.94</v>
          </cell>
          <cell r="R656">
            <v>99.256370440518722</v>
          </cell>
          <cell r="S656">
            <v>62.7</v>
          </cell>
          <cell r="U656">
            <v>0</v>
          </cell>
        </row>
        <row r="657">
          <cell r="C657" t="str">
            <v>HOSPITAL DOM HÉLDER</v>
          </cell>
          <cell r="E657" t="str">
            <v>SUELI AUGUSTA DA SILVA</v>
          </cell>
          <cell r="F657" t="str">
            <v>2 - Outros Profissionais da Saúde</v>
          </cell>
          <cell r="G657">
            <v>521130</v>
          </cell>
          <cell r="H657">
            <v>43862</v>
          </cell>
          <cell r="J657">
            <v>93.454400000000007</v>
          </cell>
          <cell r="M657">
            <v>0</v>
          </cell>
          <cell r="O657">
            <v>0.94</v>
          </cell>
          <cell r="R657">
            <v>77.987148203264709</v>
          </cell>
          <cell r="S657">
            <v>59.71</v>
          </cell>
          <cell r="U657">
            <v>128</v>
          </cell>
        </row>
        <row r="658">
          <cell r="C658" t="str">
            <v>HOSPITAL DOM HÉLDER</v>
          </cell>
          <cell r="E658" t="str">
            <v>SANDRA DA SILVA CAVALCANTI BARBOSA</v>
          </cell>
          <cell r="F658" t="str">
            <v>2 - Outros Profissionais da Saúde</v>
          </cell>
          <cell r="G658">
            <v>521130</v>
          </cell>
          <cell r="H658">
            <v>43862</v>
          </cell>
          <cell r="J658">
            <v>97.710400000000007</v>
          </cell>
          <cell r="M658">
            <v>0</v>
          </cell>
          <cell r="O658">
            <v>0.94</v>
          </cell>
          <cell r="R658">
            <v>92.166629694767394</v>
          </cell>
          <cell r="S658">
            <v>62.7</v>
          </cell>
          <cell r="U658">
            <v>0</v>
          </cell>
        </row>
        <row r="659">
          <cell r="C659" t="str">
            <v>HOSPITAL DOM HÉLDER</v>
          </cell>
          <cell r="E659" t="str">
            <v>VERONICA GONCALVES DA SILVA</v>
          </cell>
          <cell r="F659" t="str">
            <v>2 - Outros Profissionais da Saúde</v>
          </cell>
          <cell r="G659">
            <v>521130</v>
          </cell>
          <cell r="H659">
            <v>43862</v>
          </cell>
          <cell r="J659">
            <v>159.4392</v>
          </cell>
          <cell r="M659">
            <v>0</v>
          </cell>
          <cell r="O659">
            <v>0.94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DOM HÉLDER</v>
          </cell>
          <cell r="E660" t="str">
            <v>VANILSON ALBUQUERQUE FARIAS BARROS</v>
          </cell>
          <cell r="F660" t="str">
            <v>2 - Outros Profissionais da Saúde</v>
          </cell>
          <cell r="G660">
            <v>521130</v>
          </cell>
          <cell r="H660">
            <v>43862</v>
          </cell>
          <cell r="J660">
            <v>81.9024</v>
          </cell>
          <cell r="M660">
            <v>0</v>
          </cell>
          <cell r="O660">
            <v>0.94</v>
          </cell>
          <cell r="R660">
            <v>92.166629694767394</v>
          </cell>
          <cell r="S660">
            <v>62.7</v>
          </cell>
          <cell r="U660">
            <v>0</v>
          </cell>
        </row>
        <row r="661">
          <cell r="C661" t="str">
            <v>HOSPITAL DOM HÉLDER</v>
          </cell>
          <cell r="E661" t="str">
            <v>SONIA MARIA DA COSTA</v>
          </cell>
          <cell r="F661" t="str">
            <v>2 - Outros Profissionais da Saúde</v>
          </cell>
          <cell r="G661">
            <v>521130</v>
          </cell>
          <cell r="H661">
            <v>43862</v>
          </cell>
          <cell r="J661">
            <v>183.33360000000002</v>
          </cell>
          <cell r="M661">
            <v>0</v>
          </cell>
          <cell r="O661">
            <v>0.94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DOM HÉLDER</v>
          </cell>
          <cell r="E662" t="str">
            <v>BETANIA CRISTINA DA SILVA</v>
          </cell>
          <cell r="F662" t="str">
            <v>2 - Outros Profissionais da Saúde</v>
          </cell>
          <cell r="G662">
            <v>521130</v>
          </cell>
          <cell r="H662">
            <v>43862</v>
          </cell>
          <cell r="J662">
            <v>87.64</v>
          </cell>
          <cell r="M662">
            <v>0</v>
          </cell>
          <cell r="O662">
            <v>0.94</v>
          </cell>
          <cell r="R662">
            <v>216.86726397666894</v>
          </cell>
          <cell r="S662">
            <v>62.7</v>
          </cell>
          <cell r="U662">
            <v>0</v>
          </cell>
        </row>
        <row r="663">
          <cell r="C663" t="str">
            <v>HOSPITAL DOM HÉLDER</v>
          </cell>
          <cell r="E663" t="str">
            <v>ELAINE ALVES DA SILVA</v>
          </cell>
          <cell r="F663" t="str">
            <v>2 - Outros Profissionais da Saúde</v>
          </cell>
          <cell r="G663">
            <v>521130</v>
          </cell>
          <cell r="H663">
            <v>43862</v>
          </cell>
          <cell r="J663">
            <v>94.24</v>
          </cell>
          <cell r="M663">
            <v>0</v>
          </cell>
          <cell r="O663">
            <v>0.94</v>
          </cell>
          <cell r="R663">
            <v>144.87731089144035</v>
          </cell>
          <cell r="S663">
            <v>62.7</v>
          </cell>
          <cell r="U663">
            <v>64</v>
          </cell>
        </row>
        <row r="664">
          <cell r="C664" t="str">
            <v>HOSPITAL DOM HÉLDER</v>
          </cell>
          <cell r="E664" t="str">
            <v>PEDRO HENRIQUE FERREIRA CORREIA</v>
          </cell>
          <cell r="F664" t="str">
            <v>3 - Administrativo</v>
          </cell>
          <cell r="G664">
            <v>123110</v>
          </cell>
          <cell r="H664">
            <v>43862</v>
          </cell>
          <cell r="J664">
            <v>1107.616</v>
          </cell>
          <cell r="M664">
            <v>0</v>
          </cell>
          <cell r="O664">
            <v>0.94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DOM HÉLDER</v>
          </cell>
          <cell r="E665" t="str">
            <v>ELIELMA JULIANA MARIA DA SILVA</v>
          </cell>
          <cell r="F665" t="str">
            <v>3 - Administrativo</v>
          </cell>
          <cell r="G665">
            <v>411010</v>
          </cell>
          <cell r="H665">
            <v>43862</v>
          </cell>
          <cell r="J665">
            <v>160.6336</v>
          </cell>
          <cell r="M665">
            <v>0</v>
          </cell>
          <cell r="O665">
            <v>0.94</v>
          </cell>
          <cell r="R665">
            <v>127.61533342352406</v>
          </cell>
          <cell r="S665">
            <v>96.57</v>
          </cell>
          <cell r="U665">
            <v>0</v>
          </cell>
        </row>
        <row r="666">
          <cell r="C666" t="str">
            <v>HOSPITAL DOM HÉLDER</v>
          </cell>
          <cell r="E666" t="str">
            <v>MARIA EDUARDA SOARES DA SILVA</v>
          </cell>
          <cell r="F666" t="str">
            <v>3 - Administrativo</v>
          </cell>
          <cell r="G666">
            <v>411010</v>
          </cell>
          <cell r="H666">
            <v>43862</v>
          </cell>
          <cell r="J666">
            <v>153.91040000000001</v>
          </cell>
          <cell r="M666">
            <v>0</v>
          </cell>
          <cell r="O666">
            <v>0.94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DOM HÉLDER</v>
          </cell>
          <cell r="E667" t="str">
            <v>ALBERTO JOSE BARBOSA PETER</v>
          </cell>
          <cell r="F667" t="str">
            <v>3 - Administrativo</v>
          </cell>
          <cell r="G667">
            <v>142115</v>
          </cell>
          <cell r="H667">
            <v>43862</v>
          </cell>
          <cell r="J667">
            <v>481.88639999999998</v>
          </cell>
          <cell r="M667">
            <v>0</v>
          </cell>
          <cell r="O667">
            <v>0.94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DOM HÉLDER</v>
          </cell>
          <cell r="E668" t="str">
            <v>RALPH MOREIRA DE BARROS</v>
          </cell>
          <cell r="F668" t="str">
            <v>3 - Administrativo</v>
          </cell>
          <cell r="G668">
            <v>142115</v>
          </cell>
          <cell r="H668">
            <v>43862</v>
          </cell>
          <cell r="J668">
            <v>423.32240000000002</v>
          </cell>
          <cell r="M668">
            <v>0</v>
          </cell>
          <cell r="O668">
            <v>0.94</v>
          </cell>
          <cell r="R668">
            <v>301.46810649325255</v>
          </cell>
          <cell r="S668">
            <v>183.11</v>
          </cell>
          <cell r="U668">
            <v>0</v>
          </cell>
        </row>
        <row r="669">
          <cell r="C669" t="str">
            <v>HOSPITAL DOM HÉLDER</v>
          </cell>
          <cell r="E669" t="str">
            <v>MARIA VITORIA SILVA LIMA</v>
          </cell>
          <cell r="F669" t="str">
            <v>3 - Administrativo</v>
          </cell>
          <cell r="G669">
            <v>411010</v>
          </cell>
          <cell r="H669">
            <v>43862</v>
          </cell>
          <cell r="J669">
            <v>7.32</v>
          </cell>
          <cell r="M669">
            <v>0</v>
          </cell>
          <cell r="O669">
            <v>0.94</v>
          </cell>
          <cell r="R669">
            <v>217.72696580068239</v>
          </cell>
          <cell r="S669">
            <v>21.95</v>
          </cell>
          <cell r="U669">
            <v>0</v>
          </cell>
        </row>
        <row r="670">
          <cell r="C670" t="str">
            <v>HOSPITAL DOM HÉLDER</v>
          </cell>
          <cell r="E670" t="str">
            <v>MARCELA MARQUES DE LIRA</v>
          </cell>
          <cell r="F670" t="str">
            <v>3 - Administrativo</v>
          </cell>
          <cell r="G670">
            <v>411010</v>
          </cell>
          <cell r="H670">
            <v>43862</v>
          </cell>
          <cell r="J670">
            <v>9.99</v>
          </cell>
          <cell r="M670">
            <v>0</v>
          </cell>
          <cell r="O670">
            <v>0.94</v>
          </cell>
          <cell r="R670">
            <v>202.21173605273381</v>
          </cell>
          <cell r="S670">
            <v>30.1</v>
          </cell>
          <cell r="U670">
            <v>0</v>
          </cell>
        </row>
        <row r="671">
          <cell r="C671" t="str">
            <v>HOSPITAL DOM HÉLDER</v>
          </cell>
          <cell r="E671" t="str">
            <v>ERIK SAIMAR DE MORAIS</v>
          </cell>
          <cell r="F671" t="str">
            <v>3 - Administrativo</v>
          </cell>
          <cell r="G671">
            <v>411010</v>
          </cell>
          <cell r="H671">
            <v>43862</v>
          </cell>
          <cell r="J671">
            <v>133.7696</v>
          </cell>
          <cell r="M671">
            <v>0</v>
          </cell>
          <cell r="O671">
            <v>0.94</v>
          </cell>
          <cell r="R671">
            <v>173.85277306972847</v>
          </cell>
          <cell r="S671">
            <v>79.290000000000006</v>
          </cell>
          <cell r="U671">
            <v>0</v>
          </cell>
        </row>
        <row r="672">
          <cell r="C672" t="str">
            <v>HOSPITAL DOM HÉLDER</v>
          </cell>
          <cell r="E672" t="str">
            <v>JAILSON CARDOSO DA SILVA</v>
          </cell>
          <cell r="F672" t="str">
            <v>3 - Administrativo</v>
          </cell>
          <cell r="G672">
            <v>354205</v>
          </cell>
          <cell r="H672">
            <v>43862</v>
          </cell>
          <cell r="J672">
            <v>153.0984</v>
          </cell>
          <cell r="M672">
            <v>0</v>
          </cell>
          <cell r="O672">
            <v>0.94</v>
          </cell>
          <cell r="R672">
            <v>0</v>
          </cell>
          <cell r="S672">
            <v>96.2</v>
          </cell>
          <cell r="U672">
            <v>0</v>
          </cell>
        </row>
        <row r="673">
          <cell r="C673" t="str">
            <v>HOSPITAL DOM HÉLDER</v>
          </cell>
          <cell r="E673" t="str">
            <v>MANOEL OLIMPIO DA SILVA JUNIOR</v>
          </cell>
          <cell r="F673" t="str">
            <v>3 - Administrativo</v>
          </cell>
          <cell r="G673">
            <v>142105</v>
          </cell>
          <cell r="H673">
            <v>43862</v>
          </cell>
          <cell r="J673">
            <v>346.13120000000004</v>
          </cell>
          <cell r="M673">
            <v>0</v>
          </cell>
          <cell r="O673">
            <v>0.94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DOM HÉLDER</v>
          </cell>
          <cell r="E674" t="str">
            <v>CAIO MICHEL DE FREITAS SILVA</v>
          </cell>
          <cell r="F674" t="str">
            <v>3 - Administrativo</v>
          </cell>
          <cell r="G674">
            <v>411010</v>
          </cell>
          <cell r="H674">
            <v>43862</v>
          </cell>
          <cell r="J674">
            <v>10.45</v>
          </cell>
          <cell r="M674">
            <v>0</v>
          </cell>
          <cell r="O674">
            <v>0.94</v>
          </cell>
          <cell r="R674">
            <v>202.21173605273381</v>
          </cell>
          <cell r="S674">
            <v>31.35</v>
          </cell>
          <cell r="U674">
            <v>0</v>
          </cell>
        </row>
        <row r="675">
          <cell r="C675" t="str">
            <v>HOSPITAL DOM HÉLDER</v>
          </cell>
          <cell r="E675" t="str">
            <v>KAIO JOSE ALVES</v>
          </cell>
          <cell r="F675" t="str">
            <v>3 - Administrativo</v>
          </cell>
          <cell r="G675">
            <v>411010</v>
          </cell>
          <cell r="H675">
            <v>43862</v>
          </cell>
          <cell r="J675">
            <v>10.45</v>
          </cell>
          <cell r="M675">
            <v>0</v>
          </cell>
          <cell r="O675">
            <v>0.94</v>
          </cell>
          <cell r="R675">
            <v>230.57069903573912</v>
          </cell>
          <cell r="S675">
            <v>31.35</v>
          </cell>
          <cell r="U675">
            <v>0</v>
          </cell>
        </row>
        <row r="676">
          <cell r="C676" t="str">
            <v>HOSPITAL DOM HÉLDER</v>
          </cell>
          <cell r="E676" t="str">
            <v>MARIANA VIANA DA SILVA</v>
          </cell>
          <cell r="F676" t="str">
            <v>3 - Administrativo</v>
          </cell>
          <cell r="G676">
            <v>411010</v>
          </cell>
          <cell r="H676">
            <v>43862</v>
          </cell>
          <cell r="J676">
            <v>0</v>
          </cell>
          <cell r="M676">
            <v>0</v>
          </cell>
          <cell r="O676">
            <v>0.94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DOM HÉLDER</v>
          </cell>
          <cell r="E677" t="str">
            <v>FELIPE SANTOS DE MELO</v>
          </cell>
          <cell r="F677" t="str">
            <v>3 - Administrativo</v>
          </cell>
          <cell r="G677">
            <v>411010</v>
          </cell>
          <cell r="H677">
            <v>43862</v>
          </cell>
          <cell r="J677">
            <v>118.7424</v>
          </cell>
          <cell r="M677">
            <v>0</v>
          </cell>
          <cell r="O677">
            <v>0.94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DOM HÉLDER</v>
          </cell>
          <cell r="E678" t="str">
            <v>HIGO MENDES SANTOS</v>
          </cell>
          <cell r="F678" t="str">
            <v>3 - Administrativo</v>
          </cell>
          <cell r="G678">
            <v>411010</v>
          </cell>
          <cell r="H678">
            <v>43862</v>
          </cell>
          <cell r="J678">
            <v>141.0744</v>
          </cell>
          <cell r="M678">
            <v>0</v>
          </cell>
          <cell r="O678">
            <v>0.94</v>
          </cell>
          <cell r="R678">
            <v>148.88455566077809</v>
          </cell>
          <cell r="S678">
            <v>110.59</v>
          </cell>
          <cell r="U678">
            <v>0</v>
          </cell>
        </row>
        <row r="679">
          <cell r="C679" t="str">
            <v>HOSPITAL DOM HÉLDER</v>
          </cell>
          <cell r="E679" t="str">
            <v>NIVEA LENILDA ALVES</v>
          </cell>
          <cell r="F679" t="str">
            <v>3 - Administrativo</v>
          </cell>
          <cell r="G679">
            <v>411010</v>
          </cell>
          <cell r="H679">
            <v>43862</v>
          </cell>
          <cell r="J679">
            <v>152.16479999999999</v>
          </cell>
          <cell r="M679">
            <v>0</v>
          </cell>
          <cell r="O679">
            <v>0.94</v>
          </cell>
          <cell r="R679">
            <v>86.926386534864236</v>
          </cell>
          <cell r="S679">
            <v>84.6</v>
          </cell>
          <cell r="U679">
            <v>0</v>
          </cell>
        </row>
        <row r="680">
          <cell r="C680" t="str">
            <v>HOSPITAL DOM HÉLDER</v>
          </cell>
          <cell r="E680" t="str">
            <v>DEISIELE FERREIRA MARTINS</v>
          </cell>
          <cell r="F680" t="str">
            <v>3 - Administrativo</v>
          </cell>
          <cell r="G680">
            <v>411010</v>
          </cell>
          <cell r="H680">
            <v>43862</v>
          </cell>
          <cell r="J680">
            <v>160.37360000000001</v>
          </cell>
          <cell r="M680">
            <v>0</v>
          </cell>
          <cell r="O680">
            <v>0.94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DOM HÉLDER</v>
          </cell>
          <cell r="E681" t="str">
            <v>LIZANGELA MARIA ZACARIAS DA SILVA</v>
          </cell>
          <cell r="F681" t="str">
            <v>3 - Administrativo</v>
          </cell>
          <cell r="G681">
            <v>142205</v>
          </cell>
          <cell r="H681">
            <v>43862</v>
          </cell>
          <cell r="J681">
            <v>489.012</v>
          </cell>
          <cell r="M681">
            <v>0</v>
          </cell>
          <cell r="O681">
            <v>0.94</v>
          </cell>
          <cell r="R681">
            <v>150.73405324662627</v>
          </cell>
          <cell r="S681">
            <v>146.69999999999999</v>
          </cell>
          <cell r="U681">
            <v>64</v>
          </cell>
        </row>
        <row r="682">
          <cell r="C682" t="str">
            <v>HOSPITAL DOM HÉLDER</v>
          </cell>
          <cell r="E682" t="str">
            <v>RAQUEL FERREIRA DA SILVA</v>
          </cell>
          <cell r="F682" t="str">
            <v>3 - Administrativo</v>
          </cell>
          <cell r="G682">
            <v>411010</v>
          </cell>
          <cell r="H682">
            <v>43862</v>
          </cell>
          <cell r="J682">
            <v>7.32</v>
          </cell>
          <cell r="M682">
            <v>0</v>
          </cell>
          <cell r="O682">
            <v>0.94</v>
          </cell>
          <cell r="R682">
            <v>217.72696580068239</v>
          </cell>
          <cell r="S682">
            <v>21.95</v>
          </cell>
          <cell r="U682">
            <v>0</v>
          </cell>
        </row>
        <row r="683">
          <cell r="C683" t="str">
            <v>HOSPITAL DOM HÉLDER</v>
          </cell>
          <cell r="E683" t="str">
            <v>GABRIEL RUGHERE BANDEIRA DA CRUZ</v>
          </cell>
          <cell r="F683" t="str">
            <v>3 - Administrativo</v>
          </cell>
          <cell r="G683">
            <v>411010</v>
          </cell>
          <cell r="H683">
            <v>43862</v>
          </cell>
          <cell r="J683">
            <v>10.45</v>
          </cell>
          <cell r="M683">
            <v>0</v>
          </cell>
          <cell r="O683">
            <v>0.94</v>
          </cell>
          <cell r="R683">
            <v>230.57069903573912</v>
          </cell>
          <cell r="S683">
            <v>31.35</v>
          </cell>
          <cell r="U683">
            <v>0</v>
          </cell>
        </row>
        <row r="684">
          <cell r="C684" t="str">
            <v>HOSPITAL DOM HÉLDER</v>
          </cell>
          <cell r="E684" t="str">
            <v>DOUGLAS GOMES DA SILVA</v>
          </cell>
          <cell r="F684" t="str">
            <v>3 - Administrativo</v>
          </cell>
          <cell r="G684">
            <v>782305</v>
          </cell>
          <cell r="H684">
            <v>43862</v>
          </cell>
          <cell r="J684">
            <v>145.98160000000001</v>
          </cell>
          <cell r="M684">
            <v>0</v>
          </cell>
          <cell r="O684">
            <v>0.94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DOM HÉLDER</v>
          </cell>
          <cell r="E685" t="str">
            <v>CICERO LUIZ SOARES JUNIOR</v>
          </cell>
          <cell r="F685" t="str">
            <v>3 - Administrativo</v>
          </cell>
          <cell r="G685">
            <v>782320</v>
          </cell>
          <cell r="H685">
            <v>43862</v>
          </cell>
          <cell r="J685">
            <v>137.80080000000001</v>
          </cell>
          <cell r="M685">
            <v>0</v>
          </cell>
          <cell r="O685">
            <v>0.94</v>
          </cell>
          <cell r="R685">
            <v>0</v>
          </cell>
          <cell r="S685">
            <v>0</v>
          </cell>
          <cell r="U685">
            <v>0</v>
          </cell>
        </row>
        <row r="686">
          <cell r="C686" t="str">
            <v>HOSPITAL DOM HÉLDER</v>
          </cell>
          <cell r="E686" t="str">
            <v>NIVALDO PEREIRA DA SILVA</v>
          </cell>
          <cell r="F686" t="str">
            <v>3 - Administrativo</v>
          </cell>
          <cell r="G686">
            <v>782320</v>
          </cell>
          <cell r="H686">
            <v>43862</v>
          </cell>
          <cell r="J686">
            <v>127.1584</v>
          </cell>
          <cell r="M686">
            <v>0</v>
          </cell>
          <cell r="O686">
            <v>0.94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DOM HÉLDER</v>
          </cell>
          <cell r="E687" t="str">
            <v>JAIRO ALVES DA SILVA JUNIOR</v>
          </cell>
          <cell r="F687" t="str">
            <v>3 - Administrativo</v>
          </cell>
          <cell r="G687">
            <v>782320</v>
          </cell>
          <cell r="H687">
            <v>43862</v>
          </cell>
          <cell r="J687">
            <v>136.3552</v>
          </cell>
          <cell r="M687">
            <v>0</v>
          </cell>
          <cell r="O687">
            <v>0.94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DOM HÉLDER</v>
          </cell>
          <cell r="E688" t="str">
            <v>JOSINALDO RODRIGUES DE ANDRADE</v>
          </cell>
          <cell r="F688" t="str">
            <v>3 - Administrativo</v>
          </cell>
          <cell r="G688">
            <v>782320</v>
          </cell>
          <cell r="H688">
            <v>43862</v>
          </cell>
          <cell r="J688">
            <v>131.4128</v>
          </cell>
          <cell r="M688">
            <v>0</v>
          </cell>
          <cell r="O688">
            <v>0.94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DOM HÉLDER</v>
          </cell>
          <cell r="E689" t="str">
            <v>FERNANDO ANTONIO BARBOSA VARELA</v>
          </cell>
          <cell r="F689" t="str">
            <v>3 - Administrativo</v>
          </cell>
          <cell r="G689">
            <v>782320</v>
          </cell>
          <cell r="H689">
            <v>43862</v>
          </cell>
          <cell r="J689">
            <v>305.24400000000003</v>
          </cell>
          <cell r="M689">
            <v>0</v>
          </cell>
          <cell r="O689">
            <v>0.94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DOM HÉLDER</v>
          </cell>
          <cell r="E690" t="str">
            <v>ELTON CARLOS DE CAMPOS SILVA</v>
          </cell>
          <cell r="F690" t="str">
            <v>3 - Administrativo</v>
          </cell>
          <cell r="G690">
            <v>782320</v>
          </cell>
          <cell r="H690">
            <v>43862</v>
          </cell>
          <cell r="J690">
            <v>152.98480000000001</v>
          </cell>
          <cell r="M690">
            <v>0</v>
          </cell>
          <cell r="O690">
            <v>0.94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DOM HÉLDER</v>
          </cell>
          <cell r="E691" t="str">
            <v>LUIS AUGUSTO FERREIRA DO NASCIMENTO</v>
          </cell>
          <cell r="F691" t="str">
            <v>3 - Administrativo</v>
          </cell>
          <cell r="G691">
            <v>782320</v>
          </cell>
          <cell r="H691">
            <v>43862</v>
          </cell>
          <cell r="J691">
            <v>136.3552</v>
          </cell>
          <cell r="M691">
            <v>0</v>
          </cell>
          <cell r="O691">
            <v>0.94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DOM HÉLDER</v>
          </cell>
          <cell r="E692" t="str">
            <v>JAILTON MARQUES DE MACEDO</v>
          </cell>
          <cell r="F692" t="str">
            <v>3 - Administrativo</v>
          </cell>
          <cell r="G692">
            <v>212420</v>
          </cell>
          <cell r="H692">
            <v>43862</v>
          </cell>
          <cell r="J692">
            <v>274.2912</v>
          </cell>
          <cell r="M692">
            <v>0</v>
          </cell>
          <cell r="O692">
            <v>0.94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DOM HÉLDER</v>
          </cell>
          <cell r="E693" t="str">
            <v>ANDRE DE OLIVEIRA COSTA</v>
          </cell>
          <cell r="F693" t="str">
            <v>3 - Administrativo</v>
          </cell>
          <cell r="G693">
            <v>142105</v>
          </cell>
          <cell r="H693">
            <v>43862</v>
          </cell>
          <cell r="J693">
            <v>654.39359999999999</v>
          </cell>
          <cell r="M693">
            <v>0</v>
          </cell>
          <cell r="O693">
            <v>0.94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DOM HÉLDER</v>
          </cell>
          <cell r="E694" t="str">
            <v>GLEBSON ELTON DA SILVA ARAUJO</v>
          </cell>
          <cell r="F694" t="str">
            <v>3 - Administrativo</v>
          </cell>
          <cell r="G694">
            <v>317210</v>
          </cell>
          <cell r="H694">
            <v>43862</v>
          </cell>
          <cell r="J694">
            <v>140.71440000000001</v>
          </cell>
          <cell r="M694">
            <v>0</v>
          </cell>
          <cell r="O694">
            <v>0.94</v>
          </cell>
          <cell r="R694">
            <v>106.34611118627005</v>
          </cell>
          <cell r="S694">
            <v>96.6</v>
          </cell>
          <cell r="U694">
            <v>0</v>
          </cell>
        </row>
        <row r="695">
          <cell r="C695" t="str">
            <v>HOSPITAL DOM HÉLDER</v>
          </cell>
          <cell r="E695" t="str">
            <v>JOSE RENATO GOMES DE SANTANA</v>
          </cell>
          <cell r="F695" t="str">
            <v>3 - Administrativo</v>
          </cell>
          <cell r="G695">
            <v>317210</v>
          </cell>
          <cell r="H695">
            <v>43862</v>
          </cell>
          <cell r="J695">
            <v>132.29920000000001</v>
          </cell>
          <cell r="M695">
            <v>0</v>
          </cell>
          <cell r="O695">
            <v>0.94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DOM HÉLDER</v>
          </cell>
          <cell r="E696" t="str">
            <v>ALLISON LEONE FRANCELINO RAMOS DA SILVA</v>
          </cell>
          <cell r="F696" t="str">
            <v>3 - Administrativo</v>
          </cell>
          <cell r="G696">
            <v>317210</v>
          </cell>
          <cell r="H696">
            <v>43862</v>
          </cell>
          <cell r="J696">
            <v>157.42080000000001</v>
          </cell>
          <cell r="M696">
            <v>0</v>
          </cell>
          <cell r="O696">
            <v>0.94</v>
          </cell>
          <cell r="R696">
            <v>112</v>
          </cell>
          <cell r="S696">
            <v>101.02</v>
          </cell>
          <cell r="U696">
            <v>0</v>
          </cell>
        </row>
        <row r="697">
          <cell r="C697" t="str">
            <v>HOSPITAL DOM HÉLDER</v>
          </cell>
          <cell r="E697" t="str">
            <v>WASHINGTON THIAGO VASCO DE GOZ</v>
          </cell>
          <cell r="F697" t="str">
            <v>3 - Administrativo</v>
          </cell>
          <cell r="G697">
            <v>317210</v>
          </cell>
          <cell r="H697">
            <v>43862</v>
          </cell>
          <cell r="J697">
            <v>156.2784</v>
          </cell>
          <cell r="M697">
            <v>0</v>
          </cell>
          <cell r="O697">
            <v>0.94</v>
          </cell>
          <cell r="R697">
            <v>120</v>
          </cell>
          <cell r="S697">
            <v>96.6</v>
          </cell>
          <cell r="U697">
            <v>0</v>
          </cell>
        </row>
        <row r="698">
          <cell r="C698" t="str">
            <v>HOSPITAL DOM HÉLDER</v>
          </cell>
          <cell r="E698" t="str">
            <v>MARCELA JOSELMA DA SILVA</v>
          </cell>
          <cell r="F698" t="str">
            <v>3 - Administrativo</v>
          </cell>
          <cell r="G698">
            <v>411010</v>
          </cell>
          <cell r="H698">
            <v>43862</v>
          </cell>
          <cell r="J698">
            <v>96.521600000000007</v>
          </cell>
          <cell r="M698">
            <v>0</v>
          </cell>
          <cell r="O698">
            <v>0.94</v>
          </cell>
          <cell r="R698">
            <v>0</v>
          </cell>
          <cell r="S698">
            <v>0</v>
          </cell>
          <cell r="U698">
            <v>64</v>
          </cell>
        </row>
        <row r="699">
          <cell r="C699" t="str">
            <v>HOSPITAL DOM HÉLDER</v>
          </cell>
          <cell r="E699" t="str">
            <v>JOSE MARCIO COELHO DE ALBUQUERQUE</v>
          </cell>
          <cell r="F699" t="str">
            <v>3 - Administrativo</v>
          </cell>
          <cell r="G699">
            <v>142705</v>
          </cell>
          <cell r="H699">
            <v>43862</v>
          </cell>
          <cell r="J699">
            <v>377.23680000000002</v>
          </cell>
          <cell r="M699">
            <v>0</v>
          </cell>
          <cell r="O699">
            <v>0.94</v>
          </cell>
          <cell r="R699">
            <v>0</v>
          </cell>
          <cell r="S699">
            <v>0</v>
          </cell>
          <cell r="U699">
            <v>0</v>
          </cell>
        </row>
        <row r="700">
          <cell r="C700" t="str">
            <v>HOSPITAL DOM HÉLDER</v>
          </cell>
          <cell r="E700" t="str">
            <v>VINICIUS MIGUEL DE OLIVEIRA</v>
          </cell>
          <cell r="F700" t="str">
            <v>3 - Administrativo</v>
          </cell>
          <cell r="G700">
            <v>950110</v>
          </cell>
          <cell r="H700">
            <v>43862</v>
          </cell>
          <cell r="J700">
            <v>222.6832</v>
          </cell>
          <cell r="M700">
            <v>0</v>
          </cell>
          <cell r="O700">
            <v>0.94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DOM HÉLDER</v>
          </cell>
          <cell r="E701" t="str">
            <v>JOSE PEREIRA DE SOUSA SILVA</v>
          </cell>
          <cell r="F701" t="str">
            <v>3 - Administrativo</v>
          </cell>
          <cell r="G701">
            <v>950110</v>
          </cell>
          <cell r="H701">
            <v>43862</v>
          </cell>
          <cell r="J701">
            <v>284.60240000000005</v>
          </cell>
          <cell r="M701">
            <v>0</v>
          </cell>
          <cell r="O701">
            <v>0.94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DOM HÉLDER</v>
          </cell>
          <cell r="E702" t="str">
            <v>MARCOS ANTONIO DA COSTA</v>
          </cell>
          <cell r="F702" t="str">
            <v>3 - Administrativo</v>
          </cell>
          <cell r="G702">
            <v>950110</v>
          </cell>
          <cell r="H702">
            <v>43862</v>
          </cell>
          <cell r="J702">
            <v>198.30080000000001</v>
          </cell>
          <cell r="M702">
            <v>0</v>
          </cell>
          <cell r="O702">
            <v>0.94</v>
          </cell>
          <cell r="R702">
            <v>173.85277306972847</v>
          </cell>
          <cell r="S702">
            <v>130.12</v>
          </cell>
          <cell r="U702">
            <v>0</v>
          </cell>
        </row>
        <row r="703">
          <cell r="C703" t="str">
            <v>HOSPITAL DOM HÉLDER</v>
          </cell>
          <cell r="E703" t="str">
            <v>MOZAR SIQUEIRA DE MELO</v>
          </cell>
          <cell r="F703" t="str">
            <v>3 - Administrativo</v>
          </cell>
          <cell r="G703">
            <v>950110</v>
          </cell>
          <cell r="H703">
            <v>43862</v>
          </cell>
          <cell r="J703">
            <v>181.76880000000003</v>
          </cell>
          <cell r="M703">
            <v>0</v>
          </cell>
          <cell r="O703">
            <v>0.94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DOM HÉLDER</v>
          </cell>
          <cell r="E704" t="str">
            <v>WILAME JOSE DA SILVA</v>
          </cell>
          <cell r="F704" t="str">
            <v>3 - Administrativo</v>
          </cell>
          <cell r="G704">
            <v>414105</v>
          </cell>
          <cell r="H704">
            <v>43862</v>
          </cell>
          <cell r="J704">
            <v>104.224</v>
          </cell>
          <cell r="M704">
            <v>0</v>
          </cell>
          <cell r="O704">
            <v>0.94</v>
          </cell>
          <cell r="R704">
            <v>173.85277306972847</v>
          </cell>
          <cell r="S704">
            <v>75.86</v>
          </cell>
          <cell r="U704">
            <v>0</v>
          </cell>
        </row>
        <row r="705">
          <cell r="C705" t="str">
            <v>HOSPITAL DOM HÉLDER</v>
          </cell>
          <cell r="E705" t="str">
            <v>IBYSON ANTONIO DOS SANTOS</v>
          </cell>
          <cell r="F705" t="str">
            <v>3 - Administrativo</v>
          </cell>
          <cell r="G705">
            <v>410205</v>
          </cell>
          <cell r="H705">
            <v>43862</v>
          </cell>
          <cell r="J705">
            <v>168.44880000000001</v>
          </cell>
          <cell r="M705">
            <v>0</v>
          </cell>
          <cell r="O705">
            <v>0.94</v>
          </cell>
          <cell r="R705">
            <v>173.85277306972847</v>
          </cell>
          <cell r="S705">
            <v>120.01</v>
          </cell>
          <cell r="U705">
            <v>0</v>
          </cell>
        </row>
        <row r="706">
          <cell r="C706" t="str">
            <v>HOSPITAL DOM HÉLDER</v>
          </cell>
          <cell r="E706" t="str">
            <v>IVANIA MARIA SANTOS DA SILVA</v>
          </cell>
          <cell r="F706" t="str">
            <v>3 - Administrativo</v>
          </cell>
          <cell r="G706">
            <v>516345</v>
          </cell>
          <cell r="H706">
            <v>43862</v>
          </cell>
          <cell r="J706">
            <v>143.0224</v>
          </cell>
          <cell r="M706">
            <v>0</v>
          </cell>
          <cell r="O706">
            <v>0.94</v>
          </cell>
          <cell r="R706">
            <v>127.61533342352406</v>
          </cell>
          <cell r="S706">
            <v>62.7</v>
          </cell>
          <cell r="U706">
            <v>0</v>
          </cell>
        </row>
        <row r="707">
          <cell r="C707" t="str">
            <v>HOSPITAL DOM HÉLDER</v>
          </cell>
          <cell r="E707" t="str">
            <v>DULCINEIA MACIEL CALDEIRAS</v>
          </cell>
          <cell r="F707" t="str">
            <v>3 - Administrativo</v>
          </cell>
          <cell r="G707">
            <v>763210</v>
          </cell>
          <cell r="H707">
            <v>43862</v>
          </cell>
          <cell r="J707">
            <v>110.8032</v>
          </cell>
          <cell r="M707">
            <v>0</v>
          </cell>
          <cell r="O707">
            <v>0.94</v>
          </cell>
          <cell r="R707">
            <v>127.61533342352406</v>
          </cell>
          <cell r="S707">
            <v>68.099999999999994</v>
          </cell>
          <cell r="U707">
            <v>0</v>
          </cell>
        </row>
        <row r="708">
          <cell r="C708" t="str">
            <v>HOSPITAL DOM HÉLDER</v>
          </cell>
          <cell r="E708" t="str">
            <v>ANA PAULA JOSE DA SILVA ALVES</v>
          </cell>
          <cell r="F708" t="str">
            <v>3 - Administrativo</v>
          </cell>
          <cell r="G708">
            <v>142105</v>
          </cell>
          <cell r="H708">
            <v>43862</v>
          </cell>
          <cell r="J708">
            <v>171.9736</v>
          </cell>
          <cell r="M708">
            <v>0</v>
          </cell>
          <cell r="O708">
            <v>0.94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DOM HÉLDER</v>
          </cell>
          <cell r="E709" t="str">
            <v>ELIETE MARIA DE SENA DOS SANTOS</v>
          </cell>
          <cell r="F709" t="str">
            <v>3 - Administrativo</v>
          </cell>
          <cell r="G709">
            <v>516345</v>
          </cell>
          <cell r="H709">
            <v>43862</v>
          </cell>
          <cell r="J709">
            <v>0</v>
          </cell>
          <cell r="M709">
            <v>0</v>
          </cell>
          <cell r="O709">
            <v>0.94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DOM HÉLDER</v>
          </cell>
          <cell r="E710" t="str">
            <v>MARIA BETANIA SOUZA RODRIGUES</v>
          </cell>
          <cell r="F710" t="str">
            <v>3 - Administrativo</v>
          </cell>
          <cell r="G710">
            <v>516345</v>
          </cell>
          <cell r="H710">
            <v>43862</v>
          </cell>
          <cell r="J710">
            <v>146.95360000000002</v>
          </cell>
          <cell r="M710">
            <v>0</v>
          </cell>
          <cell r="O710">
            <v>0.94</v>
          </cell>
          <cell r="R710">
            <v>99.256370440518722</v>
          </cell>
          <cell r="S710">
            <v>62.7</v>
          </cell>
          <cell r="U710">
            <v>0</v>
          </cell>
        </row>
        <row r="711">
          <cell r="C711" t="str">
            <v>HOSPITAL DOM HÉLDER</v>
          </cell>
          <cell r="E711" t="str">
            <v>ELINALVA LOPES DA SILVA</v>
          </cell>
          <cell r="F711" t="str">
            <v>3 - Administrativo</v>
          </cell>
          <cell r="G711">
            <v>516345</v>
          </cell>
          <cell r="H711">
            <v>43862</v>
          </cell>
          <cell r="J711">
            <v>146.10239999999999</v>
          </cell>
          <cell r="M711">
            <v>0</v>
          </cell>
          <cell r="O711">
            <v>0.94</v>
          </cell>
          <cell r="R711">
            <v>106.34611118627005</v>
          </cell>
          <cell r="S711">
            <v>62.7</v>
          </cell>
          <cell r="U711">
            <v>0</v>
          </cell>
        </row>
        <row r="712">
          <cell r="C712" t="str">
            <v>HOSPITAL DOM HÉLDER</v>
          </cell>
          <cell r="E712" t="str">
            <v>ROBSON ZEFERINO VILAR</v>
          </cell>
          <cell r="F712" t="str">
            <v>3 - Administrativo</v>
          </cell>
          <cell r="G712">
            <v>516345</v>
          </cell>
          <cell r="H712">
            <v>43862</v>
          </cell>
          <cell r="J712">
            <v>16.561600000000002</v>
          </cell>
          <cell r="M712">
            <v>0</v>
          </cell>
          <cell r="O712">
            <v>0.94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DOM HÉLDER</v>
          </cell>
          <cell r="E713" t="str">
            <v>JAQUELINE DA SILVA</v>
          </cell>
          <cell r="F713" t="str">
            <v>3 - Administrativo</v>
          </cell>
          <cell r="G713">
            <v>516345</v>
          </cell>
          <cell r="H713">
            <v>43862</v>
          </cell>
          <cell r="J713">
            <v>113.08799999999999</v>
          </cell>
          <cell r="M713">
            <v>0</v>
          </cell>
          <cell r="O713">
            <v>0.94</v>
          </cell>
          <cell r="R713">
            <v>0</v>
          </cell>
          <cell r="S713">
            <v>0</v>
          </cell>
          <cell r="U713">
            <v>0</v>
          </cell>
        </row>
        <row r="714">
          <cell r="C714" t="str">
            <v>HOSPITAL DOM HÉLDER</v>
          </cell>
          <cell r="E714" t="str">
            <v>JULIANA CRISTINA RODRIGUES DO PASSO VICENTE</v>
          </cell>
          <cell r="F714" t="str">
            <v>3 - Administrativo</v>
          </cell>
          <cell r="G714">
            <v>516345</v>
          </cell>
          <cell r="H714">
            <v>43862</v>
          </cell>
          <cell r="J714">
            <v>104.5</v>
          </cell>
          <cell r="M714">
            <v>0</v>
          </cell>
          <cell r="O714">
            <v>0.94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DOM HÉLDER</v>
          </cell>
          <cell r="E715" t="str">
            <v>JOAO RAIMUNDO DA SILVA NETO</v>
          </cell>
          <cell r="F715" t="str">
            <v>3 - Administrativo</v>
          </cell>
          <cell r="G715">
            <v>516345</v>
          </cell>
          <cell r="H715">
            <v>43862</v>
          </cell>
          <cell r="J715">
            <v>157.0256</v>
          </cell>
          <cell r="M715">
            <v>0</v>
          </cell>
          <cell r="O715">
            <v>0.94</v>
          </cell>
          <cell r="R715">
            <v>99.256370440518722</v>
          </cell>
          <cell r="S715">
            <v>62.7</v>
          </cell>
          <cell r="U715">
            <v>0</v>
          </cell>
        </row>
        <row r="716">
          <cell r="C716" t="str">
            <v>HOSPITAL DOM HÉLDER</v>
          </cell>
          <cell r="E716" t="str">
            <v>NIEDSON GOMES DOS SANTOS</v>
          </cell>
          <cell r="F716" t="str">
            <v>3 - Administrativo</v>
          </cell>
          <cell r="G716">
            <v>516345</v>
          </cell>
          <cell r="H716">
            <v>43862</v>
          </cell>
          <cell r="J716">
            <v>244.78</v>
          </cell>
          <cell r="M716">
            <v>0</v>
          </cell>
          <cell r="O716">
            <v>0.94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DOM HÉLDER</v>
          </cell>
          <cell r="E717" t="str">
            <v>SONIA MARIA DOS SANTOS</v>
          </cell>
          <cell r="F717" t="str">
            <v>3 - Administrativo</v>
          </cell>
          <cell r="G717">
            <v>516345</v>
          </cell>
          <cell r="H717">
            <v>43862</v>
          </cell>
          <cell r="J717">
            <v>151.20959999999999</v>
          </cell>
          <cell r="M717">
            <v>0</v>
          </cell>
          <cell r="O717">
            <v>0.94</v>
          </cell>
          <cell r="R717">
            <v>106.34611118627005</v>
          </cell>
          <cell r="S717">
            <v>62.7</v>
          </cell>
          <cell r="U717">
            <v>0</v>
          </cell>
        </row>
        <row r="718">
          <cell r="C718" t="str">
            <v>HOSPITAL DOM HÉLDER</v>
          </cell>
          <cell r="E718" t="str">
            <v>MITILENE FERNANDA CAVALCANTI XAVIER</v>
          </cell>
          <cell r="F718" t="str">
            <v>3 - Administrativo</v>
          </cell>
          <cell r="G718">
            <v>516345</v>
          </cell>
          <cell r="H718">
            <v>43862</v>
          </cell>
          <cell r="J718">
            <v>156.3168</v>
          </cell>
          <cell r="M718">
            <v>0</v>
          </cell>
          <cell r="O718">
            <v>0.94</v>
          </cell>
          <cell r="R718">
            <v>99.256370440518722</v>
          </cell>
          <cell r="S718">
            <v>62.7</v>
          </cell>
          <cell r="U718">
            <v>64</v>
          </cell>
        </row>
        <row r="719">
          <cell r="C719" t="str">
            <v>HOSPITAL DOM HÉLDER</v>
          </cell>
          <cell r="E719" t="str">
            <v>GEOVANIO JOSE DA SILVA</v>
          </cell>
          <cell r="F719" t="str">
            <v>3 - Administrativo</v>
          </cell>
          <cell r="G719">
            <v>516345</v>
          </cell>
          <cell r="H719">
            <v>43862</v>
          </cell>
          <cell r="J719">
            <v>100.32000000000001</v>
          </cell>
          <cell r="M719">
            <v>0</v>
          </cell>
          <cell r="O719">
            <v>0.94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DOM HÉLDER</v>
          </cell>
          <cell r="E720" t="str">
            <v>GENILSON SOUSA DOS SANTOS</v>
          </cell>
          <cell r="F720" t="str">
            <v>3 - Administrativo</v>
          </cell>
          <cell r="G720">
            <v>516345</v>
          </cell>
          <cell r="H720">
            <v>43862</v>
          </cell>
          <cell r="J720">
            <v>155.8416</v>
          </cell>
          <cell r="M720">
            <v>0</v>
          </cell>
          <cell r="O720">
            <v>0.94</v>
          </cell>
          <cell r="R720">
            <v>117.2375969695982</v>
          </cell>
          <cell r="S720">
            <v>62.7</v>
          </cell>
          <cell r="U720">
            <v>0</v>
          </cell>
        </row>
        <row r="721">
          <cell r="C721" t="str">
            <v>HOSPITAL DOM HÉLDER</v>
          </cell>
          <cell r="E721" t="str">
            <v>VALQUIRIA MARIA SOARES</v>
          </cell>
          <cell r="F721" t="str">
            <v>3 - Administrativo</v>
          </cell>
          <cell r="G721">
            <v>516345</v>
          </cell>
          <cell r="H721">
            <v>43862</v>
          </cell>
          <cell r="J721">
            <v>157.16800000000001</v>
          </cell>
          <cell r="M721">
            <v>0</v>
          </cell>
          <cell r="O721">
            <v>0.94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DOM HÉLDER</v>
          </cell>
          <cell r="E722" t="str">
            <v>ENOCK ALCOFORADO DE OLIVEIRA</v>
          </cell>
          <cell r="F722" t="str">
            <v>3 - Administrativo</v>
          </cell>
          <cell r="G722">
            <v>214915</v>
          </cell>
          <cell r="H722">
            <v>43862</v>
          </cell>
          <cell r="J722">
            <v>327.5016</v>
          </cell>
          <cell r="M722">
            <v>0</v>
          </cell>
          <cell r="O722">
            <v>0.94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DOM HÉLDER</v>
          </cell>
          <cell r="E723" t="str">
            <v>ANACLEIDE SILVA DOS SANTOS</v>
          </cell>
          <cell r="F723" t="str">
            <v>3 - Administrativo</v>
          </cell>
          <cell r="G723">
            <v>351605</v>
          </cell>
          <cell r="H723">
            <v>43862</v>
          </cell>
          <cell r="J723">
            <v>125.47760000000001</v>
          </cell>
          <cell r="M723">
            <v>0</v>
          </cell>
          <cell r="O723">
            <v>0.94</v>
          </cell>
          <cell r="R723">
            <v>120.52559267777274</v>
          </cell>
          <cell r="S723">
            <v>89.63</v>
          </cell>
          <cell r="U723">
            <v>0</v>
          </cell>
        </row>
        <row r="724">
          <cell r="C724" t="str">
            <v>HOSPITAL DOM HÉLDER</v>
          </cell>
          <cell r="E724" t="str">
            <v>ALINE ESTEVAM DE PAIVA</v>
          </cell>
          <cell r="F724" t="str">
            <v>3 - Administrativo</v>
          </cell>
          <cell r="G724">
            <v>351605</v>
          </cell>
          <cell r="H724">
            <v>43862</v>
          </cell>
          <cell r="J724">
            <v>125.3</v>
          </cell>
          <cell r="M724">
            <v>0</v>
          </cell>
          <cell r="O724">
            <v>0.94</v>
          </cell>
          <cell r="R724">
            <v>173.85277306972847</v>
          </cell>
          <cell r="S724">
            <v>79.2</v>
          </cell>
          <cell r="U724">
            <v>0</v>
          </cell>
        </row>
        <row r="725">
          <cell r="C725" t="str">
            <v>HOSPITAL DOM HÉLDER</v>
          </cell>
          <cell r="E725" t="str">
            <v>CIBELLE RIBEIRO DE SANTANA</v>
          </cell>
          <cell r="F725" t="str">
            <v>3 - Administrativo</v>
          </cell>
          <cell r="G725">
            <v>351605</v>
          </cell>
          <cell r="H725">
            <v>43862</v>
          </cell>
          <cell r="J725">
            <v>140.3784</v>
          </cell>
          <cell r="M725">
            <v>0</v>
          </cell>
          <cell r="O725">
            <v>0.94</v>
          </cell>
          <cell r="R725">
            <v>173.85277306972847</v>
          </cell>
          <cell r="S725">
            <v>84.34</v>
          </cell>
          <cell r="U725">
            <v>0</v>
          </cell>
        </row>
        <row r="726">
          <cell r="C726" t="str">
            <v>HOSPITAL DOM HÉLDER</v>
          </cell>
          <cell r="E726" t="str">
            <v>FLAVIO DANTAS GONCALVES</v>
          </cell>
          <cell r="F726" t="str">
            <v>3 - Administrativo</v>
          </cell>
          <cell r="G726">
            <v>411010</v>
          </cell>
          <cell r="H726">
            <v>43862</v>
          </cell>
          <cell r="J726">
            <v>87.78</v>
          </cell>
          <cell r="M726">
            <v>0</v>
          </cell>
          <cell r="O726">
            <v>0.94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DOM HÉLDER</v>
          </cell>
          <cell r="E727" t="str">
            <v>ANTONIO FERNANDO PORTELA TAVARES</v>
          </cell>
          <cell r="F727" t="str">
            <v>3 - Administrativo</v>
          </cell>
          <cell r="G727">
            <v>517410</v>
          </cell>
          <cell r="H727">
            <v>43862</v>
          </cell>
          <cell r="J727">
            <v>89.983999999999995</v>
          </cell>
          <cell r="M727">
            <v>0</v>
          </cell>
          <cell r="O727">
            <v>0.94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DOM HÉLDER</v>
          </cell>
          <cell r="E728" t="str">
            <v>DEOCLECIO TOLEDO DE BARROS NETO</v>
          </cell>
          <cell r="F728" t="str">
            <v>3 - Administrativo</v>
          </cell>
          <cell r="G728">
            <v>142105</v>
          </cell>
          <cell r="H728">
            <v>43862</v>
          </cell>
          <cell r="J728">
            <v>261.98320000000001</v>
          </cell>
          <cell r="M728">
            <v>0</v>
          </cell>
          <cell r="O728">
            <v>0.94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DOM HÉLDER</v>
          </cell>
          <cell r="E729" t="str">
            <v>SONIA MARIA CORREIA DIAS</v>
          </cell>
          <cell r="F729" t="str">
            <v>3 - Administrativo</v>
          </cell>
          <cell r="G729">
            <v>411010</v>
          </cell>
          <cell r="H729">
            <v>43862</v>
          </cell>
          <cell r="J729">
            <v>104.5</v>
          </cell>
          <cell r="M729">
            <v>0</v>
          </cell>
          <cell r="O729">
            <v>0.94</v>
          </cell>
          <cell r="R729">
            <v>135.21882349867769</v>
          </cell>
          <cell r="S729">
            <v>62.7</v>
          </cell>
          <cell r="U729">
            <v>0</v>
          </cell>
        </row>
        <row r="730">
          <cell r="C730" t="str">
            <v>HOSPITAL DOM HÉLDER</v>
          </cell>
          <cell r="E730" t="str">
            <v>LUCIENE AVELINO DE LIMA</v>
          </cell>
          <cell r="F730" t="str">
            <v>3 - Administrativo</v>
          </cell>
          <cell r="G730">
            <v>411010</v>
          </cell>
          <cell r="H730">
            <v>43862</v>
          </cell>
          <cell r="J730">
            <v>87.78</v>
          </cell>
          <cell r="M730">
            <v>0</v>
          </cell>
          <cell r="O730">
            <v>0.94</v>
          </cell>
          <cell r="R730">
            <v>106.34611118627005</v>
          </cell>
          <cell r="S730">
            <v>62.7</v>
          </cell>
          <cell r="U730">
            <v>0</v>
          </cell>
        </row>
        <row r="731">
          <cell r="C731" t="str">
            <v>HOSPITAL DOM HÉLDER</v>
          </cell>
          <cell r="E731" t="str">
            <v>OSVALDO GOMES DA SILVA</v>
          </cell>
          <cell r="F731" t="str">
            <v>3 - Administrativo</v>
          </cell>
          <cell r="G731">
            <v>517410</v>
          </cell>
          <cell r="H731">
            <v>43862</v>
          </cell>
          <cell r="J731">
            <v>0</v>
          </cell>
          <cell r="M731">
            <v>0</v>
          </cell>
          <cell r="O731">
            <v>0.94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DOM HÉLDER</v>
          </cell>
          <cell r="E732" t="str">
            <v>DANIEL JOSE DA ROCHA</v>
          </cell>
          <cell r="F732" t="str">
            <v>3 - Administrativo</v>
          </cell>
          <cell r="G732">
            <v>517410</v>
          </cell>
          <cell r="H732">
            <v>43862</v>
          </cell>
          <cell r="J732">
            <v>93.530400000000014</v>
          </cell>
          <cell r="M732">
            <v>0</v>
          </cell>
          <cell r="O732">
            <v>0.94</v>
          </cell>
          <cell r="R732">
            <v>120</v>
          </cell>
          <cell r="S732">
            <v>62.7</v>
          </cell>
          <cell r="U732">
            <v>0</v>
          </cell>
        </row>
        <row r="733">
          <cell r="C733" t="str">
            <v>HOSPITAL DOM HÉLDER</v>
          </cell>
          <cell r="E733" t="str">
            <v>LINDON JONSON GOMES DA SILVA</v>
          </cell>
          <cell r="F733" t="str">
            <v>3 - Administrativo</v>
          </cell>
          <cell r="G733">
            <v>517410</v>
          </cell>
          <cell r="H733">
            <v>43862</v>
          </cell>
          <cell r="J733">
            <v>94.94959999999999</v>
          </cell>
          <cell r="M733">
            <v>0</v>
          </cell>
          <cell r="O733">
            <v>0.94</v>
          </cell>
          <cell r="R733">
            <v>144.87731089144035</v>
          </cell>
          <cell r="S733">
            <v>62.7</v>
          </cell>
          <cell r="U733">
            <v>0</v>
          </cell>
        </row>
        <row r="734">
          <cell r="C734" t="str">
            <v>HOSPITAL DOM HÉLDER</v>
          </cell>
          <cell r="E734" t="str">
            <v>CLAUDIA REGINA DE LIMA</v>
          </cell>
          <cell r="F734" t="str">
            <v>3 - Administrativo</v>
          </cell>
          <cell r="G734">
            <v>517410</v>
          </cell>
          <cell r="H734">
            <v>43862</v>
          </cell>
          <cell r="J734">
            <v>81.643199999999993</v>
          </cell>
          <cell r="M734">
            <v>0</v>
          </cell>
          <cell r="O734">
            <v>0.94</v>
          </cell>
          <cell r="R734">
            <v>0</v>
          </cell>
          <cell r="S734">
            <v>0</v>
          </cell>
          <cell r="U734">
            <v>59.73</v>
          </cell>
        </row>
        <row r="735">
          <cell r="C735" t="str">
            <v>HOSPITAL DOM HÉLDER</v>
          </cell>
          <cell r="E735" t="str">
            <v>EZEQUIEL JOSE DA SILVA</v>
          </cell>
          <cell r="F735" t="str">
            <v>3 - Administrativo</v>
          </cell>
          <cell r="G735">
            <v>517410</v>
          </cell>
          <cell r="H735">
            <v>43862</v>
          </cell>
          <cell r="J735">
            <v>83.600000000000009</v>
          </cell>
          <cell r="M735">
            <v>0</v>
          </cell>
          <cell r="O735">
            <v>0.94</v>
          </cell>
          <cell r="R735">
            <v>120</v>
          </cell>
          <cell r="S735">
            <v>62.7</v>
          </cell>
          <cell r="U735">
            <v>0</v>
          </cell>
        </row>
        <row r="736">
          <cell r="C736" t="str">
            <v>HOSPITAL DOM HÉLDER</v>
          </cell>
          <cell r="E736" t="str">
            <v>TACIANO DA SILVA FEITOSA</v>
          </cell>
          <cell r="F736" t="str">
            <v>3 - Administrativo</v>
          </cell>
          <cell r="G736">
            <v>517410</v>
          </cell>
          <cell r="H736">
            <v>43862</v>
          </cell>
          <cell r="J736">
            <v>82.555199999999999</v>
          </cell>
          <cell r="M736">
            <v>0</v>
          </cell>
          <cell r="O736">
            <v>0.94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DOM HÉLDER</v>
          </cell>
          <cell r="E737" t="str">
            <v>BRUNO CARLOS DA SILVA SUPP</v>
          </cell>
          <cell r="F737" t="str">
            <v>3 - Administrativo</v>
          </cell>
          <cell r="G737">
            <v>517410</v>
          </cell>
          <cell r="H737">
            <v>43862</v>
          </cell>
          <cell r="J737">
            <v>87.78</v>
          </cell>
          <cell r="M737">
            <v>0</v>
          </cell>
          <cell r="O737">
            <v>0.94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DOM HÉLDER</v>
          </cell>
          <cell r="E738" t="str">
            <v>WILSON PEREIRA DA SILVA</v>
          </cell>
          <cell r="F738" t="str">
            <v>3 - Administrativo</v>
          </cell>
          <cell r="G738">
            <v>517410</v>
          </cell>
          <cell r="H738">
            <v>43862</v>
          </cell>
          <cell r="J738">
            <v>180.69200000000001</v>
          </cell>
          <cell r="M738">
            <v>0</v>
          </cell>
          <cell r="O738">
            <v>0.94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DOM HÉLDER</v>
          </cell>
          <cell r="E739" t="str">
            <v>CARLOS GOMES DE SOUZA</v>
          </cell>
          <cell r="F739" t="str">
            <v>3 - Administrativo</v>
          </cell>
          <cell r="G739">
            <v>517410</v>
          </cell>
          <cell r="H739">
            <v>43862</v>
          </cell>
          <cell r="J739">
            <v>87.613600000000005</v>
          </cell>
          <cell r="M739">
            <v>0</v>
          </cell>
          <cell r="O739">
            <v>0.94</v>
          </cell>
          <cell r="R739">
            <v>99.256370440518722</v>
          </cell>
          <cell r="S739">
            <v>62.7</v>
          </cell>
          <cell r="U739">
            <v>0</v>
          </cell>
        </row>
        <row r="740">
          <cell r="C740" t="str">
            <v>HOSPITAL DOM HÉLDER</v>
          </cell>
          <cell r="E740" t="str">
            <v>BENTO RUFINO DA SILVA FILHO</v>
          </cell>
          <cell r="F740" t="str">
            <v>3 - Administrativo</v>
          </cell>
          <cell r="G740">
            <v>517410</v>
          </cell>
          <cell r="H740">
            <v>43862</v>
          </cell>
          <cell r="J740">
            <v>78.955200000000005</v>
          </cell>
          <cell r="M740">
            <v>0</v>
          </cell>
          <cell r="O740">
            <v>0.94</v>
          </cell>
          <cell r="R740">
            <v>99.256370440518722</v>
          </cell>
          <cell r="S740">
            <v>59.57</v>
          </cell>
          <cell r="U740">
            <v>0</v>
          </cell>
        </row>
        <row r="741">
          <cell r="C741" t="str">
            <v>HOSPITAL DOM HÉLDER</v>
          </cell>
          <cell r="E741" t="str">
            <v>JONAS ALVES DOS SANTOS</v>
          </cell>
          <cell r="F741" t="str">
            <v>3 - Administrativo</v>
          </cell>
          <cell r="G741">
            <v>517410</v>
          </cell>
          <cell r="H741">
            <v>43862</v>
          </cell>
          <cell r="J741">
            <v>159.18959999999998</v>
          </cell>
          <cell r="M741">
            <v>0</v>
          </cell>
          <cell r="O741">
            <v>0.94</v>
          </cell>
          <cell r="R741">
            <v>14.179481491502674</v>
          </cell>
          <cell r="S741">
            <v>9.69</v>
          </cell>
          <cell r="U741">
            <v>0</v>
          </cell>
        </row>
        <row r="742">
          <cell r="C742" t="str">
            <v>HOSPITAL DOM HÉLDER</v>
          </cell>
          <cell r="E742" t="str">
            <v>COSME PAULO SANTIAGO</v>
          </cell>
          <cell r="F742" t="str">
            <v>3 - Administrativo</v>
          </cell>
          <cell r="G742">
            <v>517410</v>
          </cell>
          <cell r="H742">
            <v>43862</v>
          </cell>
          <cell r="J742">
            <v>83.517600000000002</v>
          </cell>
          <cell r="M742">
            <v>0</v>
          </cell>
          <cell r="O742">
            <v>0.94</v>
          </cell>
          <cell r="R742">
            <v>112</v>
          </cell>
          <cell r="S742">
            <v>62.7</v>
          </cell>
          <cell r="U742">
            <v>0</v>
          </cell>
        </row>
        <row r="743">
          <cell r="C743" t="str">
            <v>HOSPITAL DOM HÉLDER</v>
          </cell>
          <cell r="E743" t="str">
            <v>MELQUISEDEQUE DE SOUSA SABINO</v>
          </cell>
          <cell r="F743" t="str">
            <v>3 - Administrativo</v>
          </cell>
          <cell r="G743">
            <v>517410</v>
          </cell>
          <cell r="H743">
            <v>43862</v>
          </cell>
          <cell r="J743">
            <v>73.453599999999994</v>
          </cell>
          <cell r="M743">
            <v>0</v>
          </cell>
          <cell r="O743">
            <v>0.94</v>
          </cell>
          <cell r="R743">
            <v>0</v>
          </cell>
          <cell r="S743">
            <v>70.2</v>
          </cell>
          <cell r="U743">
            <v>0</v>
          </cell>
        </row>
        <row r="744">
          <cell r="C744" t="str">
            <v>HOSPITAL DOM HÉLDER</v>
          </cell>
          <cell r="E744" t="str">
            <v>BRENO OLIVEIRA DE FREITAS</v>
          </cell>
          <cell r="F744" t="str">
            <v>3 - Administrativo</v>
          </cell>
          <cell r="G744">
            <v>517410</v>
          </cell>
          <cell r="H744">
            <v>43862</v>
          </cell>
          <cell r="J744">
            <v>83.600000000000009</v>
          </cell>
          <cell r="M744">
            <v>0</v>
          </cell>
          <cell r="O744">
            <v>0.94</v>
          </cell>
          <cell r="R744">
            <v>0</v>
          </cell>
          <cell r="S744">
            <v>0</v>
          </cell>
          <cell r="U744">
            <v>0</v>
          </cell>
        </row>
        <row r="745">
          <cell r="C745" t="str">
            <v>HOSPITAL DOM HÉLDER</v>
          </cell>
          <cell r="E745" t="str">
            <v>ADEMILSON AUGUSTO DE LIMA</v>
          </cell>
          <cell r="F745" t="str">
            <v>3 - Administrativo</v>
          </cell>
          <cell r="G745">
            <v>517410</v>
          </cell>
          <cell r="H745">
            <v>43862</v>
          </cell>
          <cell r="J745">
            <v>52.946400000000004</v>
          </cell>
          <cell r="M745">
            <v>0</v>
          </cell>
          <cell r="O745">
            <v>0.94</v>
          </cell>
          <cell r="R745">
            <v>144.87731089144035</v>
          </cell>
          <cell r="S745">
            <v>8.36</v>
          </cell>
          <cell r="U745">
            <v>0</v>
          </cell>
        </row>
        <row r="746">
          <cell r="C746" t="str">
            <v>HOSPITAL DOM HÉLDER</v>
          </cell>
          <cell r="E746" t="str">
            <v>MANOEL FERREIRA DE LIMA JUNIOR</v>
          </cell>
          <cell r="F746" t="str">
            <v>3 - Administrativo</v>
          </cell>
          <cell r="G746">
            <v>517410</v>
          </cell>
          <cell r="H746">
            <v>43862</v>
          </cell>
          <cell r="J746">
            <v>83.460800000000006</v>
          </cell>
          <cell r="M746">
            <v>0</v>
          </cell>
          <cell r="O746">
            <v>0.94</v>
          </cell>
          <cell r="R746">
            <v>144.87731089144035</v>
          </cell>
          <cell r="S746">
            <v>62.7</v>
          </cell>
          <cell r="U746">
            <v>0</v>
          </cell>
        </row>
        <row r="747">
          <cell r="C747" t="str">
            <v>HOSPITAL DOM HÉLDER</v>
          </cell>
          <cell r="E747" t="str">
            <v>JOSE THIAGO ALVES DE CARVALHO</v>
          </cell>
          <cell r="F747" t="str">
            <v>3 - Administrativo</v>
          </cell>
          <cell r="G747">
            <v>517410</v>
          </cell>
          <cell r="H747">
            <v>43862</v>
          </cell>
          <cell r="J747">
            <v>83.600000000000009</v>
          </cell>
          <cell r="M747">
            <v>0</v>
          </cell>
          <cell r="O747">
            <v>0.94</v>
          </cell>
          <cell r="R747">
            <v>0</v>
          </cell>
          <cell r="S747">
            <v>0</v>
          </cell>
          <cell r="U747">
            <v>0</v>
          </cell>
        </row>
        <row r="748">
          <cell r="C748" t="str">
            <v>HOSPITAL DOM HÉLDER</v>
          </cell>
          <cell r="E748" t="str">
            <v>RICLAUDIO DA SILVA LOPES</v>
          </cell>
          <cell r="F748" t="str">
            <v>3 - Administrativo</v>
          </cell>
          <cell r="G748">
            <v>517410</v>
          </cell>
          <cell r="H748">
            <v>43862</v>
          </cell>
          <cell r="J748">
            <v>83.600000000000009</v>
          </cell>
          <cell r="M748">
            <v>0</v>
          </cell>
          <cell r="O748">
            <v>0.94</v>
          </cell>
          <cell r="R748">
            <v>205.6558463167448</v>
          </cell>
          <cell r="S748">
            <v>62.7</v>
          </cell>
          <cell r="U748">
            <v>0</v>
          </cell>
        </row>
        <row r="749">
          <cell r="C749" t="str">
            <v>HOSPITAL DOM HÉLDER</v>
          </cell>
          <cell r="E749" t="str">
            <v>RODRIGO GOMES DA COSTA</v>
          </cell>
          <cell r="F749" t="str">
            <v>3 - Administrativo</v>
          </cell>
          <cell r="G749">
            <v>517410</v>
          </cell>
          <cell r="H749">
            <v>43862</v>
          </cell>
          <cell r="J749">
            <v>83.600000000000009</v>
          </cell>
          <cell r="M749">
            <v>0</v>
          </cell>
          <cell r="O749">
            <v>0.94</v>
          </cell>
          <cell r="R749">
            <v>251.22342207771044</v>
          </cell>
          <cell r="S749">
            <v>62.7</v>
          </cell>
          <cell r="U749">
            <v>0</v>
          </cell>
        </row>
        <row r="750">
          <cell r="C750" t="str">
            <v>HOSPITAL DOM HÉLDER</v>
          </cell>
          <cell r="E750" t="str">
            <v>LUCRECIA DA SILVA GODE</v>
          </cell>
          <cell r="F750" t="str">
            <v>3 - Administrativo</v>
          </cell>
          <cell r="G750">
            <v>514225</v>
          </cell>
          <cell r="H750">
            <v>43862</v>
          </cell>
          <cell r="J750">
            <v>104.5</v>
          </cell>
          <cell r="M750">
            <v>0</v>
          </cell>
          <cell r="O750">
            <v>0.94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DOM HÉLDER</v>
          </cell>
          <cell r="E751" t="str">
            <v>ANDREA  MARIA DA SILVA LEMOS</v>
          </cell>
          <cell r="F751" t="str">
            <v>3 - Administrativo</v>
          </cell>
          <cell r="G751">
            <v>514225</v>
          </cell>
          <cell r="H751">
            <v>43862</v>
          </cell>
          <cell r="J751">
            <v>104.5</v>
          </cell>
          <cell r="M751">
            <v>0</v>
          </cell>
          <cell r="O751">
            <v>0.94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DOM HÉLDER</v>
          </cell>
          <cell r="E752" t="str">
            <v>ELVIS DA SILVA PINO</v>
          </cell>
          <cell r="F752" t="str">
            <v>2 - Outros Profissionais da Saúde</v>
          </cell>
          <cell r="G752">
            <v>515110</v>
          </cell>
          <cell r="H752">
            <v>43862</v>
          </cell>
          <cell r="J752">
            <v>0</v>
          </cell>
          <cell r="M752">
            <v>0</v>
          </cell>
          <cell r="O752">
            <v>0.94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DOM HÉLDER</v>
          </cell>
          <cell r="E753" t="str">
            <v>ALCIDES ERNESTO DE OLIVEIRA NETO</v>
          </cell>
          <cell r="F753" t="str">
            <v>2 - Outros Profissionais da Saúde</v>
          </cell>
          <cell r="G753">
            <v>515110</v>
          </cell>
          <cell r="H753">
            <v>43862</v>
          </cell>
          <cell r="J753">
            <v>0</v>
          </cell>
          <cell r="M753">
            <v>0</v>
          </cell>
          <cell r="O753">
            <v>0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DOM HÉLDER</v>
          </cell>
          <cell r="E754" t="str">
            <v>EDMAR GOMES DE SOUZA</v>
          </cell>
          <cell r="F754" t="str">
            <v>3 - Administrativo</v>
          </cell>
          <cell r="G754">
            <v>252605</v>
          </cell>
          <cell r="H754">
            <v>43862</v>
          </cell>
          <cell r="J754">
            <v>153.37040000000002</v>
          </cell>
          <cell r="M754">
            <v>0</v>
          </cell>
          <cell r="O754">
            <v>0.94</v>
          </cell>
          <cell r="R754">
            <v>106.34611118627005</v>
          </cell>
          <cell r="S754">
            <v>96.6</v>
          </cell>
          <cell r="U754">
            <v>0</v>
          </cell>
        </row>
        <row r="755">
          <cell r="C755" t="str">
            <v>HOSPITAL DOM HÉLDER</v>
          </cell>
          <cell r="E755" t="str">
            <v>IGOR LEONARDO DE MORAES TINOCO</v>
          </cell>
          <cell r="F755" t="str">
            <v>3 - Administrativo</v>
          </cell>
          <cell r="G755">
            <v>252605</v>
          </cell>
          <cell r="H755">
            <v>43862</v>
          </cell>
          <cell r="J755">
            <v>146.06719999999999</v>
          </cell>
          <cell r="M755">
            <v>0</v>
          </cell>
          <cell r="O755">
            <v>0.94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DOM HÉLDER</v>
          </cell>
          <cell r="E756" t="str">
            <v>FABIANA CRISTINA CAVALCANTI DE MACEDO</v>
          </cell>
          <cell r="F756" t="str">
            <v>3 - Administrativo</v>
          </cell>
          <cell r="G756">
            <v>411010</v>
          </cell>
          <cell r="H756">
            <v>43862</v>
          </cell>
          <cell r="J756">
            <v>87.78</v>
          </cell>
          <cell r="M756">
            <v>0</v>
          </cell>
          <cell r="O756">
            <v>0.94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DOM HÉLDER</v>
          </cell>
          <cell r="E757" t="str">
            <v>TIAGO GUEIROS FERREIRA</v>
          </cell>
          <cell r="F757" t="str">
            <v>3 - Administrativo</v>
          </cell>
          <cell r="G757">
            <v>517410</v>
          </cell>
          <cell r="H757">
            <v>43862</v>
          </cell>
          <cell r="J757">
            <v>96.788799999999995</v>
          </cell>
          <cell r="M757">
            <v>0</v>
          </cell>
          <cell r="O757">
            <v>0.94</v>
          </cell>
          <cell r="R757">
            <v>0</v>
          </cell>
          <cell r="S757">
            <v>0</v>
          </cell>
          <cell r="U757">
            <v>0</v>
          </cell>
        </row>
        <row r="758">
          <cell r="C758" t="str">
            <v>HOSPITAL DOM HÉLDER</v>
          </cell>
          <cell r="E758" t="str">
            <v>LUZIARA DE FATIMA DA SILVA</v>
          </cell>
          <cell r="F758" t="str">
            <v>3 - Administrativo</v>
          </cell>
          <cell r="G758">
            <v>517410</v>
          </cell>
          <cell r="H758">
            <v>43862</v>
          </cell>
          <cell r="J758">
            <v>180.1336</v>
          </cell>
          <cell r="M758">
            <v>0</v>
          </cell>
          <cell r="O758">
            <v>0.94</v>
          </cell>
          <cell r="R758">
            <v>0</v>
          </cell>
          <cell r="S758">
            <v>0</v>
          </cell>
          <cell r="U758">
            <v>0</v>
          </cell>
        </row>
        <row r="759">
          <cell r="C759" t="str">
            <v>HOSPITAL DOM HÉLDER</v>
          </cell>
          <cell r="E759" t="str">
            <v>COSME MARTINS FERREIRA</v>
          </cell>
          <cell r="F759" t="str">
            <v>3 - Administrativo</v>
          </cell>
          <cell r="G759">
            <v>517410</v>
          </cell>
          <cell r="H759">
            <v>43862</v>
          </cell>
          <cell r="J759">
            <v>98.42</v>
          </cell>
          <cell r="M759">
            <v>0</v>
          </cell>
          <cell r="O759">
            <v>0.94</v>
          </cell>
          <cell r="R759">
            <v>106.34611118627005</v>
          </cell>
          <cell r="S759">
            <v>62.7</v>
          </cell>
          <cell r="U759">
            <v>0</v>
          </cell>
        </row>
        <row r="760">
          <cell r="C760" t="str">
            <v>HOSPITAL DOM HÉLDER</v>
          </cell>
          <cell r="E760" t="str">
            <v>MARCOS HENRIQUE GUIMARAES DO NASCIMENTO</v>
          </cell>
          <cell r="F760" t="str">
            <v>3 - Administrativo</v>
          </cell>
          <cell r="G760">
            <v>517410</v>
          </cell>
          <cell r="H760">
            <v>43862</v>
          </cell>
          <cell r="J760">
            <v>83.600000000000009</v>
          </cell>
          <cell r="M760">
            <v>0</v>
          </cell>
          <cell r="O760">
            <v>0.94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DOM HÉLDER</v>
          </cell>
          <cell r="E761" t="str">
            <v>ELIEL RODRIGUES DA SILVA</v>
          </cell>
          <cell r="F761" t="str">
            <v>3 - Administrativo</v>
          </cell>
          <cell r="G761">
            <v>517410</v>
          </cell>
          <cell r="H761">
            <v>43862</v>
          </cell>
          <cell r="J761">
            <v>94.24</v>
          </cell>
          <cell r="M761">
            <v>0</v>
          </cell>
          <cell r="O761">
            <v>0.94</v>
          </cell>
          <cell r="R761">
            <v>0</v>
          </cell>
          <cell r="S761">
            <v>0</v>
          </cell>
          <cell r="U761">
            <v>0</v>
          </cell>
        </row>
        <row r="762">
          <cell r="C762" t="str">
            <v>HOSPITAL DOM HÉLDER</v>
          </cell>
          <cell r="E762" t="str">
            <v>DOUGLAS RAFAEL DE SANTANA SILVA</v>
          </cell>
          <cell r="F762" t="str">
            <v>3 - Administrativo</v>
          </cell>
          <cell r="G762">
            <v>517410</v>
          </cell>
          <cell r="H762">
            <v>43862</v>
          </cell>
          <cell r="J762">
            <v>94.94959999999999</v>
          </cell>
          <cell r="M762">
            <v>0</v>
          </cell>
          <cell r="O762">
            <v>0.94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DOM HÉLDER</v>
          </cell>
          <cell r="E763" t="str">
            <v>GERALDO AGOSTINHO DE FRANCA NETO</v>
          </cell>
          <cell r="F763" t="str">
            <v>3 - Administrativo</v>
          </cell>
          <cell r="G763">
            <v>517410</v>
          </cell>
          <cell r="H763">
            <v>43862</v>
          </cell>
          <cell r="J763">
            <v>91.269599999999997</v>
          </cell>
          <cell r="M763">
            <v>0</v>
          </cell>
          <cell r="O763">
            <v>0.94</v>
          </cell>
          <cell r="R763">
            <v>106.34611118627005</v>
          </cell>
          <cell r="S763">
            <v>62.7</v>
          </cell>
          <cell r="U763">
            <v>0</v>
          </cell>
        </row>
        <row r="764">
          <cell r="C764" t="str">
            <v>HOSPITAL DOM HÉLDER</v>
          </cell>
          <cell r="E764" t="str">
            <v>TIAGO CARLOS BARRETO</v>
          </cell>
          <cell r="F764" t="str">
            <v>3 - Administrativo</v>
          </cell>
          <cell r="G764">
            <v>517410</v>
          </cell>
          <cell r="H764">
            <v>43862</v>
          </cell>
          <cell r="J764">
            <v>96.8416</v>
          </cell>
          <cell r="M764">
            <v>0</v>
          </cell>
          <cell r="O764">
            <v>0.94</v>
          </cell>
          <cell r="R764">
            <v>144.87731089144035</v>
          </cell>
          <cell r="S764">
            <v>62.7</v>
          </cell>
          <cell r="U764">
            <v>0</v>
          </cell>
        </row>
        <row r="765">
          <cell r="C765" t="str">
            <v>HOSPITAL DOM HÉLDER</v>
          </cell>
          <cell r="E765" t="str">
            <v>MIQUEIAS DE SANTANA LOURENCO</v>
          </cell>
          <cell r="F765" t="str">
            <v>3 - Administrativo</v>
          </cell>
          <cell r="G765">
            <v>517410</v>
          </cell>
          <cell r="H765">
            <v>43862</v>
          </cell>
          <cell r="J765">
            <v>99.129599999999996</v>
          </cell>
          <cell r="M765">
            <v>0</v>
          </cell>
          <cell r="O765">
            <v>0.94</v>
          </cell>
          <cell r="R765">
            <v>234.4751939391964</v>
          </cell>
          <cell r="S765">
            <v>50.16</v>
          </cell>
          <cell r="U765">
            <v>0</v>
          </cell>
        </row>
        <row r="766">
          <cell r="C766" t="str">
            <v>HOSPITAL DOM HÉLDER</v>
          </cell>
          <cell r="E766" t="str">
            <v>JACKSON JOSE DA SILVA</v>
          </cell>
          <cell r="F766" t="str">
            <v>3 - Administrativo</v>
          </cell>
          <cell r="G766">
            <v>517410</v>
          </cell>
          <cell r="H766">
            <v>43862</v>
          </cell>
          <cell r="J766">
            <v>78.955200000000005</v>
          </cell>
          <cell r="M766">
            <v>0</v>
          </cell>
          <cell r="O766">
            <v>0.94</v>
          </cell>
          <cell r="R766">
            <v>135.21882349867769</v>
          </cell>
          <cell r="S766">
            <v>59.57</v>
          </cell>
          <cell r="U766">
            <v>0</v>
          </cell>
        </row>
        <row r="767">
          <cell r="C767" t="str">
            <v>HOSPITAL DOM HÉLDER</v>
          </cell>
          <cell r="E767" t="str">
            <v>DENYS CARVALHO DA ROCHA</v>
          </cell>
          <cell r="F767" t="str">
            <v>3 - Administrativo</v>
          </cell>
          <cell r="G767">
            <v>517410</v>
          </cell>
          <cell r="H767">
            <v>43862</v>
          </cell>
          <cell r="J767">
            <v>94.765599999999992</v>
          </cell>
          <cell r="M767">
            <v>0</v>
          </cell>
          <cell r="O767">
            <v>0.94</v>
          </cell>
          <cell r="R767">
            <v>135.21882349867769</v>
          </cell>
          <cell r="S767">
            <v>62.7</v>
          </cell>
          <cell r="U767">
            <v>0</v>
          </cell>
        </row>
        <row r="768">
          <cell r="C768" t="str">
            <v>HOSPITAL DOM HÉLDER</v>
          </cell>
          <cell r="E768" t="str">
            <v>LUCIANO ROBERTO BELANGER DE VASCONCELOS SILVA</v>
          </cell>
          <cell r="F768" t="str">
            <v>3 - Administrativo</v>
          </cell>
          <cell r="G768">
            <v>517410</v>
          </cell>
          <cell r="H768">
            <v>43862</v>
          </cell>
          <cell r="J768">
            <v>94.24</v>
          </cell>
          <cell r="M768">
            <v>0</v>
          </cell>
          <cell r="O768">
            <v>0.94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DOM HÉLDER</v>
          </cell>
          <cell r="E769" t="str">
            <v>LUIZ HENRIQUE CARLOS DA SILVA</v>
          </cell>
          <cell r="F769" t="str">
            <v>3 - Administrativo</v>
          </cell>
          <cell r="G769">
            <v>517410</v>
          </cell>
          <cell r="H769">
            <v>43862</v>
          </cell>
          <cell r="J769">
            <v>94.94959999999999</v>
          </cell>
          <cell r="M769">
            <v>0</v>
          </cell>
          <cell r="O769">
            <v>0.94</v>
          </cell>
          <cell r="R769">
            <v>216.86726397666894</v>
          </cell>
          <cell r="S769">
            <v>62.7</v>
          </cell>
          <cell r="U769">
            <v>0</v>
          </cell>
        </row>
        <row r="770">
          <cell r="C770" t="str">
            <v>HOSPITAL DOM HÉLDER</v>
          </cell>
          <cell r="E770" t="str">
            <v>ADRIANO JOSE DE SOUZA SANTANA</v>
          </cell>
          <cell r="F770" t="str">
            <v>3 - Administrativo</v>
          </cell>
          <cell r="G770">
            <v>517410</v>
          </cell>
          <cell r="H770">
            <v>43862</v>
          </cell>
          <cell r="J770">
            <v>172.77040000000002</v>
          </cell>
          <cell r="M770">
            <v>0</v>
          </cell>
          <cell r="O770">
            <v>0.94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DOM HÉLDER</v>
          </cell>
          <cell r="E771" t="str">
            <v>DIEGO LUIZ SILVA DE SOUZA</v>
          </cell>
          <cell r="F771" t="str">
            <v>3 - Administrativo</v>
          </cell>
          <cell r="G771">
            <v>517410</v>
          </cell>
          <cell r="H771">
            <v>43862</v>
          </cell>
          <cell r="J771">
            <v>87.678399999999996</v>
          </cell>
          <cell r="M771">
            <v>0</v>
          </cell>
          <cell r="O771">
            <v>0.94</v>
          </cell>
          <cell r="R771">
            <v>99.256370440518722</v>
          </cell>
          <cell r="S771">
            <v>62.7</v>
          </cell>
          <cell r="U771">
            <v>0</v>
          </cell>
        </row>
        <row r="772">
          <cell r="C772" t="str">
            <v>HOSPITAL DOM HÉLDER</v>
          </cell>
          <cell r="E772" t="str">
            <v>JOSE ALEXANDRE DE SIQUEIRA</v>
          </cell>
          <cell r="F772" t="str">
            <v>3 - Administrativo</v>
          </cell>
          <cell r="G772">
            <v>517410</v>
          </cell>
          <cell r="H772">
            <v>43862</v>
          </cell>
          <cell r="J772">
            <v>84.309599999999989</v>
          </cell>
          <cell r="M772">
            <v>0</v>
          </cell>
          <cell r="O772">
            <v>0.94</v>
          </cell>
          <cell r="R772">
            <v>112</v>
          </cell>
          <cell r="S772">
            <v>62.7</v>
          </cell>
          <cell r="U772">
            <v>0</v>
          </cell>
        </row>
        <row r="773">
          <cell r="C773" t="str">
            <v>HOSPITAL DOM HÉLDER</v>
          </cell>
          <cell r="E773" t="str">
            <v>ELENILSON JOSE DA SILVA</v>
          </cell>
          <cell r="F773" t="str">
            <v>3 - Administrativo</v>
          </cell>
          <cell r="G773">
            <v>517410</v>
          </cell>
          <cell r="H773">
            <v>43862</v>
          </cell>
          <cell r="J773">
            <v>83.600000000000009</v>
          </cell>
          <cell r="M773">
            <v>0</v>
          </cell>
          <cell r="O773">
            <v>0.94</v>
          </cell>
          <cell r="R773">
            <v>251.22342207771044</v>
          </cell>
          <cell r="S773">
            <v>62.7</v>
          </cell>
          <cell r="U773">
            <v>0</v>
          </cell>
        </row>
        <row r="774">
          <cell r="C774" t="str">
            <v>HOSPITAL DOM HÉLDER</v>
          </cell>
          <cell r="E774" t="str">
            <v>EDVALDO HENRIQUE DA SILVA FILHO</v>
          </cell>
          <cell r="F774" t="str">
            <v>3 - Administrativo</v>
          </cell>
          <cell r="G774">
            <v>517410</v>
          </cell>
          <cell r="H774">
            <v>43862</v>
          </cell>
          <cell r="J774">
            <v>94.94959999999999</v>
          </cell>
          <cell r="M774">
            <v>0</v>
          </cell>
          <cell r="O774">
            <v>0.94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DOM HÉLDER</v>
          </cell>
          <cell r="E775" t="str">
            <v>JOAO FERREIRA DE SOUZA</v>
          </cell>
          <cell r="F775" t="str">
            <v>3 - Administrativo</v>
          </cell>
          <cell r="G775">
            <v>517410</v>
          </cell>
          <cell r="H775">
            <v>43862</v>
          </cell>
          <cell r="J775">
            <v>81.491200000000006</v>
          </cell>
          <cell r="M775">
            <v>0</v>
          </cell>
          <cell r="O775">
            <v>0.94</v>
          </cell>
          <cell r="R775">
            <v>212.6922223725401</v>
          </cell>
          <cell r="S775">
            <v>0</v>
          </cell>
          <cell r="U775">
            <v>0</v>
          </cell>
        </row>
        <row r="776">
          <cell r="C776" t="str">
            <v>HOSPITAL DOM HÉLDER</v>
          </cell>
          <cell r="E776" t="str">
            <v>GLEICE FRANCISCA DOS SANTOS</v>
          </cell>
          <cell r="F776" t="str">
            <v>3 - Administrativo</v>
          </cell>
          <cell r="G776">
            <v>514225</v>
          </cell>
          <cell r="H776">
            <v>43862</v>
          </cell>
          <cell r="J776">
            <v>115.89840000000001</v>
          </cell>
          <cell r="M776">
            <v>0</v>
          </cell>
          <cell r="O776">
            <v>0.94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DOM HÉLDER</v>
          </cell>
          <cell r="E777" t="str">
            <v>RENILDA CLEIDE SILVA DOS ANJOS</v>
          </cell>
          <cell r="F777" t="str">
            <v>3 - Administrativo</v>
          </cell>
          <cell r="G777">
            <v>514225</v>
          </cell>
          <cell r="H777">
            <v>43862</v>
          </cell>
          <cell r="J777">
            <v>118.11920000000001</v>
          </cell>
          <cell r="M777">
            <v>0</v>
          </cell>
          <cell r="O777">
            <v>0.94</v>
          </cell>
          <cell r="R777">
            <v>106.34611118627005</v>
          </cell>
          <cell r="S777">
            <v>107.44</v>
          </cell>
          <cell r="U777">
            <v>0</v>
          </cell>
        </row>
        <row r="778">
          <cell r="C778" t="str">
            <v>HOSPITAL DOM HÉLDER</v>
          </cell>
          <cell r="E778" t="str">
            <v>ADRIANO JOSE DA ROCHA</v>
          </cell>
          <cell r="F778" t="str">
            <v>3 - Administrativo</v>
          </cell>
          <cell r="G778">
            <v>252605</v>
          </cell>
          <cell r="H778">
            <v>43862</v>
          </cell>
          <cell r="J778">
            <v>129.91919999999999</v>
          </cell>
          <cell r="M778">
            <v>0</v>
          </cell>
          <cell r="O778">
            <v>0.94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DOM HÉLDER</v>
          </cell>
          <cell r="E779" t="str">
            <v>ELIAS GOMES DE SOUZA</v>
          </cell>
          <cell r="F779" t="str">
            <v>3 - Administrativo</v>
          </cell>
          <cell r="G779">
            <v>252605</v>
          </cell>
          <cell r="H779">
            <v>43862</v>
          </cell>
          <cell r="J779">
            <v>154.6096</v>
          </cell>
          <cell r="M779">
            <v>0</v>
          </cell>
          <cell r="O779">
            <v>0.94</v>
          </cell>
          <cell r="R779">
            <v>99.256370440518722</v>
          </cell>
          <cell r="S779">
            <v>103.5</v>
          </cell>
          <cell r="U779">
            <v>0</v>
          </cell>
        </row>
        <row r="780">
          <cell r="C780" t="str">
            <v>HOSPITAL DOM HÉLDER</v>
          </cell>
          <cell r="E780" t="str">
            <v>ELIANE CONSTANTINO NEVES DE FRANCA</v>
          </cell>
          <cell r="F780" t="str">
            <v>2 - Outros Profissionais da Saúde</v>
          </cell>
          <cell r="G780">
            <v>322215</v>
          </cell>
          <cell r="H780">
            <v>43862</v>
          </cell>
          <cell r="J780">
            <v>109.0448</v>
          </cell>
          <cell r="M780">
            <v>0</v>
          </cell>
          <cell r="O780">
            <v>0.94</v>
          </cell>
          <cell r="R780">
            <v>247.52053891453261</v>
          </cell>
          <cell r="S780">
            <v>54.34</v>
          </cell>
          <cell r="U780">
            <v>55.47</v>
          </cell>
        </row>
        <row r="781">
          <cell r="C781" t="str">
            <v>HOSPITAL DOM HÉLDER</v>
          </cell>
          <cell r="E781" t="str">
            <v>ADYSLAYNE FIGUEIREDO DA SILVA</v>
          </cell>
          <cell r="F781" t="str">
            <v>3 - Administrativo</v>
          </cell>
          <cell r="G781">
            <v>411010</v>
          </cell>
          <cell r="H781">
            <v>43862</v>
          </cell>
          <cell r="J781">
            <v>10.45</v>
          </cell>
          <cell r="M781">
            <v>0</v>
          </cell>
          <cell r="O781">
            <v>0.94</v>
          </cell>
          <cell r="R781">
            <v>202.21173605273381</v>
          </cell>
          <cell r="S781">
            <v>31.35</v>
          </cell>
          <cell r="U781">
            <v>0</v>
          </cell>
        </row>
        <row r="782">
          <cell r="C782" t="str">
            <v>HOSPITAL DOM HÉLDER</v>
          </cell>
          <cell r="E782" t="str">
            <v>ANILY MOURA BATISTA DUARTE</v>
          </cell>
          <cell r="F782" t="str">
            <v>2 - Outros Profissionais da Saúde</v>
          </cell>
          <cell r="G782">
            <v>223530</v>
          </cell>
          <cell r="H782">
            <v>43862</v>
          </cell>
          <cell r="J782">
            <v>250.34080000000003</v>
          </cell>
          <cell r="M782">
            <v>0</v>
          </cell>
          <cell r="O782">
            <v>1.97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DOM HÉLDER</v>
          </cell>
          <cell r="E783" t="str">
            <v>SANDRYNNE ROBERTA NEPOMUCENO SILVA</v>
          </cell>
          <cell r="F783" t="str">
            <v>3 - Administrativo</v>
          </cell>
          <cell r="G783">
            <v>411010</v>
          </cell>
          <cell r="H783">
            <v>43862</v>
          </cell>
          <cell r="J783">
            <v>9.9499999999999993</v>
          </cell>
          <cell r="M783">
            <v>0</v>
          </cell>
          <cell r="O783">
            <v>0.94</v>
          </cell>
          <cell r="R783">
            <v>202.21173605273381</v>
          </cell>
          <cell r="S783">
            <v>30.1</v>
          </cell>
          <cell r="U783">
            <v>0</v>
          </cell>
        </row>
        <row r="784">
          <cell r="C784" t="str">
            <v>HOSPITAL DOM HÉLDER</v>
          </cell>
          <cell r="E784" t="str">
            <v>JOAO EMMANUEL MENDES DO NASCIMENTO</v>
          </cell>
          <cell r="F784" t="str">
            <v>1 - Médico</v>
          </cell>
          <cell r="G784">
            <v>225140</v>
          </cell>
          <cell r="H784">
            <v>43862</v>
          </cell>
          <cell r="J784">
            <v>459.7432</v>
          </cell>
          <cell r="M784">
            <v>0</v>
          </cell>
          <cell r="O784">
            <v>7.49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DOM HÉLDER</v>
          </cell>
          <cell r="E785" t="str">
            <v>ROBERTA MARIA SOUZA DE VASCONCELOS</v>
          </cell>
          <cell r="F785" t="str">
            <v>3 - Administrativo</v>
          </cell>
          <cell r="G785">
            <v>261110</v>
          </cell>
          <cell r="H785">
            <v>43862</v>
          </cell>
          <cell r="J785">
            <v>257.43520000000001</v>
          </cell>
          <cell r="M785">
            <v>0</v>
          </cell>
          <cell r="O785">
            <v>0.94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DOM HÉLDER</v>
          </cell>
          <cell r="E786" t="str">
            <v>MARIA DO CARMO DE SANTANA SILVA</v>
          </cell>
          <cell r="F786" t="str">
            <v>3 - Administrativo</v>
          </cell>
          <cell r="G786">
            <v>411010</v>
          </cell>
          <cell r="H786">
            <v>43862</v>
          </cell>
          <cell r="J786">
            <v>0</v>
          </cell>
          <cell r="M786">
            <v>0</v>
          </cell>
          <cell r="O786">
            <v>0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DOM HÉLDER</v>
          </cell>
          <cell r="E787" t="str">
            <v>GISELE MARIA DE SANTANA SOUZA</v>
          </cell>
          <cell r="F787" t="str">
            <v>3 - Administrativo</v>
          </cell>
          <cell r="G787">
            <v>411010</v>
          </cell>
          <cell r="H787">
            <v>43862</v>
          </cell>
          <cell r="J787">
            <v>84.696000000000012</v>
          </cell>
          <cell r="M787">
            <v>0</v>
          </cell>
          <cell r="O787">
            <v>0.94</v>
          </cell>
          <cell r="R787">
            <v>86.926386534864236</v>
          </cell>
          <cell r="S787">
            <v>60.61</v>
          </cell>
          <cell r="U787">
            <v>0</v>
          </cell>
        </row>
        <row r="788">
          <cell r="C788" t="str">
            <v>HOSPITAL DOM HÉLDER</v>
          </cell>
          <cell r="E788" t="str">
            <v>MARY EVELYN OLIVEIRA DE SANTANA LIMA</v>
          </cell>
          <cell r="F788" t="str">
            <v>3 - Administrativo</v>
          </cell>
          <cell r="G788">
            <v>411010</v>
          </cell>
          <cell r="H788">
            <v>43862</v>
          </cell>
          <cell r="J788">
            <v>83.492000000000004</v>
          </cell>
          <cell r="M788">
            <v>0</v>
          </cell>
          <cell r="O788">
            <v>0.94</v>
          </cell>
          <cell r="R788">
            <v>301.46810649325255</v>
          </cell>
          <cell r="S788">
            <v>62.7</v>
          </cell>
          <cell r="U788">
            <v>0</v>
          </cell>
        </row>
        <row r="789">
          <cell r="C789" t="str">
            <v>HOSPITAL DOM HÉLDER</v>
          </cell>
          <cell r="E789" t="str">
            <v>EDNEUZA CARNEIRO DA SILVA</v>
          </cell>
          <cell r="F789" t="str">
            <v>3 - Administrativo</v>
          </cell>
          <cell r="G789">
            <v>411010</v>
          </cell>
          <cell r="H789">
            <v>43862</v>
          </cell>
          <cell r="J789">
            <v>0</v>
          </cell>
          <cell r="M789">
            <v>0</v>
          </cell>
          <cell r="O789">
            <v>0.94</v>
          </cell>
          <cell r="R789">
            <v>127.61533342352406</v>
          </cell>
          <cell r="S789">
            <v>0</v>
          </cell>
          <cell r="U789">
            <v>0</v>
          </cell>
        </row>
        <row r="790">
          <cell r="C790" t="str">
            <v>HOSPITAL DOM HÉLDER</v>
          </cell>
          <cell r="E790" t="str">
            <v>ANDERSON FLAVIO MATIAS DA SILVA</v>
          </cell>
          <cell r="F790" t="str">
            <v>3 - Administrativo</v>
          </cell>
          <cell r="G790">
            <v>411010</v>
          </cell>
          <cell r="H790">
            <v>43862</v>
          </cell>
          <cell r="J790">
            <v>93.042400000000001</v>
          </cell>
          <cell r="M790">
            <v>0</v>
          </cell>
          <cell r="O790">
            <v>0.94</v>
          </cell>
          <cell r="R790">
            <v>135.21882349867769</v>
          </cell>
          <cell r="S790">
            <v>62.7</v>
          </cell>
          <cell r="U790">
            <v>0</v>
          </cell>
        </row>
        <row r="791">
          <cell r="C791" t="str">
            <v>HOSPITAL DOM HÉLDER</v>
          </cell>
          <cell r="E791" t="str">
            <v>JACICLEIDE BEZERRA DE OLIVEIRA SILVA</v>
          </cell>
          <cell r="F791" t="str">
            <v>3 - Administrativo</v>
          </cell>
          <cell r="G791">
            <v>411010</v>
          </cell>
          <cell r="H791">
            <v>43862</v>
          </cell>
          <cell r="J791">
            <v>82.447199999999995</v>
          </cell>
          <cell r="M791">
            <v>0</v>
          </cell>
          <cell r="O791">
            <v>0.94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DOM HÉLDER</v>
          </cell>
          <cell r="E792" t="str">
            <v>LAZARONI COSTA AGUIAR</v>
          </cell>
          <cell r="F792" t="str">
            <v>3 - Administrativo</v>
          </cell>
          <cell r="G792">
            <v>411010</v>
          </cell>
          <cell r="H792">
            <v>43862</v>
          </cell>
          <cell r="J792">
            <v>87.78</v>
          </cell>
          <cell r="M792">
            <v>0</v>
          </cell>
          <cell r="O792">
            <v>0.94</v>
          </cell>
          <cell r="R792">
            <v>106.34611118627005</v>
          </cell>
          <cell r="S792">
            <v>62.7</v>
          </cell>
          <cell r="U792">
            <v>0</v>
          </cell>
        </row>
        <row r="793">
          <cell r="C793" t="str">
            <v>HOSPITAL DOM HÉLDER</v>
          </cell>
          <cell r="E793" t="str">
            <v>JOCILENE OLIVEIRA MESQUITA DE LIMA</v>
          </cell>
          <cell r="F793" t="str">
            <v>3 - Administrativo</v>
          </cell>
          <cell r="G793">
            <v>411010</v>
          </cell>
          <cell r="H793">
            <v>43862</v>
          </cell>
          <cell r="J793">
            <v>83.600000000000009</v>
          </cell>
          <cell r="M793">
            <v>0</v>
          </cell>
          <cell r="O793">
            <v>0.94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DOM HÉLDER</v>
          </cell>
          <cell r="E794" t="str">
            <v>THAYANE CARLA CARNEIRO DA SILVA</v>
          </cell>
          <cell r="F794" t="str">
            <v>3 - Administrativo</v>
          </cell>
          <cell r="G794">
            <v>411010</v>
          </cell>
          <cell r="H794">
            <v>43862</v>
          </cell>
          <cell r="J794">
            <v>83.600000000000009</v>
          </cell>
          <cell r="M794">
            <v>0</v>
          </cell>
          <cell r="O794">
            <v>0.94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DOM HÉLDER</v>
          </cell>
          <cell r="E795" t="str">
            <v>SANDRA CRISTINA DE ALMEIDA</v>
          </cell>
          <cell r="F795" t="str">
            <v>3 - Administrativo</v>
          </cell>
          <cell r="G795">
            <v>411010</v>
          </cell>
          <cell r="H795">
            <v>43862</v>
          </cell>
          <cell r="J795">
            <v>161.22559999999999</v>
          </cell>
          <cell r="M795">
            <v>0</v>
          </cell>
          <cell r="O795">
            <v>0.94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DOM HÉLDER</v>
          </cell>
          <cell r="E796" t="str">
            <v>DAYENE STEFANE DA SILVA</v>
          </cell>
          <cell r="F796" t="str">
            <v>3 - Administrativo</v>
          </cell>
          <cell r="G796">
            <v>411010</v>
          </cell>
          <cell r="H796">
            <v>43862</v>
          </cell>
          <cell r="J796">
            <v>83.600000000000009</v>
          </cell>
          <cell r="M796">
            <v>0</v>
          </cell>
          <cell r="O796">
            <v>0.94</v>
          </cell>
          <cell r="R796">
            <v>135.21882349867769</v>
          </cell>
          <cell r="S796">
            <v>50.16</v>
          </cell>
          <cell r="U796">
            <v>0</v>
          </cell>
        </row>
        <row r="797">
          <cell r="C797" t="str">
            <v>HOSPITAL DOM HÉLDER</v>
          </cell>
          <cell r="E797" t="str">
            <v>SURAMA RANYELLE MENDES DA SILVA</v>
          </cell>
          <cell r="F797" t="str">
            <v>3 - Administrativo</v>
          </cell>
          <cell r="G797">
            <v>411010</v>
          </cell>
          <cell r="H797">
            <v>43862</v>
          </cell>
          <cell r="J797">
            <v>105.17120000000001</v>
          </cell>
          <cell r="M797">
            <v>0</v>
          </cell>
          <cell r="O797">
            <v>0.94</v>
          </cell>
          <cell r="R797">
            <v>144</v>
          </cell>
          <cell r="S797">
            <v>62.7</v>
          </cell>
          <cell r="U797">
            <v>0</v>
          </cell>
        </row>
        <row r="798">
          <cell r="C798" t="str">
            <v>HOSPITAL DOM HÉLDER</v>
          </cell>
          <cell r="E798" t="str">
            <v>MIKAEL DO NASCIMENTO HENRIQUE</v>
          </cell>
          <cell r="F798" t="str">
            <v>3 - Administrativo</v>
          </cell>
          <cell r="G798">
            <v>411010</v>
          </cell>
          <cell r="H798">
            <v>43862</v>
          </cell>
          <cell r="J798">
            <v>94.94959999999999</v>
          </cell>
          <cell r="M798">
            <v>0</v>
          </cell>
          <cell r="O798">
            <v>0.94</v>
          </cell>
          <cell r="R798">
            <v>135.21882349867769</v>
          </cell>
          <cell r="S798">
            <v>60.61</v>
          </cell>
          <cell r="U798">
            <v>0</v>
          </cell>
        </row>
        <row r="799">
          <cell r="C799" t="str">
            <v>HOSPITAL DOM HÉLDER</v>
          </cell>
          <cell r="E799" t="str">
            <v>JOSE ALEXANDRE DA SILVA FILHO</v>
          </cell>
          <cell r="F799" t="str">
            <v>3 - Administrativo</v>
          </cell>
          <cell r="G799">
            <v>411010</v>
          </cell>
          <cell r="H799">
            <v>43862</v>
          </cell>
          <cell r="J799">
            <v>97.710400000000007</v>
          </cell>
          <cell r="M799">
            <v>0</v>
          </cell>
          <cell r="O799">
            <v>0.94</v>
          </cell>
          <cell r="R799">
            <v>106.34611118627005</v>
          </cell>
          <cell r="S799">
            <v>62.7</v>
          </cell>
          <cell r="U799">
            <v>0</v>
          </cell>
        </row>
        <row r="800">
          <cell r="C800" t="str">
            <v>HOSPITAL DOM HÉLDER</v>
          </cell>
          <cell r="E800" t="str">
            <v>NEICY CAROLINA DAS CHAGAS DE OLIVEIRA</v>
          </cell>
          <cell r="F800" t="str">
            <v>3 - Administrativo</v>
          </cell>
          <cell r="G800">
            <v>411010</v>
          </cell>
          <cell r="H800">
            <v>43862</v>
          </cell>
          <cell r="J800">
            <v>92.112000000000009</v>
          </cell>
          <cell r="M800">
            <v>0</v>
          </cell>
          <cell r="O800">
            <v>0.94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DOM HÉLDER</v>
          </cell>
          <cell r="E801" t="str">
            <v>AMANDA MIRELA MARIA DA SILVA</v>
          </cell>
          <cell r="F801" t="str">
            <v>3 - Administrativo</v>
          </cell>
          <cell r="G801">
            <v>411010</v>
          </cell>
          <cell r="H801">
            <v>43862</v>
          </cell>
          <cell r="J801">
            <v>95.163200000000003</v>
          </cell>
          <cell r="M801">
            <v>0</v>
          </cell>
          <cell r="O801">
            <v>0.94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DOM HÉLDER</v>
          </cell>
          <cell r="E802" t="str">
            <v>MICHELLINE SANTANA DE MORAIS</v>
          </cell>
          <cell r="F802" t="str">
            <v>3 - Administrativo</v>
          </cell>
          <cell r="G802">
            <v>411010</v>
          </cell>
          <cell r="H802">
            <v>43862</v>
          </cell>
          <cell r="J802">
            <v>110.30160000000001</v>
          </cell>
          <cell r="M802">
            <v>0</v>
          </cell>
          <cell r="O802">
            <v>0.94</v>
          </cell>
          <cell r="R802">
            <v>106.34611118627005</v>
          </cell>
          <cell r="S802">
            <v>62.7</v>
          </cell>
          <cell r="U802">
            <v>0</v>
          </cell>
        </row>
        <row r="803">
          <cell r="C803" t="str">
            <v>HOSPITAL DOM HÉLDER</v>
          </cell>
          <cell r="E803" t="str">
            <v>JACIANE BIONES DE OLIVEIRA</v>
          </cell>
          <cell r="F803" t="str">
            <v>3 - Administrativo</v>
          </cell>
          <cell r="G803">
            <v>411010</v>
          </cell>
          <cell r="H803">
            <v>43862</v>
          </cell>
          <cell r="J803">
            <v>83.556000000000012</v>
          </cell>
          <cell r="M803">
            <v>0</v>
          </cell>
          <cell r="O803">
            <v>0.94</v>
          </cell>
          <cell r="R803">
            <v>0</v>
          </cell>
          <cell r="S803">
            <v>0</v>
          </cell>
          <cell r="U803">
            <v>64</v>
          </cell>
        </row>
        <row r="804">
          <cell r="C804" t="str">
            <v>HOSPITAL DOM HÉLDER</v>
          </cell>
          <cell r="E804" t="str">
            <v>ANA KEILA DA PAZ CABRAL</v>
          </cell>
          <cell r="F804" t="str">
            <v>3 - Administrativo</v>
          </cell>
          <cell r="G804">
            <v>411010</v>
          </cell>
          <cell r="H804">
            <v>43862</v>
          </cell>
          <cell r="J804">
            <v>104.7216</v>
          </cell>
          <cell r="M804">
            <v>0</v>
          </cell>
          <cell r="O804">
            <v>0.94</v>
          </cell>
          <cell r="R804">
            <v>135.21882349867769</v>
          </cell>
          <cell r="S804">
            <v>62.7</v>
          </cell>
          <cell r="U804">
            <v>64</v>
          </cell>
        </row>
        <row r="805">
          <cell r="C805" t="str">
            <v>HOSPITAL DOM HÉLDER</v>
          </cell>
          <cell r="E805" t="str">
            <v>MARIA NEUMA PATRICIO GODE</v>
          </cell>
          <cell r="F805" t="str">
            <v>3 - Administrativo</v>
          </cell>
          <cell r="G805">
            <v>411010</v>
          </cell>
          <cell r="H805">
            <v>43862</v>
          </cell>
          <cell r="J805">
            <v>83.543199999999999</v>
          </cell>
          <cell r="M805">
            <v>0</v>
          </cell>
          <cell r="O805">
            <v>0.94</v>
          </cell>
          <cell r="R805">
            <v>0</v>
          </cell>
          <cell r="S805">
            <v>0</v>
          </cell>
          <cell r="U805">
            <v>0</v>
          </cell>
        </row>
        <row r="806">
          <cell r="C806" t="str">
            <v>HOSPITAL DOM HÉLDER</v>
          </cell>
          <cell r="E806" t="str">
            <v>EDJANE PEREIRA DE BARROS</v>
          </cell>
          <cell r="F806" t="str">
            <v>3 - Administrativo</v>
          </cell>
          <cell r="G806">
            <v>411010</v>
          </cell>
          <cell r="H806">
            <v>43862</v>
          </cell>
          <cell r="J806">
            <v>89.983999999999995</v>
          </cell>
          <cell r="M806">
            <v>0</v>
          </cell>
          <cell r="O806">
            <v>0.94</v>
          </cell>
          <cell r="R806">
            <v>192.5159747113031</v>
          </cell>
          <cell r="S806">
            <v>62.7</v>
          </cell>
          <cell r="U806">
            <v>0</v>
          </cell>
        </row>
        <row r="807">
          <cell r="C807" t="str">
            <v>HOSPITAL DOM HÉLDER</v>
          </cell>
          <cell r="E807" t="str">
            <v>ADRIANA RODRIGUES DE ARAUJO DO VALE</v>
          </cell>
          <cell r="F807" t="str">
            <v>3 - Administrativo</v>
          </cell>
          <cell r="G807">
            <v>411010</v>
          </cell>
          <cell r="H807">
            <v>43862</v>
          </cell>
          <cell r="J807">
            <v>87.74</v>
          </cell>
          <cell r="M807">
            <v>0</v>
          </cell>
          <cell r="O807">
            <v>0.94</v>
          </cell>
          <cell r="R807">
            <v>127.61533342352406</v>
          </cell>
          <cell r="S807">
            <v>62.7</v>
          </cell>
          <cell r="U807">
            <v>64</v>
          </cell>
        </row>
        <row r="808">
          <cell r="C808" t="str">
            <v>HOSPITAL DOM HÉLDER</v>
          </cell>
          <cell r="E808" t="str">
            <v>LISIANE VASCONCELLOS DE LIMA</v>
          </cell>
          <cell r="F808" t="str">
            <v>3 - Administrativo</v>
          </cell>
          <cell r="G808">
            <v>411010</v>
          </cell>
          <cell r="H808">
            <v>43862</v>
          </cell>
          <cell r="J808">
            <v>39.2072</v>
          </cell>
          <cell r="M808">
            <v>0</v>
          </cell>
          <cell r="O808">
            <v>0.94</v>
          </cell>
          <cell r="R808">
            <v>234.4751939391964</v>
          </cell>
          <cell r="S808">
            <v>0</v>
          </cell>
          <cell r="U808">
            <v>0</v>
          </cell>
        </row>
        <row r="809">
          <cell r="C809" t="str">
            <v>HOSPITAL DOM HÉLDER</v>
          </cell>
          <cell r="E809" t="str">
            <v>ALINE MARIA DOS SANTOS CUNHA SILVA</v>
          </cell>
          <cell r="F809" t="str">
            <v>3 - Administrativo</v>
          </cell>
          <cell r="G809">
            <v>411010</v>
          </cell>
          <cell r="H809">
            <v>43862</v>
          </cell>
          <cell r="J809">
            <v>83.530400000000014</v>
          </cell>
          <cell r="M809">
            <v>0</v>
          </cell>
          <cell r="O809">
            <v>0.94</v>
          </cell>
          <cell r="R809">
            <v>0</v>
          </cell>
          <cell r="S809">
            <v>0</v>
          </cell>
          <cell r="U809">
            <v>64</v>
          </cell>
        </row>
        <row r="810">
          <cell r="C810" t="str">
            <v>HOSPITAL DOM HÉLDER</v>
          </cell>
          <cell r="E810" t="str">
            <v>ERICK LINEKER RIBEIRO DE MELO</v>
          </cell>
          <cell r="F810" t="str">
            <v>3 - Administrativo</v>
          </cell>
          <cell r="G810">
            <v>411010</v>
          </cell>
          <cell r="H810">
            <v>43862</v>
          </cell>
          <cell r="J810">
            <v>83.359200000000001</v>
          </cell>
          <cell r="M810">
            <v>0</v>
          </cell>
          <cell r="O810">
            <v>0.94</v>
          </cell>
          <cell r="R810">
            <v>144.87731089144035</v>
          </cell>
          <cell r="S810">
            <v>62.7</v>
          </cell>
          <cell r="U810">
            <v>0</v>
          </cell>
        </row>
        <row r="811">
          <cell r="C811" t="str">
            <v>HOSPITAL DOM HÉLDER</v>
          </cell>
          <cell r="E811" t="str">
            <v>PRISCILA ROBERTA OTACIA DA SILVA</v>
          </cell>
          <cell r="F811" t="str">
            <v>2 - Outros Profissionais da Saúde</v>
          </cell>
          <cell r="G811">
            <v>324115</v>
          </cell>
          <cell r="H811">
            <v>43862</v>
          </cell>
          <cell r="J811">
            <v>269.8888</v>
          </cell>
          <cell r="M811">
            <v>0</v>
          </cell>
          <cell r="O811">
            <v>0.94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DOM HÉLDER</v>
          </cell>
          <cell r="E812" t="str">
            <v>TATIANA APARECIDA RODRIGUES ALVES</v>
          </cell>
          <cell r="F812" t="str">
            <v>3 - Administrativo</v>
          </cell>
          <cell r="G812">
            <v>411010</v>
          </cell>
          <cell r="H812">
            <v>43862</v>
          </cell>
          <cell r="J812">
            <v>98.42</v>
          </cell>
          <cell r="M812">
            <v>0</v>
          </cell>
          <cell r="O812">
            <v>0.94</v>
          </cell>
          <cell r="R812">
            <v>92.166629694767394</v>
          </cell>
          <cell r="S812">
            <v>52.25</v>
          </cell>
          <cell r="U812">
            <v>0</v>
          </cell>
        </row>
        <row r="813">
          <cell r="C813" t="str">
            <v>HOSPITAL DOM HÉLDER</v>
          </cell>
          <cell r="E813" t="str">
            <v>JAIDETT ESTEFFANY DO NASCIMENTO SILVA</v>
          </cell>
          <cell r="F813" t="str">
            <v>3 - Administrativo</v>
          </cell>
          <cell r="G813">
            <v>411010</v>
          </cell>
          <cell r="H813">
            <v>43862</v>
          </cell>
          <cell r="J813">
            <v>93.486399999999989</v>
          </cell>
          <cell r="M813">
            <v>0</v>
          </cell>
          <cell r="O813">
            <v>0.94</v>
          </cell>
          <cell r="R813">
            <v>232.35778283214523</v>
          </cell>
          <cell r="S813">
            <v>62.7</v>
          </cell>
          <cell r="U813">
            <v>0</v>
          </cell>
        </row>
        <row r="814">
          <cell r="C814" t="str">
            <v>HOSPITAL DOM HÉLDER</v>
          </cell>
          <cell r="E814" t="str">
            <v>ADRIANA PEREIRA DE BARROS</v>
          </cell>
          <cell r="F814" t="str">
            <v>3 - Administrativo</v>
          </cell>
          <cell r="G814">
            <v>411010</v>
          </cell>
          <cell r="H814">
            <v>43862</v>
          </cell>
          <cell r="J814">
            <v>86.667199999999994</v>
          </cell>
          <cell r="M814">
            <v>0</v>
          </cell>
          <cell r="O814">
            <v>0.94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DOM HÉLDER</v>
          </cell>
          <cell r="E815" t="str">
            <v>RENATA MARIA ERCULANO DE LIMA</v>
          </cell>
          <cell r="F815" t="str">
            <v>3 - Administrativo</v>
          </cell>
          <cell r="G815">
            <v>411010</v>
          </cell>
          <cell r="H815">
            <v>43862</v>
          </cell>
          <cell r="J815">
            <v>87.78</v>
          </cell>
          <cell r="M815">
            <v>0</v>
          </cell>
          <cell r="O815">
            <v>0.94</v>
          </cell>
          <cell r="R815">
            <v>127.61533342352406</v>
          </cell>
          <cell r="S815">
            <v>58.52</v>
          </cell>
          <cell r="U815">
            <v>0</v>
          </cell>
        </row>
        <row r="816">
          <cell r="C816" t="str">
            <v>HOSPITAL DOM HÉLDER</v>
          </cell>
          <cell r="E816" t="str">
            <v>JULIANA MARIA CANUTO</v>
          </cell>
          <cell r="F816" t="str">
            <v>3 - Administrativo</v>
          </cell>
          <cell r="G816">
            <v>411010</v>
          </cell>
          <cell r="H816">
            <v>43862</v>
          </cell>
          <cell r="J816">
            <v>87.1584</v>
          </cell>
          <cell r="M816">
            <v>0</v>
          </cell>
          <cell r="O816">
            <v>0.94</v>
          </cell>
          <cell r="R816">
            <v>222.1452100335419</v>
          </cell>
          <cell r="S816">
            <v>41.8</v>
          </cell>
          <cell r="U816">
            <v>0</v>
          </cell>
        </row>
        <row r="817">
          <cell r="C817" t="str">
            <v>HOSPITAL DOM HÉLDER</v>
          </cell>
          <cell r="E817" t="str">
            <v>CINTHIA EMANUELLY ALVES DE CARVALHO GUIMARAES</v>
          </cell>
          <cell r="F817" t="str">
            <v>2 - Outros Profissionais da Saúde</v>
          </cell>
          <cell r="G817">
            <v>324115</v>
          </cell>
          <cell r="H817">
            <v>43862</v>
          </cell>
          <cell r="J817">
            <v>235.5744</v>
          </cell>
          <cell r="M817">
            <v>0</v>
          </cell>
          <cell r="O817">
            <v>0.94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DOM HÉLDER</v>
          </cell>
          <cell r="E818" t="str">
            <v>FABIO JOSE DA SILVA</v>
          </cell>
          <cell r="F818" t="str">
            <v>3 - Administrativo</v>
          </cell>
          <cell r="G818">
            <v>771105</v>
          </cell>
          <cell r="H818">
            <v>43862</v>
          </cell>
          <cell r="J818">
            <v>103.63520000000001</v>
          </cell>
          <cell r="M818">
            <v>0</v>
          </cell>
          <cell r="O818">
            <v>0.94</v>
          </cell>
          <cell r="R818">
            <v>269.17085200581164</v>
          </cell>
          <cell r="S818">
            <v>54.76</v>
          </cell>
          <cell r="U818">
            <v>0</v>
          </cell>
        </row>
        <row r="819">
          <cell r="C819" t="str">
            <v>HOSPITAL DOM HÉLDER</v>
          </cell>
          <cell r="E819" t="str">
            <v>WAGNER JERONIMO DA CRUZ</v>
          </cell>
          <cell r="F819" t="str">
            <v>3 - Administrativo</v>
          </cell>
          <cell r="G819">
            <v>951105</v>
          </cell>
          <cell r="H819">
            <v>43862</v>
          </cell>
          <cell r="J819">
            <v>153.96719999999999</v>
          </cell>
          <cell r="M819">
            <v>0</v>
          </cell>
          <cell r="O819">
            <v>0.94</v>
          </cell>
          <cell r="R819">
            <v>0</v>
          </cell>
          <cell r="S819">
            <v>0</v>
          </cell>
          <cell r="U819">
            <v>0</v>
          </cell>
        </row>
        <row r="820">
          <cell r="C820" t="str">
            <v>HOSPITAL DOM HÉLDER</v>
          </cell>
          <cell r="E820" t="str">
            <v>DIOGO MURILO PACHECO</v>
          </cell>
          <cell r="F820" t="str">
            <v>3 - Administrativo</v>
          </cell>
          <cell r="G820">
            <v>951105</v>
          </cell>
          <cell r="H820">
            <v>43862</v>
          </cell>
          <cell r="J820">
            <v>261.60400000000004</v>
          </cell>
          <cell r="M820">
            <v>0</v>
          </cell>
          <cell r="O820">
            <v>0.94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DOM HÉLDER</v>
          </cell>
          <cell r="E821" t="str">
            <v>ROSIVALDO FARIAS DE OLIVEIRA</v>
          </cell>
          <cell r="F821" t="str">
            <v>3 - Administrativo</v>
          </cell>
          <cell r="G821">
            <v>951105</v>
          </cell>
          <cell r="H821">
            <v>43862</v>
          </cell>
          <cell r="J821">
            <v>137.3424</v>
          </cell>
          <cell r="M821">
            <v>0</v>
          </cell>
          <cell r="O821">
            <v>0.94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DOM HÉLDER</v>
          </cell>
          <cell r="E822" t="str">
            <v>JOSE AMARO DA SILVA</v>
          </cell>
          <cell r="F822" t="str">
            <v>3 - Administrativo</v>
          </cell>
          <cell r="G822">
            <v>951105</v>
          </cell>
          <cell r="H822">
            <v>43862</v>
          </cell>
          <cell r="J822">
            <v>132.256</v>
          </cell>
          <cell r="M822">
            <v>0</v>
          </cell>
          <cell r="O822">
            <v>0.94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DOM HÉLDER</v>
          </cell>
          <cell r="E823" t="str">
            <v>JOSUEL SOARES DA SILVA</v>
          </cell>
          <cell r="F823" t="str">
            <v>3 - Administrativo</v>
          </cell>
          <cell r="G823">
            <v>951105</v>
          </cell>
          <cell r="H823">
            <v>43862</v>
          </cell>
          <cell r="J823">
            <v>155.08879999999999</v>
          </cell>
          <cell r="M823">
            <v>0</v>
          </cell>
          <cell r="O823">
            <v>0.94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DOM HÉLDER</v>
          </cell>
          <cell r="E824" t="str">
            <v>GILSON COSMO DA SILVA</v>
          </cell>
          <cell r="F824" t="str">
            <v>3 - Administrativo</v>
          </cell>
          <cell r="G824">
            <v>724110</v>
          </cell>
          <cell r="H824">
            <v>43862</v>
          </cell>
          <cell r="J824">
            <v>117.47680000000001</v>
          </cell>
          <cell r="M824">
            <v>0</v>
          </cell>
          <cell r="O824">
            <v>0.94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DOM HÉLDER</v>
          </cell>
          <cell r="E825" t="str">
            <v>GILSON RODRIGUES DO NASCIMENTO</v>
          </cell>
          <cell r="F825" t="str">
            <v>3 - Administrativo</v>
          </cell>
          <cell r="G825">
            <v>724110</v>
          </cell>
          <cell r="H825">
            <v>43862</v>
          </cell>
          <cell r="J825">
            <v>118.4552</v>
          </cell>
          <cell r="M825">
            <v>0</v>
          </cell>
          <cell r="O825">
            <v>0.94</v>
          </cell>
          <cell r="R825">
            <v>99.256370440518722</v>
          </cell>
          <cell r="S825">
            <v>76.3</v>
          </cell>
          <cell r="U825">
            <v>0</v>
          </cell>
        </row>
        <row r="826">
          <cell r="C826" t="str">
            <v>HOSPITAL DOM HÉLDER</v>
          </cell>
          <cell r="E826" t="str">
            <v>ALEXANDRE LUIZ DA CONCEICAO SANTOS</v>
          </cell>
          <cell r="F826" t="str">
            <v>3 - Administrativo</v>
          </cell>
          <cell r="G826">
            <v>723310</v>
          </cell>
          <cell r="H826">
            <v>43862</v>
          </cell>
          <cell r="J826">
            <v>115.46719999999999</v>
          </cell>
          <cell r="M826">
            <v>0</v>
          </cell>
          <cell r="O826">
            <v>0.94</v>
          </cell>
          <cell r="R826">
            <v>127.61533342352406</v>
          </cell>
          <cell r="S826">
            <v>76.3</v>
          </cell>
          <cell r="U826">
            <v>0</v>
          </cell>
        </row>
        <row r="827">
          <cell r="C827" t="str">
            <v>HOSPITAL DOM HÉLDER</v>
          </cell>
          <cell r="E827" t="str">
            <v>EMANOEL DINIZ DE SIQUEIRA</v>
          </cell>
          <cell r="F827" t="str">
            <v>3 - Administrativo</v>
          </cell>
          <cell r="G827">
            <v>723310</v>
          </cell>
          <cell r="H827">
            <v>43862</v>
          </cell>
          <cell r="J827">
            <v>118.4552</v>
          </cell>
          <cell r="M827">
            <v>0</v>
          </cell>
          <cell r="O827">
            <v>0.94</v>
          </cell>
          <cell r="R827">
            <v>120.52559267777274</v>
          </cell>
          <cell r="S827">
            <v>76.3</v>
          </cell>
          <cell r="U827">
            <v>0</v>
          </cell>
        </row>
        <row r="828">
          <cell r="C828" t="str">
            <v>HOSPITAL DOM HÉLDER</v>
          </cell>
          <cell r="E828" t="str">
            <v>JAMERSON DOS SANTOS SILVA</v>
          </cell>
          <cell r="F828" t="str">
            <v>3 - Administrativo</v>
          </cell>
          <cell r="G828">
            <v>514225</v>
          </cell>
          <cell r="H828">
            <v>43862</v>
          </cell>
          <cell r="J828">
            <v>102.236</v>
          </cell>
          <cell r="M828">
            <v>0</v>
          </cell>
          <cell r="O828">
            <v>0.94</v>
          </cell>
          <cell r="R828">
            <v>127.61533342352406</v>
          </cell>
          <cell r="S828">
            <v>0</v>
          </cell>
          <cell r="U828">
            <v>0</v>
          </cell>
        </row>
        <row r="829">
          <cell r="C829" t="str">
            <v>HOSPITAL DOM HÉLDER</v>
          </cell>
          <cell r="E829" t="str">
            <v>ERONILDO JOSE RAMOS</v>
          </cell>
          <cell r="F829" t="str">
            <v>3 - Administrativo</v>
          </cell>
          <cell r="G829">
            <v>514225</v>
          </cell>
          <cell r="H829">
            <v>43862</v>
          </cell>
          <cell r="J829">
            <v>104.5</v>
          </cell>
          <cell r="M829">
            <v>0</v>
          </cell>
          <cell r="O829">
            <v>0.94</v>
          </cell>
          <cell r="R829">
            <v>173.85277306972847</v>
          </cell>
          <cell r="S829">
            <v>62.7</v>
          </cell>
          <cell r="U829">
            <v>0</v>
          </cell>
        </row>
        <row r="830">
          <cell r="C830" t="str">
            <v>HOSPITAL DOM HÉLDER</v>
          </cell>
          <cell r="E830" t="str">
            <v>HAROLDO ROMULO FREIRE DE MIRANDA</v>
          </cell>
          <cell r="F830" t="str">
            <v>3 - Administrativo</v>
          </cell>
          <cell r="G830">
            <v>514225</v>
          </cell>
          <cell r="H830">
            <v>43862</v>
          </cell>
          <cell r="J830">
            <v>91.9208</v>
          </cell>
          <cell r="M830">
            <v>0</v>
          </cell>
          <cell r="O830">
            <v>0.94</v>
          </cell>
          <cell r="R830">
            <v>267.97165021622448</v>
          </cell>
          <cell r="S830">
            <v>55.17</v>
          </cell>
          <cell r="U830">
            <v>0</v>
          </cell>
        </row>
        <row r="831">
          <cell r="C831" t="str">
            <v>HOSPITAL DOM HÉLDER</v>
          </cell>
          <cell r="E831" t="str">
            <v>ALEXANDRE LOPES DE FARIAS</v>
          </cell>
          <cell r="F831" t="str">
            <v>3 - Administrativo</v>
          </cell>
          <cell r="G831">
            <v>514225</v>
          </cell>
          <cell r="H831">
            <v>43862</v>
          </cell>
          <cell r="J831">
            <v>100.26639999999999</v>
          </cell>
          <cell r="M831">
            <v>0</v>
          </cell>
          <cell r="O831">
            <v>0.94</v>
          </cell>
          <cell r="R831">
            <v>186.01110875813038</v>
          </cell>
          <cell r="S831">
            <v>62.7</v>
          </cell>
          <cell r="U831">
            <v>0</v>
          </cell>
        </row>
        <row r="832">
          <cell r="C832" t="str">
            <v>HOSPITAL DOM HÉLDER</v>
          </cell>
          <cell r="E832" t="str">
            <v>EDIELSON LAERCIO DA SILVA</v>
          </cell>
          <cell r="F832" t="str">
            <v>3 - Administrativo</v>
          </cell>
          <cell r="G832">
            <v>724440</v>
          </cell>
          <cell r="H832">
            <v>43862</v>
          </cell>
          <cell r="J832">
            <v>125.4928</v>
          </cell>
          <cell r="M832">
            <v>0</v>
          </cell>
          <cell r="O832">
            <v>0.94</v>
          </cell>
          <cell r="R832">
            <v>173.85277306972847</v>
          </cell>
          <cell r="S832">
            <v>66.13</v>
          </cell>
          <cell r="U832">
            <v>0</v>
          </cell>
        </row>
        <row r="833">
          <cell r="C833" t="str">
            <v>HOSPITAL DOM HÉLDER</v>
          </cell>
          <cell r="E833" t="str">
            <v>LEONARDO JERONIMO DA SILVA</v>
          </cell>
          <cell r="F833" t="str">
            <v>3 - Administrativo</v>
          </cell>
          <cell r="G833">
            <v>950110</v>
          </cell>
          <cell r="H833">
            <v>43862</v>
          </cell>
          <cell r="J833">
            <v>254.17680000000001</v>
          </cell>
          <cell r="M833">
            <v>0</v>
          </cell>
          <cell r="O833">
            <v>0.94</v>
          </cell>
          <cell r="R833">
            <v>173.85277306972847</v>
          </cell>
          <cell r="S833">
            <v>130.12</v>
          </cell>
          <cell r="U833">
            <v>0</v>
          </cell>
        </row>
        <row r="834">
          <cell r="C834" t="str">
            <v>HOSPITAL DOM HÉLDER</v>
          </cell>
          <cell r="E834" t="str">
            <v>ANDRE ELIAS DA SILVA</v>
          </cell>
          <cell r="F834" t="str">
            <v>3 - Administrativo</v>
          </cell>
          <cell r="G834">
            <v>514225</v>
          </cell>
          <cell r="H834">
            <v>43862</v>
          </cell>
          <cell r="J834">
            <v>118.44</v>
          </cell>
          <cell r="M834">
            <v>0</v>
          </cell>
          <cell r="O834">
            <v>0.94</v>
          </cell>
          <cell r="R834">
            <v>173.85277306972847</v>
          </cell>
          <cell r="S834">
            <v>120.58</v>
          </cell>
          <cell r="U834">
            <v>0</v>
          </cell>
        </row>
        <row r="835">
          <cell r="C835" t="str">
            <v>HOSPITAL DOM HÉLDER</v>
          </cell>
          <cell r="E835" t="str">
            <v>ERONILDO DOS SANTOS LIMA</v>
          </cell>
          <cell r="F835" t="str">
            <v>3 - Administrativo</v>
          </cell>
          <cell r="G835">
            <v>514225</v>
          </cell>
          <cell r="H835">
            <v>43862</v>
          </cell>
          <cell r="J835">
            <v>99.620800000000003</v>
          </cell>
          <cell r="M835">
            <v>0</v>
          </cell>
          <cell r="O835">
            <v>0.94</v>
          </cell>
          <cell r="R835">
            <v>135.21882349867769</v>
          </cell>
          <cell r="S835">
            <v>62.7</v>
          </cell>
          <cell r="U835">
            <v>0</v>
          </cell>
        </row>
        <row r="836">
          <cell r="C836" t="str">
            <v>HOSPITAL DOM HÉLDER</v>
          </cell>
          <cell r="E836" t="str">
            <v>SOLANGE AMELIA DE LYRA</v>
          </cell>
          <cell r="F836" t="str">
            <v>3 - Administrativo</v>
          </cell>
          <cell r="G836">
            <v>413115</v>
          </cell>
          <cell r="H836">
            <v>43862</v>
          </cell>
          <cell r="J836">
            <v>145.04640000000001</v>
          </cell>
          <cell r="M836">
            <v>0</v>
          </cell>
          <cell r="O836">
            <v>0.94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DOM HÉLDER</v>
          </cell>
          <cell r="E837" t="str">
            <v>ANA PAULA PEREIRA DE SOUZA</v>
          </cell>
          <cell r="F837" t="str">
            <v>3 - Administrativo</v>
          </cell>
          <cell r="G837">
            <v>413115</v>
          </cell>
          <cell r="H837">
            <v>43862</v>
          </cell>
          <cell r="J837">
            <v>136.76560000000001</v>
          </cell>
          <cell r="M837">
            <v>0</v>
          </cell>
          <cell r="O837">
            <v>0.94</v>
          </cell>
          <cell r="R837">
            <v>120.52559267777274</v>
          </cell>
          <cell r="S837">
            <v>96.28</v>
          </cell>
          <cell r="U837">
            <v>0</v>
          </cell>
        </row>
        <row r="838">
          <cell r="C838" t="str">
            <v>HOSPITAL DOM HÉLDER</v>
          </cell>
          <cell r="E838" t="str">
            <v>EVANGELA CRISTINA DIAS DE SOUZA</v>
          </cell>
          <cell r="F838" t="str">
            <v>3 - Administrativo</v>
          </cell>
          <cell r="G838">
            <v>413115</v>
          </cell>
          <cell r="H838">
            <v>43862</v>
          </cell>
          <cell r="J838">
            <v>145.04640000000001</v>
          </cell>
          <cell r="M838">
            <v>0</v>
          </cell>
          <cell r="O838">
            <v>0.94</v>
          </cell>
          <cell r="R838">
            <v>120.52559267777274</v>
          </cell>
          <cell r="S838">
            <v>100.1</v>
          </cell>
          <cell r="U838">
            <v>0</v>
          </cell>
        </row>
        <row r="839">
          <cell r="C839" t="str">
            <v>HOSPITAL DOM HÉLDER</v>
          </cell>
          <cell r="E839" t="str">
            <v>RAFAEL PATRICIO DA ROCHA FERREIRA</v>
          </cell>
          <cell r="F839" t="str">
            <v>3 - Administrativo</v>
          </cell>
          <cell r="G839">
            <v>413115</v>
          </cell>
          <cell r="H839">
            <v>43862</v>
          </cell>
          <cell r="J839">
            <v>145.07599999999999</v>
          </cell>
          <cell r="M839">
            <v>0</v>
          </cell>
          <cell r="O839">
            <v>0.94</v>
          </cell>
          <cell r="R839">
            <v>0</v>
          </cell>
          <cell r="S839">
            <v>0</v>
          </cell>
          <cell r="U839">
            <v>0</v>
          </cell>
        </row>
        <row r="840">
          <cell r="C840" t="str">
            <v>HOSPITAL DOM HÉLDER</v>
          </cell>
          <cell r="E840" t="str">
            <v>GEISIELE MENDES PEREIRA</v>
          </cell>
          <cell r="F840" t="str">
            <v>3 - Administrativo</v>
          </cell>
          <cell r="G840">
            <v>413115</v>
          </cell>
          <cell r="H840">
            <v>43862</v>
          </cell>
          <cell r="J840">
            <v>139.4</v>
          </cell>
          <cell r="M840">
            <v>0</v>
          </cell>
          <cell r="O840">
            <v>0.94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DOM HÉLDER</v>
          </cell>
          <cell r="E841" t="str">
            <v>ANGELA KARINE DE QUEIROZ E SILVA</v>
          </cell>
          <cell r="F841" t="str">
            <v>1 - Médico</v>
          </cell>
          <cell r="G841">
            <v>225125</v>
          </cell>
          <cell r="H841">
            <v>43862</v>
          </cell>
          <cell r="J841">
            <v>422.24</v>
          </cell>
          <cell r="M841">
            <v>0</v>
          </cell>
          <cell r="O841">
            <v>7.49</v>
          </cell>
          <cell r="R841">
            <v>0</v>
          </cell>
          <cell r="S841">
            <v>0</v>
          </cell>
          <cell r="U841">
            <v>0</v>
          </cell>
        </row>
        <row r="842">
          <cell r="C842" t="str">
            <v>HOSPITAL DOM HÉLDER</v>
          </cell>
          <cell r="E842" t="str">
            <v>RAIANA FERNANDA DA SILVA SANTOS</v>
          </cell>
          <cell r="F842" t="str">
            <v>2 - Outros Profissionais da Saúde</v>
          </cell>
          <cell r="G842">
            <v>223505</v>
          </cell>
          <cell r="H842">
            <v>43862</v>
          </cell>
          <cell r="J842">
            <v>224.4752</v>
          </cell>
          <cell r="M842">
            <v>0</v>
          </cell>
          <cell r="O842">
            <v>1.97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DOM HÉLDER</v>
          </cell>
          <cell r="E843" t="str">
            <v>EMANUELLE DE ARAUJO CAMBOIM</v>
          </cell>
          <cell r="F843" t="str">
            <v>2 - Outros Profissionais da Saúde</v>
          </cell>
          <cell r="G843">
            <v>223505</v>
          </cell>
          <cell r="H843">
            <v>43862</v>
          </cell>
          <cell r="J843">
            <v>359.80559999999997</v>
          </cell>
          <cell r="M843">
            <v>0</v>
          </cell>
          <cell r="O843">
            <v>1.97</v>
          </cell>
          <cell r="R843">
            <v>0</v>
          </cell>
          <cell r="S843">
            <v>0</v>
          </cell>
          <cell r="U843">
            <v>100</v>
          </cell>
        </row>
        <row r="844">
          <cell r="C844" t="str">
            <v>HOSPITAL DOM HÉLDER</v>
          </cell>
          <cell r="E844" t="str">
            <v>RAFAEL ALESSANDRO FERREIRA GOMES</v>
          </cell>
          <cell r="F844" t="str">
            <v>3 - Administrativo</v>
          </cell>
          <cell r="G844">
            <v>142605</v>
          </cell>
          <cell r="H844">
            <v>43862</v>
          </cell>
          <cell r="J844">
            <v>830.71199999999999</v>
          </cell>
          <cell r="M844">
            <v>0</v>
          </cell>
          <cell r="O844">
            <v>0.94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DOM HÉLDER</v>
          </cell>
          <cell r="E845" t="str">
            <v>TUIRA OLIVEIRA MAIA</v>
          </cell>
          <cell r="F845" t="str">
            <v>2 - Outros Profissionais da Saúde</v>
          </cell>
          <cell r="G845">
            <v>223605</v>
          </cell>
          <cell r="H845">
            <v>43862</v>
          </cell>
          <cell r="J845">
            <v>206.52080000000001</v>
          </cell>
          <cell r="M845">
            <v>0</v>
          </cell>
          <cell r="O845">
            <v>1.97</v>
          </cell>
          <cell r="R845">
            <v>0</v>
          </cell>
          <cell r="S845">
            <v>0</v>
          </cell>
          <cell r="U845">
            <v>92.64</v>
          </cell>
        </row>
        <row r="846">
          <cell r="C846" t="str">
            <v>HOSPITAL DOM HÉLDER</v>
          </cell>
          <cell r="E846" t="str">
            <v>ROSILENE FRANCISCA DA SILVA</v>
          </cell>
          <cell r="F846" t="str">
            <v>2 - Outros Profissionais da Saúde</v>
          </cell>
          <cell r="G846">
            <v>322205</v>
          </cell>
          <cell r="H846">
            <v>43863</v>
          </cell>
          <cell r="J846">
            <v>15.13</v>
          </cell>
          <cell r="M846">
            <v>0</v>
          </cell>
          <cell r="O846">
            <v>0</v>
          </cell>
          <cell r="R846">
            <v>144.87731089144035</v>
          </cell>
          <cell r="S846">
            <v>141</v>
          </cell>
          <cell r="U846">
            <v>0</v>
          </cell>
        </row>
        <row r="847">
          <cell r="C847" t="str">
            <v>HOSPITAL DOM HÉLDER</v>
          </cell>
          <cell r="E847" t="str">
            <v>KATIA MILENA OLIVEIRA DE SANTANA RIBEIRO</v>
          </cell>
          <cell r="F847" t="str">
            <v>2 - Outros Profissionais da Saúde</v>
          </cell>
          <cell r="G847">
            <v>223505</v>
          </cell>
          <cell r="H847">
            <v>43864</v>
          </cell>
          <cell r="J847">
            <v>204.37</v>
          </cell>
          <cell r="M847">
            <v>0</v>
          </cell>
          <cell r="O847">
            <v>0</v>
          </cell>
          <cell r="R847">
            <v>0</v>
          </cell>
          <cell r="S847">
            <v>0</v>
          </cell>
          <cell r="U847">
            <v>0</v>
          </cell>
        </row>
        <row r="848">
          <cell r="C848" t="str">
            <v>HOSPITAL DOM HÉLDER</v>
          </cell>
          <cell r="E848" t="str">
            <v>MAURO NOGUEIRA DA SILVA</v>
          </cell>
          <cell r="F848" t="str">
            <v>3 - Administrativo</v>
          </cell>
          <cell r="G848">
            <v>411010</v>
          </cell>
          <cell r="H848">
            <v>43865</v>
          </cell>
          <cell r="J848">
            <v>3.24</v>
          </cell>
          <cell r="M848">
            <v>0</v>
          </cell>
          <cell r="O848">
            <v>0</v>
          </cell>
          <cell r="R848">
            <v>55.3821777095648</v>
          </cell>
          <cell r="S848">
            <v>7.31</v>
          </cell>
          <cell r="U848">
            <v>0</v>
          </cell>
        </row>
        <row r="849">
          <cell r="C849" t="str">
            <v>HOSPITAL DOM HÉLDER</v>
          </cell>
          <cell r="E849" t="str">
            <v>EUMILY LESLE DE FRANCA SILVA</v>
          </cell>
          <cell r="F849" t="str">
            <v>3 - Administrativo</v>
          </cell>
          <cell r="G849">
            <v>411010</v>
          </cell>
          <cell r="H849">
            <v>43866</v>
          </cell>
          <cell r="J849">
            <v>3.2800000000000002</v>
          </cell>
          <cell r="M849">
            <v>0</v>
          </cell>
          <cell r="O849">
            <v>0</v>
          </cell>
          <cell r="R849">
            <v>55.3821777095648</v>
          </cell>
          <cell r="S849">
            <v>7.31</v>
          </cell>
          <cell r="U849">
            <v>0</v>
          </cell>
        </row>
        <row r="850">
          <cell r="C850" t="str">
            <v>HOSPITAL DOM HÉLDER</v>
          </cell>
          <cell r="E850" t="str">
            <v>JULIANA RANIELE SILVA</v>
          </cell>
          <cell r="F850" t="str">
            <v>3 - Administrativo</v>
          </cell>
          <cell r="G850">
            <v>411010</v>
          </cell>
          <cell r="H850">
            <v>43867</v>
          </cell>
          <cell r="J850">
            <v>3.24</v>
          </cell>
          <cell r="M850">
            <v>0</v>
          </cell>
          <cell r="O850">
            <v>0</v>
          </cell>
          <cell r="R850">
            <v>55.3821777095648</v>
          </cell>
          <cell r="S850">
            <v>7.31</v>
          </cell>
          <cell r="U850">
            <v>0</v>
          </cell>
        </row>
        <row r="851">
          <cell r="C851" t="str">
            <v>HOSPITAL DOM HÉLDER</v>
          </cell>
          <cell r="E851" t="str">
            <v>ESPERLLING NERI REIS</v>
          </cell>
          <cell r="F851" t="str">
            <v>3 - Administrativo</v>
          </cell>
          <cell r="G851">
            <v>517410</v>
          </cell>
          <cell r="H851">
            <v>43868</v>
          </cell>
          <cell r="J851">
            <v>55.31</v>
          </cell>
          <cell r="M851">
            <v>0</v>
          </cell>
          <cell r="O851">
            <v>0</v>
          </cell>
          <cell r="R851">
            <v>99.256370440518722</v>
          </cell>
          <cell r="S851">
            <v>153.24</v>
          </cell>
          <cell r="U851">
            <v>0</v>
          </cell>
        </row>
        <row r="852">
          <cell r="C852" t="str">
            <v>HOSPITAL DOM HÉLDER</v>
          </cell>
          <cell r="E852" t="str">
            <v>JOSE MARCIO DE MELO</v>
          </cell>
          <cell r="F852" t="str">
            <v>3 - Administrativo</v>
          </cell>
          <cell r="G852">
            <v>517410</v>
          </cell>
          <cell r="H852">
            <v>43869</v>
          </cell>
          <cell r="J852">
            <v>7.5299999999999994</v>
          </cell>
          <cell r="M852">
            <v>0</v>
          </cell>
          <cell r="O852">
            <v>0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DOM HÉLDER</v>
          </cell>
          <cell r="E853" t="str">
            <v>LUCIVAM LEANDRO DA SILVA</v>
          </cell>
          <cell r="F853" t="str">
            <v>3 - Administrativo</v>
          </cell>
          <cell r="G853">
            <v>517410</v>
          </cell>
          <cell r="H853">
            <v>43870</v>
          </cell>
          <cell r="J853">
            <v>35.950000000000003</v>
          </cell>
          <cell r="K853">
            <v>96.98</v>
          </cell>
          <cell r="M853">
            <v>0</v>
          </cell>
          <cell r="O853">
            <v>0</v>
          </cell>
          <cell r="R853">
            <v>251.22342207771044</v>
          </cell>
          <cell r="S853">
            <v>217.19</v>
          </cell>
          <cell r="U853">
            <v>0</v>
          </cell>
        </row>
        <row r="854">
          <cell r="O854">
            <v>0</v>
          </cell>
        </row>
        <row r="855">
          <cell r="O855">
            <v>0</v>
          </cell>
        </row>
        <row r="856">
          <cell r="O856">
            <v>0</v>
          </cell>
        </row>
        <row r="857">
          <cell r="O857">
            <v>0</v>
          </cell>
        </row>
        <row r="858">
          <cell r="O858">
            <v>0</v>
          </cell>
        </row>
        <row r="859">
          <cell r="O859">
            <v>0</v>
          </cell>
        </row>
        <row r="860">
          <cell r="O860">
            <v>0</v>
          </cell>
        </row>
        <row r="861">
          <cell r="O861">
            <v>0</v>
          </cell>
        </row>
        <row r="862">
          <cell r="O862">
            <v>0</v>
          </cell>
        </row>
        <row r="863">
          <cell r="O863">
            <v>0</v>
          </cell>
        </row>
        <row r="864">
          <cell r="O864">
            <v>0</v>
          </cell>
        </row>
        <row r="865">
          <cell r="O865">
            <v>0</v>
          </cell>
        </row>
        <row r="866">
          <cell r="O866">
            <v>0</v>
          </cell>
        </row>
        <row r="867">
          <cell r="O867">
            <v>0</v>
          </cell>
        </row>
        <row r="868">
          <cell r="O868">
            <v>0</v>
          </cell>
        </row>
        <row r="869">
          <cell r="O869">
            <v>0</v>
          </cell>
        </row>
        <row r="870">
          <cell r="O870">
            <v>0</v>
          </cell>
        </row>
        <row r="871">
          <cell r="O871">
            <v>0</v>
          </cell>
        </row>
        <row r="872">
          <cell r="O872">
            <v>0</v>
          </cell>
        </row>
        <row r="873">
          <cell r="O873">
            <v>0</v>
          </cell>
        </row>
        <row r="874">
          <cell r="O874">
            <v>0</v>
          </cell>
        </row>
        <row r="875">
          <cell r="O875">
            <v>0</v>
          </cell>
        </row>
        <row r="876">
          <cell r="O876">
            <v>0</v>
          </cell>
        </row>
        <row r="877">
          <cell r="O877">
            <v>0</v>
          </cell>
        </row>
        <row r="878">
          <cell r="O878">
            <v>0</v>
          </cell>
        </row>
        <row r="879">
          <cell r="O879">
            <v>0</v>
          </cell>
        </row>
        <row r="880">
          <cell r="O880">
            <v>0</v>
          </cell>
        </row>
        <row r="881">
          <cell r="O881">
            <v>0</v>
          </cell>
        </row>
        <row r="882">
          <cell r="O882">
            <v>0</v>
          </cell>
        </row>
        <row r="883">
          <cell r="O883">
            <v>0</v>
          </cell>
        </row>
        <row r="884">
          <cell r="O884">
            <v>0</v>
          </cell>
        </row>
        <row r="885">
          <cell r="O885">
            <v>0</v>
          </cell>
        </row>
        <row r="886">
          <cell r="O886">
            <v>0</v>
          </cell>
        </row>
        <row r="887">
          <cell r="O887">
            <v>0</v>
          </cell>
        </row>
        <row r="888">
          <cell r="O888">
            <v>0</v>
          </cell>
        </row>
        <row r="889">
          <cell r="O889">
            <v>0</v>
          </cell>
        </row>
        <row r="890">
          <cell r="O890">
            <v>0</v>
          </cell>
        </row>
        <row r="891">
          <cell r="O891">
            <v>0</v>
          </cell>
        </row>
        <row r="892">
          <cell r="O892">
            <v>0</v>
          </cell>
        </row>
        <row r="893">
          <cell r="O893">
            <v>0</v>
          </cell>
        </row>
        <row r="894">
          <cell r="O894">
            <v>0</v>
          </cell>
        </row>
        <row r="895">
          <cell r="O895">
            <v>0</v>
          </cell>
        </row>
        <row r="896">
          <cell r="O896">
            <v>0</v>
          </cell>
        </row>
        <row r="897">
          <cell r="O897">
            <v>0</v>
          </cell>
        </row>
        <row r="898">
          <cell r="O898">
            <v>0</v>
          </cell>
        </row>
        <row r="899">
          <cell r="O899">
            <v>0</v>
          </cell>
        </row>
        <row r="900">
          <cell r="O900">
            <v>0</v>
          </cell>
        </row>
        <row r="901">
          <cell r="O901">
            <v>0</v>
          </cell>
        </row>
        <row r="902">
          <cell r="O902">
            <v>0</v>
          </cell>
        </row>
        <row r="903">
          <cell r="O903">
            <v>0</v>
          </cell>
        </row>
        <row r="904">
          <cell r="O904">
            <v>0</v>
          </cell>
        </row>
        <row r="905">
          <cell r="O905">
            <v>0</v>
          </cell>
        </row>
        <row r="906">
          <cell r="O906">
            <v>0</v>
          </cell>
        </row>
        <row r="907">
          <cell r="O907">
            <v>0</v>
          </cell>
        </row>
        <row r="908">
          <cell r="O908">
            <v>0</v>
          </cell>
        </row>
        <row r="909">
          <cell r="O909">
            <v>0</v>
          </cell>
        </row>
        <row r="910">
          <cell r="O910">
            <v>0</v>
          </cell>
        </row>
        <row r="911">
          <cell r="O911">
            <v>0</v>
          </cell>
        </row>
        <row r="912">
          <cell r="O912">
            <v>0</v>
          </cell>
        </row>
        <row r="913">
          <cell r="O913">
            <v>0</v>
          </cell>
        </row>
        <row r="914">
          <cell r="O914">
            <v>0</v>
          </cell>
        </row>
        <row r="915">
          <cell r="O915">
            <v>0</v>
          </cell>
        </row>
        <row r="916">
          <cell r="O916">
            <v>0</v>
          </cell>
        </row>
        <row r="917">
          <cell r="O917">
            <v>0</v>
          </cell>
        </row>
        <row r="918">
          <cell r="O918">
            <v>0</v>
          </cell>
        </row>
        <row r="919">
          <cell r="O919">
            <v>0</v>
          </cell>
        </row>
        <row r="920">
          <cell r="O920">
            <v>0</v>
          </cell>
        </row>
        <row r="921">
          <cell r="O921">
            <v>0</v>
          </cell>
        </row>
        <row r="922">
          <cell r="O922">
            <v>0</v>
          </cell>
        </row>
        <row r="923">
          <cell r="O923">
            <v>0</v>
          </cell>
        </row>
        <row r="924">
          <cell r="O924">
            <v>0</v>
          </cell>
        </row>
        <row r="925">
          <cell r="O925">
            <v>0</v>
          </cell>
        </row>
        <row r="926">
          <cell r="O926">
            <v>0</v>
          </cell>
        </row>
        <row r="927">
          <cell r="O927">
            <v>0</v>
          </cell>
        </row>
        <row r="928">
          <cell r="O928">
            <v>0</v>
          </cell>
        </row>
        <row r="929">
          <cell r="O929">
            <v>0</v>
          </cell>
        </row>
        <row r="930">
          <cell r="O930">
            <v>0</v>
          </cell>
        </row>
        <row r="931">
          <cell r="O931">
            <v>0</v>
          </cell>
        </row>
        <row r="932">
          <cell r="O932">
            <v>0</v>
          </cell>
        </row>
        <row r="933">
          <cell r="O933">
            <v>0</v>
          </cell>
        </row>
        <row r="934">
          <cell r="O934">
            <v>0</v>
          </cell>
        </row>
        <row r="935">
          <cell r="O935">
            <v>0</v>
          </cell>
        </row>
        <row r="936">
          <cell r="O936">
            <v>0</v>
          </cell>
        </row>
        <row r="937">
          <cell r="O937">
            <v>0</v>
          </cell>
        </row>
        <row r="938">
          <cell r="O938">
            <v>0</v>
          </cell>
        </row>
        <row r="939">
          <cell r="O939">
            <v>0</v>
          </cell>
        </row>
        <row r="940">
          <cell r="O940">
            <v>0</v>
          </cell>
        </row>
        <row r="941">
          <cell r="O941">
            <v>0</v>
          </cell>
        </row>
        <row r="942">
          <cell r="O942">
            <v>0</v>
          </cell>
        </row>
        <row r="943">
          <cell r="O943">
            <v>0</v>
          </cell>
        </row>
        <row r="944">
          <cell r="O944">
            <v>0</v>
          </cell>
        </row>
        <row r="945">
          <cell r="O945">
            <v>0</v>
          </cell>
        </row>
        <row r="946">
          <cell r="O946">
            <v>0</v>
          </cell>
        </row>
        <row r="947">
          <cell r="O947">
            <v>0</v>
          </cell>
        </row>
        <row r="948">
          <cell r="O948">
            <v>0</v>
          </cell>
        </row>
        <row r="949">
          <cell r="O949">
            <v>0</v>
          </cell>
        </row>
        <row r="950">
          <cell r="O950">
            <v>0</v>
          </cell>
        </row>
        <row r="951">
          <cell r="O951">
            <v>0</v>
          </cell>
        </row>
        <row r="952">
          <cell r="O952">
            <v>0</v>
          </cell>
        </row>
        <row r="953">
          <cell r="O953">
            <v>0</v>
          </cell>
        </row>
        <row r="954">
          <cell r="O954">
            <v>0</v>
          </cell>
        </row>
        <row r="955">
          <cell r="O955">
            <v>0</v>
          </cell>
        </row>
        <row r="956">
          <cell r="O956">
            <v>0</v>
          </cell>
        </row>
        <row r="957">
          <cell r="O957">
            <v>0</v>
          </cell>
        </row>
        <row r="958">
          <cell r="O958">
            <v>0</v>
          </cell>
        </row>
        <row r="959">
          <cell r="O959">
            <v>0</v>
          </cell>
        </row>
        <row r="960">
          <cell r="O960">
            <v>0</v>
          </cell>
        </row>
        <row r="961">
          <cell r="O961">
            <v>0</v>
          </cell>
        </row>
        <row r="962">
          <cell r="O962">
            <v>0</v>
          </cell>
        </row>
        <row r="963">
          <cell r="O963">
            <v>0</v>
          </cell>
        </row>
        <row r="964">
          <cell r="O964">
            <v>0</v>
          </cell>
        </row>
        <row r="965">
          <cell r="O965">
            <v>0</v>
          </cell>
        </row>
        <row r="966">
          <cell r="O966">
            <v>0</v>
          </cell>
        </row>
        <row r="967">
          <cell r="O967">
            <v>0</v>
          </cell>
        </row>
        <row r="968">
          <cell r="O968">
            <v>0</v>
          </cell>
        </row>
        <row r="969">
          <cell r="O969">
            <v>0</v>
          </cell>
        </row>
        <row r="970">
          <cell r="O970">
            <v>0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0</v>
          </cell>
        </row>
        <row r="974">
          <cell r="O974">
            <v>0</v>
          </cell>
        </row>
        <row r="975">
          <cell r="O975">
            <v>0</v>
          </cell>
        </row>
        <row r="976">
          <cell r="O976">
            <v>0</v>
          </cell>
        </row>
        <row r="977">
          <cell r="O977">
            <v>0</v>
          </cell>
        </row>
        <row r="978">
          <cell r="O978">
            <v>0</v>
          </cell>
        </row>
        <row r="979">
          <cell r="O979">
            <v>0</v>
          </cell>
        </row>
        <row r="980">
          <cell r="O980">
            <v>0</v>
          </cell>
        </row>
        <row r="981">
          <cell r="O981">
            <v>0</v>
          </cell>
        </row>
        <row r="982">
          <cell r="O982">
            <v>0</v>
          </cell>
        </row>
        <row r="983">
          <cell r="O983">
            <v>0</v>
          </cell>
        </row>
        <row r="984">
          <cell r="O984">
            <v>0</v>
          </cell>
        </row>
        <row r="985">
          <cell r="O985">
            <v>0</v>
          </cell>
        </row>
        <row r="986">
          <cell r="O986">
            <v>0</v>
          </cell>
        </row>
        <row r="987">
          <cell r="O987">
            <v>0</v>
          </cell>
        </row>
        <row r="988">
          <cell r="O988">
            <v>0</v>
          </cell>
        </row>
        <row r="989">
          <cell r="O989">
            <v>0</v>
          </cell>
        </row>
        <row r="990">
          <cell r="O990">
            <v>0</v>
          </cell>
        </row>
        <row r="991">
          <cell r="O991">
            <v>0</v>
          </cell>
        </row>
        <row r="992">
          <cell r="O992">
            <v>0</v>
          </cell>
        </row>
        <row r="993">
          <cell r="O993">
            <v>0</v>
          </cell>
        </row>
        <row r="994">
          <cell r="O994">
            <v>0</v>
          </cell>
        </row>
        <row r="995">
          <cell r="O995">
            <v>0</v>
          </cell>
        </row>
        <row r="996">
          <cell r="O996">
            <v>0</v>
          </cell>
        </row>
        <row r="997">
          <cell r="O997">
            <v>0</v>
          </cell>
        </row>
        <row r="998">
          <cell r="O998">
            <v>0</v>
          </cell>
        </row>
        <row r="999">
          <cell r="O999">
            <v>0</v>
          </cell>
        </row>
        <row r="1000">
          <cell r="O1000">
            <v>0</v>
          </cell>
        </row>
        <row r="1001">
          <cell r="O1001">
            <v>0</v>
          </cell>
        </row>
        <row r="1002">
          <cell r="O1002">
            <v>0</v>
          </cell>
        </row>
        <row r="1003">
          <cell r="O1003">
            <v>0</v>
          </cell>
        </row>
        <row r="1004">
          <cell r="O1004">
            <v>0</v>
          </cell>
        </row>
        <row r="1005">
          <cell r="O1005">
            <v>0</v>
          </cell>
        </row>
        <row r="1006">
          <cell r="O1006">
            <v>0</v>
          </cell>
        </row>
        <row r="1007">
          <cell r="O1007">
            <v>0</v>
          </cell>
        </row>
        <row r="1008">
          <cell r="O1008">
            <v>0</v>
          </cell>
        </row>
        <row r="1009">
          <cell r="O1009">
            <v>0</v>
          </cell>
        </row>
        <row r="1010">
          <cell r="O1010">
            <v>0</v>
          </cell>
        </row>
        <row r="1011">
          <cell r="O1011">
            <v>0</v>
          </cell>
        </row>
        <row r="1012">
          <cell r="O1012">
            <v>0</v>
          </cell>
        </row>
        <row r="1013">
          <cell r="O1013">
            <v>0</v>
          </cell>
        </row>
        <row r="1014">
          <cell r="O1014">
            <v>0</v>
          </cell>
        </row>
        <row r="1015">
          <cell r="O1015">
            <v>0</v>
          </cell>
        </row>
        <row r="1016">
          <cell r="O1016">
            <v>0</v>
          </cell>
        </row>
        <row r="1017">
          <cell r="O1017">
            <v>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0</v>
          </cell>
        </row>
        <row r="1022">
          <cell r="O1022">
            <v>0</v>
          </cell>
        </row>
        <row r="1023">
          <cell r="O1023">
            <v>0</v>
          </cell>
        </row>
        <row r="1024">
          <cell r="O1024">
            <v>0</v>
          </cell>
        </row>
        <row r="1025">
          <cell r="O1025">
            <v>0</v>
          </cell>
        </row>
        <row r="1026">
          <cell r="O1026">
            <v>0</v>
          </cell>
        </row>
        <row r="1027">
          <cell r="O1027">
            <v>0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0</v>
          </cell>
        </row>
        <row r="1031">
          <cell r="O1031">
            <v>0</v>
          </cell>
        </row>
        <row r="1032">
          <cell r="O1032">
            <v>0</v>
          </cell>
        </row>
        <row r="1033">
          <cell r="O1033">
            <v>0</v>
          </cell>
        </row>
        <row r="1034">
          <cell r="O1034">
            <v>0</v>
          </cell>
        </row>
        <row r="1035">
          <cell r="O1035">
            <v>0</v>
          </cell>
        </row>
        <row r="1036">
          <cell r="O1036">
            <v>0</v>
          </cell>
        </row>
        <row r="1037">
          <cell r="O1037">
            <v>0</v>
          </cell>
        </row>
        <row r="1038">
          <cell r="O1038">
            <v>0</v>
          </cell>
        </row>
        <row r="1039">
          <cell r="O1039">
            <v>0</v>
          </cell>
        </row>
        <row r="1040">
          <cell r="O1040">
            <v>0</v>
          </cell>
        </row>
        <row r="1041">
          <cell r="O1041">
            <v>0</v>
          </cell>
        </row>
        <row r="1042">
          <cell r="O1042">
            <v>0</v>
          </cell>
        </row>
        <row r="1043">
          <cell r="O1043">
            <v>0</v>
          </cell>
        </row>
        <row r="1044">
          <cell r="O1044">
            <v>0</v>
          </cell>
        </row>
        <row r="1045">
          <cell r="O1045">
            <v>0</v>
          </cell>
        </row>
        <row r="1046">
          <cell r="O1046">
            <v>0</v>
          </cell>
        </row>
        <row r="1047">
          <cell r="O1047">
            <v>0</v>
          </cell>
        </row>
        <row r="1048">
          <cell r="O1048">
            <v>0</v>
          </cell>
        </row>
        <row r="1049">
          <cell r="O1049">
            <v>0</v>
          </cell>
        </row>
        <row r="1050">
          <cell r="O1050">
            <v>0</v>
          </cell>
        </row>
        <row r="1051">
          <cell r="O1051">
            <v>0</v>
          </cell>
        </row>
        <row r="1052">
          <cell r="O1052">
            <v>0</v>
          </cell>
        </row>
        <row r="1053">
          <cell r="O1053">
            <v>0</v>
          </cell>
        </row>
        <row r="1054">
          <cell r="O1054">
            <v>0</v>
          </cell>
        </row>
        <row r="1055">
          <cell r="O1055">
            <v>0</v>
          </cell>
        </row>
        <row r="1056">
          <cell r="O1056">
            <v>0</v>
          </cell>
        </row>
        <row r="1057">
          <cell r="O1057">
            <v>0</v>
          </cell>
        </row>
        <row r="1058">
          <cell r="O1058">
            <v>0</v>
          </cell>
        </row>
        <row r="1059">
          <cell r="O1059">
            <v>0</v>
          </cell>
        </row>
        <row r="1060">
          <cell r="O1060">
            <v>0</v>
          </cell>
        </row>
        <row r="1061">
          <cell r="O1061">
            <v>0</v>
          </cell>
        </row>
        <row r="1062">
          <cell r="O1062">
            <v>0</v>
          </cell>
        </row>
        <row r="1063">
          <cell r="O1063">
            <v>0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8">
          <cell r="O1068">
            <v>0</v>
          </cell>
        </row>
        <row r="1069">
          <cell r="O1069">
            <v>0</v>
          </cell>
        </row>
        <row r="1070">
          <cell r="O1070">
            <v>0</v>
          </cell>
        </row>
        <row r="1071">
          <cell r="O1071">
            <v>0</v>
          </cell>
        </row>
        <row r="1072">
          <cell r="O1072">
            <v>0</v>
          </cell>
        </row>
        <row r="1073">
          <cell r="O1073">
            <v>0</v>
          </cell>
        </row>
        <row r="1074">
          <cell r="O1074">
            <v>0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0</v>
          </cell>
        </row>
        <row r="1078">
          <cell r="O1078">
            <v>0</v>
          </cell>
        </row>
        <row r="1079">
          <cell r="O1079">
            <v>0</v>
          </cell>
        </row>
        <row r="1080">
          <cell r="O1080">
            <v>0</v>
          </cell>
        </row>
        <row r="1081">
          <cell r="O1081">
            <v>0</v>
          </cell>
        </row>
        <row r="1082">
          <cell r="O1082">
            <v>0</v>
          </cell>
        </row>
        <row r="1083">
          <cell r="O1083">
            <v>0</v>
          </cell>
        </row>
        <row r="1084">
          <cell r="O1084">
            <v>0</v>
          </cell>
        </row>
        <row r="1085">
          <cell r="O1085">
            <v>0</v>
          </cell>
        </row>
        <row r="1086">
          <cell r="O1086">
            <v>0</v>
          </cell>
        </row>
        <row r="1087">
          <cell r="O1087">
            <v>0</v>
          </cell>
        </row>
        <row r="1088">
          <cell r="O1088">
            <v>0</v>
          </cell>
        </row>
        <row r="1089">
          <cell r="O1089">
            <v>0</v>
          </cell>
        </row>
        <row r="1090">
          <cell r="O1090">
            <v>0</v>
          </cell>
        </row>
        <row r="1091">
          <cell r="O1091">
            <v>0</v>
          </cell>
        </row>
        <row r="1092">
          <cell r="O1092">
            <v>0</v>
          </cell>
        </row>
        <row r="1093">
          <cell r="O1093">
            <v>0</v>
          </cell>
        </row>
        <row r="1094">
          <cell r="O1094">
            <v>0</v>
          </cell>
        </row>
        <row r="1095">
          <cell r="O1095">
            <v>0</v>
          </cell>
        </row>
        <row r="1096">
          <cell r="O1096">
            <v>0</v>
          </cell>
        </row>
        <row r="1097">
          <cell r="O1097">
            <v>0</v>
          </cell>
        </row>
        <row r="1098">
          <cell r="O1098">
            <v>0</v>
          </cell>
        </row>
        <row r="1099">
          <cell r="O1099">
            <v>0</v>
          </cell>
        </row>
        <row r="1100">
          <cell r="O1100">
            <v>0</v>
          </cell>
        </row>
        <row r="1101">
          <cell r="O1101">
            <v>0</v>
          </cell>
        </row>
        <row r="1102">
          <cell r="O1102">
            <v>0</v>
          </cell>
        </row>
        <row r="1103">
          <cell r="O1103">
            <v>0</v>
          </cell>
        </row>
        <row r="1104">
          <cell r="O1104">
            <v>0</v>
          </cell>
        </row>
        <row r="1105">
          <cell r="O1105">
            <v>0</v>
          </cell>
        </row>
        <row r="1106">
          <cell r="O1106">
            <v>0</v>
          </cell>
        </row>
        <row r="1107">
          <cell r="O1107">
            <v>0</v>
          </cell>
        </row>
        <row r="1108">
          <cell r="O1108">
            <v>0</v>
          </cell>
        </row>
        <row r="1109">
          <cell r="O1109">
            <v>0</v>
          </cell>
        </row>
        <row r="1110">
          <cell r="O1110">
            <v>0</v>
          </cell>
        </row>
        <row r="1111">
          <cell r="O1111">
            <v>0</v>
          </cell>
        </row>
        <row r="1112">
          <cell r="O1112">
            <v>0</v>
          </cell>
        </row>
        <row r="1113">
          <cell r="O1113">
            <v>0</v>
          </cell>
        </row>
        <row r="1114">
          <cell r="O1114">
            <v>0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18">
          <cell r="O1118">
            <v>0</v>
          </cell>
        </row>
        <row r="1119">
          <cell r="O1119">
            <v>0</v>
          </cell>
        </row>
        <row r="1120">
          <cell r="O1120">
            <v>0</v>
          </cell>
        </row>
        <row r="1121">
          <cell r="O1121">
            <v>0</v>
          </cell>
        </row>
        <row r="1122">
          <cell r="O1122">
            <v>0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6">
          <cell r="O1126">
            <v>0</v>
          </cell>
        </row>
        <row r="1127">
          <cell r="O1127">
            <v>0</v>
          </cell>
        </row>
        <row r="1128">
          <cell r="O1128">
            <v>0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6">
          <cell r="O1136">
            <v>0</v>
          </cell>
        </row>
        <row r="1137">
          <cell r="O1137">
            <v>0</v>
          </cell>
        </row>
        <row r="1138">
          <cell r="O1138">
            <v>0</v>
          </cell>
        </row>
        <row r="1139">
          <cell r="O1139">
            <v>0</v>
          </cell>
        </row>
        <row r="1140">
          <cell r="O1140">
            <v>0</v>
          </cell>
        </row>
        <row r="1141">
          <cell r="O1141">
            <v>0</v>
          </cell>
        </row>
        <row r="1142">
          <cell r="O1142">
            <v>0</v>
          </cell>
        </row>
        <row r="1143">
          <cell r="O1143">
            <v>0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8">
          <cell r="O1148">
            <v>0</v>
          </cell>
        </row>
        <row r="1149">
          <cell r="O1149">
            <v>0</v>
          </cell>
        </row>
        <row r="1150">
          <cell r="O1150">
            <v>0</v>
          </cell>
        </row>
        <row r="1151">
          <cell r="O1151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0</v>
          </cell>
        </row>
        <row r="1156">
          <cell r="O1156">
            <v>0</v>
          </cell>
        </row>
        <row r="1157">
          <cell r="O1157">
            <v>0</v>
          </cell>
        </row>
        <row r="1158">
          <cell r="O1158">
            <v>0</v>
          </cell>
        </row>
        <row r="1159">
          <cell r="O1159">
            <v>0</v>
          </cell>
        </row>
        <row r="1160">
          <cell r="O1160">
            <v>0</v>
          </cell>
        </row>
        <row r="1161">
          <cell r="O1161">
            <v>0</v>
          </cell>
        </row>
        <row r="1162">
          <cell r="O1162">
            <v>0</v>
          </cell>
        </row>
        <row r="1163">
          <cell r="O1163">
            <v>0</v>
          </cell>
        </row>
        <row r="1164">
          <cell r="O1164">
            <v>0</v>
          </cell>
        </row>
        <row r="1165">
          <cell r="O1165">
            <v>0</v>
          </cell>
        </row>
        <row r="1166">
          <cell r="O1166">
            <v>0</v>
          </cell>
        </row>
        <row r="1167">
          <cell r="O1167">
            <v>0</v>
          </cell>
        </row>
        <row r="1168">
          <cell r="O1168">
            <v>0</v>
          </cell>
        </row>
        <row r="1169">
          <cell r="O1169">
            <v>0</v>
          </cell>
        </row>
        <row r="1170">
          <cell r="O1170">
            <v>0</v>
          </cell>
        </row>
        <row r="1171">
          <cell r="O1171">
            <v>0</v>
          </cell>
        </row>
        <row r="1172">
          <cell r="O1172">
            <v>0</v>
          </cell>
        </row>
        <row r="1173">
          <cell r="O1173">
            <v>0</v>
          </cell>
        </row>
        <row r="1174">
          <cell r="O1174">
            <v>0</v>
          </cell>
        </row>
        <row r="1175">
          <cell r="O1175">
            <v>0</v>
          </cell>
        </row>
        <row r="1176">
          <cell r="O1176">
            <v>0</v>
          </cell>
        </row>
        <row r="1177">
          <cell r="O1177">
            <v>0</v>
          </cell>
        </row>
        <row r="1178">
          <cell r="O1178">
            <v>0</v>
          </cell>
        </row>
        <row r="1179">
          <cell r="O1179">
            <v>0</v>
          </cell>
        </row>
        <row r="1180">
          <cell r="O1180">
            <v>0</v>
          </cell>
        </row>
        <row r="1181">
          <cell r="O1181">
            <v>0</v>
          </cell>
        </row>
        <row r="1182">
          <cell r="O1182">
            <v>0</v>
          </cell>
        </row>
        <row r="1183">
          <cell r="O1183">
            <v>0</v>
          </cell>
        </row>
        <row r="1184">
          <cell r="O1184">
            <v>0</v>
          </cell>
        </row>
        <row r="1185">
          <cell r="O1185">
            <v>0</v>
          </cell>
        </row>
        <row r="1186">
          <cell r="O1186">
            <v>0</v>
          </cell>
        </row>
        <row r="1187">
          <cell r="O1187">
            <v>0</v>
          </cell>
        </row>
        <row r="1188">
          <cell r="O1188">
            <v>0</v>
          </cell>
        </row>
        <row r="1189">
          <cell r="O1189">
            <v>0</v>
          </cell>
        </row>
        <row r="1190">
          <cell r="O1190">
            <v>0</v>
          </cell>
        </row>
        <row r="1191">
          <cell r="O1191">
            <v>0</v>
          </cell>
        </row>
        <row r="1192">
          <cell r="O1192">
            <v>0</v>
          </cell>
        </row>
        <row r="1193">
          <cell r="O1193">
            <v>0</v>
          </cell>
        </row>
        <row r="1194">
          <cell r="O1194">
            <v>0</v>
          </cell>
        </row>
        <row r="1195">
          <cell r="O1195">
            <v>0</v>
          </cell>
        </row>
        <row r="1196">
          <cell r="O1196">
            <v>0</v>
          </cell>
        </row>
        <row r="1197">
          <cell r="O1197">
            <v>0</v>
          </cell>
        </row>
        <row r="1198">
          <cell r="O1198">
            <v>0</v>
          </cell>
        </row>
        <row r="1199">
          <cell r="O1199">
            <v>0</v>
          </cell>
        </row>
        <row r="1200">
          <cell r="O1200">
            <v>0</v>
          </cell>
        </row>
        <row r="1201">
          <cell r="O1201">
            <v>0</v>
          </cell>
        </row>
        <row r="1202">
          <cell r="O1202">
            <v>0</v>
          </cell>
        </row>
        <row r="1203">
          <cell r="O1203">
            <v>0</v>
          </cell>
        </row>
        <row r="1204">
          <cell r="O1204">
            <v>0</v>
          </cell>
        </row>
        <row r="1205">
          <cell r="O1205">
            <v>0</v>
          </cell>
        </row>
        <row r="1206">
          <cell r="O1206">
            <v>0</v>
          </cell>
        </row>
        <row r="1207">
          <cell r="O1207">
            <v>0</v>
          </cell>
        </row>
        <row r="1208">
          <cell r="O1208">
            <v>0</v>
          </cell>
        </row>
        <row r="1209">
          <cell r="O1209">
            <v>0</v>
          </cell>
        </row>
        <row r="1210">
          <cell r="O1210">
            <v>0</v>
          </cell>
        </row>
        <row r="1211">
          <cell r="O1211">
            <v>0</v>
          </cell>
        </row>
        <row r="1212">
          <cell r="O1212">
            <v>0</v>
          </cell>
        </row>
        <row r="1213">
          <cell r="O1213">
            <v>0</v>
          </cell>
        </row>
        <row r="1214">
          <cell r="O1214">
            <v>0</v>
          </cell>
        </row>
        <row r="1215">
          <cell r="O1215">
            <v>0</v>
          </cell>
        </row>
        <row r="1216">
          <cell r="O1216">
            <v>0</v>
          </cell>
        </row>
        <row r="1217">
          <cell r="O1217">
            <v>0</v>
          </cell>
        </row>
        <row r="1218">
          <cell r="O1218">
            <v>0</v>
          </cell>
        </row>
        <row r="1219">
          <cell r="O1219">
            <v>0</v>
          </cell>
        </row>
        <row r="1220">
          <cell r="O1220">
            <v>0</v>
          </cell>
        </row>
        <row r="1221">
          <cell r="O1221">
            <v>0</v>
          </cell>
        </row>
        <row r="1222">
          <cell r="O1222">
            <v>0</v>
          </cell>
        </row>
        <row r="1223">
          <cell r="O1223">
            <v>0</v>
          </cell>
        </row>
        <row r="1224">
          <cell r="O1224">
            <v>0</v>
          </cell>
        </row>
        <row r="1225">
          <cell r="O1225">
            <v>0</v>
          </cell>
        </row>
        <row r="1226">
          <cell r="O1226">
            <v>0</v>
          </cell>
        </row>
        <row r="1227">
          <cell r="O1227">
            <v>0</v>
          </cell>
        </row>
        <row r="1228">
          <cell r="O1228">
            <v>0</v>
          </cell>
        </row>
        <row r="1229">
          <cell r="O1229">
            <v>0</v>
          </cell>
        </row>
        <row r="1230">
          <cell r="O1230">
            <v>0</v>
          </cell>
        </row>
        <row r="1231">
          <cell r="O1231">
            <v>0</v>
          </cell>
        </row>
        <row r="1232">
          <cell r="O1232">
            <v>0</v>
          </cell>
        </row>
        <row r="1233">
          <cell r="O1233">
            <v>0</v>
          </cell>
        </row>
        <row r="1234">
          <cell r="O1234">
            <v>0</v>
          </cell>
        </row>
        <row r="1235">
          <cell r="O1235">
            <v>0</v>
          </cell>
        </row>
        <row r="1236">
          <cell r="O1236">
            <v>0</v>
          </cell>
        </row>
        <row r="1237">
          <cell r="O1237">
            <v>0</v>
          </cell>
        </row>
        <row r="1238">
          <cell r="O1238">
            <v>0</v>
          </cell>
        </row>
        <row r="1239">
          <cell r="O1239">
            <v>0</v>
          </cell>
        </row>
        <row r="1240">
          <cell r="O1240">
            <v>0</v>
          </cell>
        </row>
        <row r="1241">
          <cell r="O1241">
            <v>0</v>
          </cell>
        </row>
        <row r="1242">
          <cell r="O1242">
            <v>0</v>
          </cell>
        </row>
        <row r="1243">
          <cell r="O1243">
            <v>0</v>
          </cell>
        </row>
        <row r="1244">
          <cell r="O1244">
            <v>0</v>
          </cell>
        </row>
        <row r="1245">
          <cell r="O1245">
            <v>0</v>
          </cell>
        </row>
        <row r="1246">
          <cell r="O1246">
            <v>0</v>
          </cell>
        </row>
        <row r="1247">
          <cell r="O1247">
            <v>0</v>
          </cell>
        </row>
        <row r="1248">
          <cell r="O1248">
            <v>0</v>
          </cell>
        </row>
        <row r="1249">
          <cell r="O1249">
            <v>0</v>
          </cell>
        </row>
        <row r="1250">
          <cell r="O1250">
            <v>0</v>
          </cell>
        </row>
        <row r="1251">
          <cell r="O1251">
            <v>0</v>
          </cell>
        </row>
        <row r="1252">
          <cell r="O1252">
            <v>0</v>
          </cell>
        </row>
        <row r="1253">
          <cell r="O1253">
            <v>0</v>
          </cell>
        </row>
        <row r="1254">
          <cell r="O1254">
            <v>0</v>
          </cell>
        </row>
        <row r="1255">
          <cell r="O1255">
            <v>0</v>
          </cell>
        </row>
        <row r="1256">
          <cell r="O1256">
            <v>0</v>
          </cell>
        </row>
        <row r="1257">
          <cell r="O1257">
            <v>0</v>
          </cell>
        </row>
        <row r="1258">
          <cell r="O1258">
            <v>0</v>
          </cell>
        </row>
        <row r="1259">
          <cell r="O1259">
            <v>0</v>
          </cell>
        </row>
        <row r="1260">
          <cell r="O1260">
            <v>0</v>
          </cell>
        </row>
        <row r="1261">
          <cell r="O1261">
            <v>0</v>
          </cell>
        </row>
        <row r="1262">
          <cell r="O1262">
            <v>0</v>
          </cell>
        </row>
        <row r="1263">
          <cell r="O1263">
            <v>0</v>
          </cell>
        </row>
        <row r="1264">
          <cell r="O1264">
            <v>0</v>
          </cell>
        </row>
        <row r="1265">
          <cell r="O1265">
            <v>0</v>
          </cell>
        </row>
        <row r="1266">
          <cell r="O1266">
            <v>0</v>
          </cell>
        </row>
        <row r="1267">
          <cell r="O1267">
            <v>0</v>
          </cell>
        </row>
        <row r="1268">
          <cell r="O1268">
            <v>0</v>
          </cell>
        </row>
        <row r="1269">
          <cell r="O1269">
            <v>0</v>
          </cell>
        </row>
        <row r="1270">
          <cell r="O1270">
            <v>0</v>
          </cell>
        </row>
        <row r="1271">
          <cell r="O1271">
            <v>0</v>
          </cell>
        </row>
        <row r="1272">
          <cell r="O1272">
            <v>0</v>
          </cell>
        </row>
        <row r="1273">
          <cell r="O1273">
            <v>0</v>
          </cell>
        </row>
        <row r="1274">
          <cell r="O1274">
            <v>0</v>
          </cell>
        </row>
        <row r="1275">
          <cell r="O1275">
            <v>0</v>
          </cell>
        </row>
        <row r="1276">
          <cell r="O1276">
            <v>0</v>
          </cell>
        </row>
        <row r="1277">
          <cell r="O1277">
            <v>0</v>
          </cell>
        </row>
        <row r="1278">
          <cell r="O1278">
            <v>0</v>
          </cell>
        </row>
        <row r="1279">
          <cell r="O1279">
            <v>0</v>
          </cell>
        </row>
        <row r="1280">
          <cell r="O1280">
            <v>0</v>
          </cell>
        </row>
        <row r="1281">
          <cell r="O1281">
            <v>0</v>
          </cell>
        </row>
        <row r="1282">
          <cell r="O1282">
            <v>0</v>
          </cell>
        </row>
        <row r="1283">
          <cell r="O1283">
            <v>0</v>
          </cell>
        </row>
        <row r="1284">
          <cell r="O1284">
            <v>0</v>
          </cell>
        </row>
        <row r="1285">
          <cell r="O1285">
            <v>0</v>
          </cell>
        </row>
        <row r="1286">
          <cell r="O1286">
            <v>0</v>
          </cell>
        </row>
        <row r="1287">
          <cell r="O1287">
            <v>0</v>
          </cell>
        </row>
        <row r="1288">
          <cell r="O1288">
            <v>0</v>
          </cell>
        </row>
        <row r="1289">
          <cell r="O1289">
            <v>0</v>
          </cell>
        </row>
        <row r="1290">
          <cell r="O1290">
            <v>0</v>
          </cell>
        </row>
        <row r="1291">
          <cell r="O1291">
            <v>0</v>
          </cell>
        </row>
        <row r="1292">
          <cell r="O1292">
            <v>0</v>
          </cell>
        </row>
        <row r="1293">
          <cell r="O1293">
            <v>0</v>
          </cell>
        </row>
        <row r="1294">
          <cell r="O1294">
            <v>0</v>
          </cell>
        </row>
        <row r="1295">
          <cell r="O1295">
            <v>0</v>
          </cell>
        </row>
        <row r="1296">
          <cell r="O1296">
            <v>0</v>
          </cell>
        </row>
        <row r="1297">
          <cell r="O1297">
            <v>0</v>
          </cell>
        </row>
        <row r="1298">
          <cell r="O1298">
            <v>0</v>
          </cell>
        </row>
        <row r="1299">
          <cell r="O1299">
            <v>0</v>
          </cell>
        </row>
        <row r="1300">
          <cell r="O1300">
            <v>0</v>
          </cell>
        </row>
        <row r="1301">
          <cell r="O1301">
            <v>0</v>
          </cell>
        </row>
        <row r="1302">
          <cell r="O1302">
            <v>0</v>
          </cell>
        </row>
        <row r="1303">
          <cell r="O1303">
            <v>0</v>
          </cell>
        </row>
        <row r="1304">
          <cell r="O1304">
            <v>0</v>
          </cell>
        </row>
        <row r="1305">
          <cell r="O1305">
            <v>0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0</v>
          </cell>
        </row>
        <row r="1309">
          <cell r="O1309">
            <v>0</v>
          </cell>
        </row>
        <row r="1310">
          <cell r="O1310">
            <v>0</v>
          </cell>
        </row>
        <row r="1311">
          <cell r="O1311">
            <v>0</v>
          </cell>
        </row>
        <row r="1312">
          <cell r="O1312">
            <v>0</v>
          </cell>
        </row>
        <row r="1313">
          <cell r="O1313">
            <v>0</v>
          </cell>
        </row>
        <row r="1314">
          <cell r="O1314">
            <v>0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0">
          <cell r="O1320">
            <v>0</v>
          </cell>
        </row>
        <row r="1321">
          <cell r="O1321">
            <v>0</v>
          </cell>
        </row>
        <row r="1322">
          <cell r="O1322">
            <v>0</v>
          </cell>
        </row>
        <row r="1323">
          <cell r="O1323">
            <v>0</v>
          </cell>
        </row>
        <row r="1324">
          <cell r="O1324">
            <v>0</v>
          </cell>
        </row>
        <row r="1325">
          <cell r="O1325">
            <v>0</v>
          </cell>
        </row>
        <row r="1326">
          <cell r="O1326">
            <v>0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0</v>
          </cell>
        </row>
        <row r="1332">
          <cell r="O1332">
            <v>0</v>
          </cell>
        </row>
        <row r="1333">
          <cell r="O1333">
            <v>0</v>
          </cell>
        </row>
        <row r="1334">
          <cell r="O1334">
            <v>0</v>
          </cell>
        </row>
        <row r="1335">
          <cell r="O1335">
            <v>0</v>
          </cell>
        </row>
        <row r="1336">
          <cell r="O1336">
            <v>0</v>
          </cell>
        </row>
        <row r="1337">
          <cell r="O1337">
            <v>0</v>
          </cell>
        </row>
        <row r="1338">
          <cell r="O1338">
            <v>0</v>
          </cell>
        </row>
        <row r="1339">
          <cell r="O1339">
            <v>0</v>
          </cell>
        </row>
        <row r="1340">
          <cell r="O1340">
            <v>0</v>
          </cell>
        </row>
        <row r="1341">
          <cell r="O1341">
            <v>0</v>
          </cell>
        </row>
        <row r="1342">
          <cell r="O1342">
            <v>0</v>
          </cell>
        </row>
        <row r="1343">
          <cell r="O1343">
            <v>0</v>
          </cell>
        </row>
        <row r="1344">
          <cell r="O1344">
            <v>0</v>
          </cell>
        </row>
        <row r="1345">
          <cell r="O1345">
            <v>0</v>
          </cell>
        </row>
        <row r="1346">
          <cell r="O1346">
            <v>0</v>
          </cell>
        </row>
        <row r="1347">
          <cell r="O1347">
            <v>0</v>
          </cell>
        </row>
        <row r="1348">
          <cell r="O1348">
            <v>0</v>
          </cell>
        </row>
        <row r="1349">
          <cell r="O1349">
            <v>0</v>
          </cell>
        </row>
        <row r="1350">
          <cell r="O1350">
            <v>0</v>
          </cell>
        </row>
        <row r="1351">
          <cell r="O1351">
            <v>0</v>
          </cell>
        </row>
        <row r="1352">
          <cell r="O1352">
            <v>0</v>
          </cell>
        </row>
        <row r="1353">
          <cell r="O1353">
            <v>0</v>
          </cell>
        </row>
        <row r="1354">
          <cell r="O1354">
            <v>0</v>
          </cell>
        </row>
        <row r="1355">
          <cell r="O1355">
            <v>0</v>
          </cell>
        </row>
        <row r="1356">
          <cell r="O1356">
            <v>0</v>
          </cell>
        </row>
        <row r="1357">
          <cell r="O1357">
            <v>0</v>
          </cell>
        </row>
        <row r="1358">
          <cell r="O1358">
            <v>0</v>
          </cell>
        </row>
        <row r="1359">
          <cell r="O1359">
            <v>0</v>
          </cell>
        </row>
        <row r="1360">
          <cell r="O1360">
            <v>0</v>
          </cell>
        </row>
        <row r="1361">
          <cell r="O1361">
            <v>0</v>
          </cell>
        </row>
        <row r="1362">
          <cell r="O1362">
            <v>0</v>
          </cell>
        </row>
        <row r="1363">
          <cell r="O1363">
            <v>0</v>
          </cell>
        </row>
        <row r="1364">
          <cell r="O1364">
            <v>0</v>
          </cell>
        </row>
        <row r="1365">
          <cell r="O1365">
            <v>0</v>
          </cell>
        </row>
        <row r="1366">
          <cell r="O1366">
            <v>0</v>
          </cell>
        </row>
        <row r="1367">
          <cell r="O1367">
            <v>0</v>
          </cell>
        </row>
        <row r="1368">
          <cell r="O1368">
            <v>0</v>
          </cell>
        </row>
        <row r="1369">
          <cell r="O1369">
            <v>0</v>
          </cell>
        </row>
        <row r="1370">
          <cell r="O1370">
            <v>0</v>
          </cell>
        </row>
        <row r="1371">
          <cell r="O1371">
            <v>0</v>
          </cell>
        </row>
        <row r="1372">
          <cell r="O1372">
            <v>0</v>
          </cell>
        </row>
        <row r="1373">
          <cell r="O1373">
            <v>0</v>
          </cell>
        </row>
        <row r="1374">
          <cell r="O1374">
            <v>0</v>
          </cell>
        </row>
        <row r="1375">
          <cell r="O1375">
            <v>0</v>
          </cell>
        </row>
        <row r="1376">
          <cell r="O1376">
            <v>0</v>
          </cell>
        </row>
        <row r="1377">
          <cell r="O1377">
            <v>0</v>
          </cell>
        </row>
        <row r="1378">
          <cell r="O1378">
            <v>0</v>
          </cell>
        </row>
        <row r="1379">
          <cell r="O1379">
            <v>0</v>
          </cell>
        </row>
        <row r="1380">
          <cell r="O1380">
            <v>0</v>
          </cell>
        </row>
        <row r="1381">
          <cell r="O1381">
            <v>0</v>
          </cell>
        </row>
        <row r="1382">
          <cell r="O1382">
            <v>0</v>
          </cell>
        </row>
        <row r="1383">
          <cell r="O1383">
            <v>0</v>
          </cell>
        </row>
        <row r="1384">
          <cell r="O1384">
            <v>0</v>
          </cell>
        </row>
        <row r="1385">
          <cell r="O1385">
            <v>0</v>
          </cell>
        </row>
        <row r="1386">
          <cell r="O1386">
            <v>0</v>
          </cell>
        </row>
        <row r="1387">
          <cell r="O1387">
            <v>0</v>
          </cell>
        </row>
        <row r="1388">
          <cell r="O1388">
            <v>0</v>
          </cell>
        </row>
        <row r="1389">
          <cell r="O1389">
            <v>0</v>
          </cell>
        </row>
        <row r="1390">
          <cell r="O1390">
            <v>0</v>
          </cell>
        </row>
        <row r="1391">
          <cell r="O1391">
            <v>0</v>
          </cell>
        </row>
        <row r="1392">
          <cell r="O1392">
            <v>0</v>
          </cell>
        </row>
        <row r="1393">
          <cell r="O1393">
            <v>0</v>
          </cell>
        </row>
        <row r="1394">
          <cell r="O1394">
            <v>0</v>
          </cell>
        </row>
        <row r="1395">
          <cell r="O1395">
            <v>0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2">
          <cell r="O1402">
            <v>0</v>
          </cell>
        </row>
        <row r="1403">
          <cell r="O1403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6">
          <cell r="O1406">
            <v>0</v>
          </cell>
        </row>
        <row r="1407">
          <cell r="O1407">
            <v>0</v>
          </cell>
        </row>
        <row r="1408">
          <cell r="O1408">
            <v>0</v>
          </cell>
        </row>
        <row r="1409">
          <cell r="O1409">
            <v>0</v>
          </cell>
        </row>
        <row r="1410">
          <cell r="O1410">
            <v>0</v>
          </cell>
        </row>
        <row r="1411">
          <cell r="O1411">
            <v>0</v>
          </cell>
        </row>
        <row r="1412">
          <cell r="O1412">
            <v>0</v>
          </cell>
        </row>
        <row r="1413">
          <cell r="O1413">
            <v>0</v>
          </cell>
        </row>
        <row r="1414">
          <cell r="O1414">
            <v>0</v>
          </cell>
        </row>
        <row r="1415">
          <cell r="O1415">
            <v>0</v>
          </cell>
        </row>
        <row r="1416">
          <cell r="O1416">
            <v>0</v>
          </cell>
        </row>
        <row r="1417">
          <cell r="O1417">
            <v>0</v>
          </cell>
        </row>
        <row r="1418">
          <cell r="O1418">
            <v>0</v>
          </cell>
        </row>
        <row r="1419">
          <cell r="O1419">
            <v>0</v>
          </cell>
        </row>
        <row r="1420">
          <cell r="O1420">
            <v>0</v>
          </cell>
        </row>
        <row r="1421">
          <cell r="O1421">
            <v>0</v>
          </cell>
        </row>
        <row r="1422">
          <cell r="O1422">
            <v>0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0</v>
          </cell>
        </row>
        <row r="1426">
          <cell r="O1426">
            <v>0</v>
          </cell>
        </row>
        <row r="1427">
          <cell r="O1427">
            <v>0</v>
          </cell>
        </row>
        <row r="1428">
          <cell r="O1428">
            <v>0</v>
          </cell>
        </row>
        <row r="1429">
          <cell r="O1429">
            <v>0</v>
          </cell>
        </row>
        <row r="1430">
          <cell r="O1430">
            <v>0</v>
          </cell>
        </row>
        <row r="1431">
          <cell r="O1431">
            <v>0</v>
          </cell>
        </row>
        <row r="1432">
          <cell r="O1432">
            <v>0</v>
          </cell>
        </row>
        <row r="1433">
          <cell r="O1433">
            <v>0</v>
          </cell>
        </row>
        <row r="1434">
          <cell r="O1434">
            <v>0</v>
          </cell>
        </row>
        <row r="1435">
          <cell r="O1435">
            <v>0</v>
          </cell>
        </row>
        <row r="1436">
          <cell r="O1436">
            <v>0</v>
          </cell>
        </row>
        <row r="1437">
          <cell r="O1437">
            <v>0</v>
          </cell>
        </row>
        <row r="1438">
          <cell r="O1438">
            <v>0</v>
          </cell>
        </row>
        <row r="1439">
          <cell r="O1439">
            <v>0</v>
          </cell>
        </row>
        <row r="1440">
          <cell r="O1440">
            <v>0</v>
          </cell>
        </row>
        <row r="1441">
          <cell r="O1441">
            <v>0</v>
          </cell>
        </row>
        <row r="1442">
          <cell r="O1442">
            <v>0</v>
          </cell>
        </row>
        <row r="1443">
          <cell r="O1443">
            <v>0</v>
          </cell>
        </row>
        <row r="1444">
          <cell r="O1444">
            <v>0</v>
          </cell>
        </row>
        <row r="1445">
          <cell r="O1445">
            <v>0</v>
          </cell>
        </row>
        <row r="1446">
          <cell r="O1446">
            <v>0</v>
          </cell>
        </row>
        <row r="1447">
          <cell r="O1447">
            <v>0</v>
          </cell>
        </row>
        <row r="1448">
          <cell r="O1448">
            <v>0</v>
          </cell>
        </row>
        <row r="1449">
          <cell r="O1449">
            <v>0</v>
          </cell>
        </row>
        <row r="1450">
          <cell r="O1450">
            <v>0</v>
          </cell>
        </row>
        <row r="1451">
          <cell r="O1451">
            <v>0</v>
          </cell>
        </row>
        <row r="1452">
          <cell r="O1452">
            <v>0</v>
          </cell>
        </row>
        <row r="1453">
          <cell r="O1453">
            <v>0</v>
          </cell>
        </row>
        <row r="1454">
          <cell r="O1454">
            <v>0</v>
          </cell>
        </row>
        <row r="1455">
          <cell r="O1455">
            <v>0</v>
          </cell>
        </row>
        <row r="1456">
          <cell r="O1456">
            <v>0</v>
          </cell>
        </row>
        <row r="1457">
          <cell r="O1457">
            <v>0</v>
          </cell>
        </row>
        <row r="1458">
          <cell r="O1458">
            <v>0</v>
          </cell>
        </row>
        <row r="1459">
          <cell r="O1459">
            <v>0</v>
          </cell>
        </row>
        <row r="1460">
          <cell r="O1460">
            <v>0</v>
          </cell>
        </row>
        <row r="1461">
          <cell r="O1461">
            <v>0</v>
          </cell>
        </row>
        <row r="1462">
          <cell r="O1462">
            <v>0</v>
          </cell>
        </row>
        <row r="1463">
          <cell r="O1463">
            <v>0</v>
          </cell>
        </row>
        <row r="1464">
          <cell r="O1464">
            <v>0</v>
          </cell>
        </row>
        <row r="1465">
          <cell r="O1465">
            <v>0</v>
          </cell>
        </row>
        <row r="1466">
          <cell r="O1466">
            <v>0</v>
          </cell>
        </row>
        <row r="1467">
          <cell r="O1467">
            <v>0</v>
          </cell>
        </row>
        <row r="1468">
          <cell r="O1468">
            <v>0</v>
          </cell>
        </row>
        <row r="1469">
          <cell r="O1469">
            <v>0</v>
          </cell>
        </row>
        <row r="1470">
          <cell r="O1470">
            <v>0</v>
          </cell>
        </row>
        <row r="1471">
          <cell r="O1471">
            <v>0</v>
          </cell>
        </row>
        <row r="1472">
          <cell r="O1472">
            <v>0</v>
          </cell>
        </row>
        <row r="1473">
          <cell r="O1473">
            <v>0</v>
          </cell>
        </row>
        <row r="1474">
          <cell r="O1474">
            <v>0</v>
          </cell>
        </row>
        <row r="1475">
          <cell r="O1475">
            <v>0</v>
          </cell>
        </row>
        <row r="1476">
          <cell r="O1476">
            <v>0</v>
          </cell>
        </row>
        <row r="1477">
          <cell r="O1477">
            <v>0</v>
          </cell>
        </row>
        <row r="1478">
          <cell r="O1478">
            <v>0</v>
          </cell>
        </row>
        <row r="1479">
          <cell r="O1479">
            <v>0</v>
          </cell>
        </row>
        <row r="1480">
          <cell r="O1480">
            <v>0</v>
          </cell>
        </row>
        <row r="1481">
          <cell r="O1481">
            <v>0</v>
          </cell>
        </row>
        <row r="1482">
          <cell r="O1482">
            <v>0</v>
          </cell>
        </row>
        <row r="1483">
          <cell r="O1483">
            <v>0</v>
          </cell>
        </row>
        <row r="1484">
          <cell r="O1484">
            <v>0</v>
          </cell>
        </row>
        <row r="1485">
          <cell r="O1485">
            <v>0</v>
          </cell>
        </row>
        <row r="1486">
          <cell r="O1486">
            <v>0</v>
          </cell>
        </row>
        <row r="1487">
          <cell r="O1487">
            <v>0</v>
          </cell>
        </row>
        <row r="1488">
          <cell r="O1488">
            <v>0</v>
          </cell>
        </row>
        <row r="1489">
          <cell r="O1489">
            <v>0</v>
          </cell>
        </row>
        <row r="1490">
          <cell r="O1490">
            <v>0</v>
          </cell>
        </row>
        <row r="1491">
          <cell r="O1491">
            <v>0</v>
          </cell>
        </row>
        <row r="1492">
          <cell r="O1492">
            <v>0</v>
          </cell>
        </row>
        <row r="1493">
          <cell r="O1493">
            <v>0</v>
          </cell>
        </row>
        <row r="1494">
          <cell r="O1494">
            <v>0</v>
          </cell>
        </row>
        <row r="1495">
          <cell r="O1495">
            <v>0</v>
          </cell>
        </row>
        <row r="1496">
          <cell r="O1496">
            <v>0</v>
          </cell>
        </row>
        <row r="1497">
          <cell r="O1497">
            <v>0</v>
          </cell>
        </row>
        <row r="1498">
          <cell r="O1498">
            <v>0</v>
          </cell>
        </row>
        <row r="1499">
          <cell r="O1499">
            <v>0</v>
          </cell>
        </row>
        <row r="1500">
          <cell r="O1500">
            <v>0</v>
          </cell>
        </row>
        <row r="1501">
          <cell r="O1501">
            <v>0</v>
          </cell>
        </row>
        <row r="1502">
          <cell r="O1502">
            <v>0</v>
          </cell>
        </row>
        <row r="1503">
          <cell r="O1503">
            <v>0</v>
          </cell>
        </row>
        <row r="1504">
          <cell r="O1504">
            <v>0</v>
          </cell>
        </row>
        <row r="1505">
          <cell r="O1505">
            <v>0</v>
          </cell>
        </row>
        <row r="1506">
          <cell r="O1506">
            <v>0</v>
          </cell>
        </row>
        <row r="1507">
          <cell r="O1507">
            <v>0</v>
          </cell>
        </row>
        <row r="1508">
          <cell r="O1508">
            <v>0</v>
          </cell>
        </row>
        <row r="1509">
          <cell r="O1509">
            <v>0</v>
          </cell>
        </row>
        <row r="1510">
          <cell r="O1510">
            <v>0</v>
          </cell>
        </row>
        <row r="1511">
          <cell r="O1511">
            <v>0</v>
          </cell>
        </row>
        <row r="1512">
          <cell r="O1512">
            <v>0</v>
          </cell>
        </row>
        <row r="1513">
          <cell r="O1513">
            <v>0</v>
          </cell>
        </row>
        <row r="1514">
          <cell r="O1514">
            <v>0</v>
          </cell>
        </row>
        <row r="1515">
          <cell r="O1515">
            <v>0</v>
          </cell>
        </row>
        <row r="1516">
          <cell r="O1516">
            <v>0</v>
          </cell>
        </row>
        <row r="1517">
          <cell r="O1517">
            <v>0</v>
          </cell>
        </row>
        <row r="1518">
          <cell r="O1518">
            <v>0</v>
          </cell>
        </row>
        <row r="1519">
          <cell r="O1519">
            <v>0</v>
          </cell>
        </row>
        <row r="1520">
          <cell r="O1520">
            <v>0</v>
          </cell>
        </row>
        <row r="1521">
          <cell r="O1521">
            <v>0</v>
          </cell>
        </row>
        <row r="1522">
          <cell r="O1522">
            <v>0</v>
          </cell>
        </row>
        <row r="1523">
          <cell r="O1523">
            <v>0</v>
          </cell>
        </row>
        <row r="1524">
          <cell r="O1524">
            <v>0</v>
          </cell>
        </row>
        <row r="1525">
          <cell r="O1525">
            <v>0</v>
          </cell>
        </row>
        <row r="1526">
          <cell r="O1526">
            <v>0</v>
          </cell>
        </row>
        <row r="1527">
          <cell r="O1527">
            <v>0</v>
          </cell>
        </row>
        <row r="1528">
          <cell r="O1528">
            <v>0</v>
          </cell>
        </row>
        <row r="1529">
          <cell r="O1529">
            <v>0</v>
          </cell>
        </row>
        <row r="1530">
          <cell r="O1530">
            <v>0</v>
          </cell>
        </row>
        <row r="1531">
          <cell r="O1531">
            <v>0</v>
          </cell>
        </row>
        <row r="1532">
          <cell r="O1532">
            <v>0</v>
          </cell>
        </row>
        <row r="1533">
          <cell r="O1533">
            <v>0</v>
          </cell>
        </row>
        <row r="1534">
          <cell r="O1534">
            <v>0</v>
          </cell>
        </row>
        <row r="1535">
          <cell r="O1535">
            <v>0</v>
          </cell>
        </row>
        <row r="1536">
          <cell r="O1536">
            <v>0</v>
          </cell>
        </row>
        <row r="1537">
          <cell r="O1537">
            <v>0</v>
          </cell>
        </row>
        <row r="1538">
          <cell r="O1538">
            <v>0</v>
          </cell>
        </row>
        <row r="1539">
          <cell r="O1539">
            <v>0</v>
          </cell>
        </row>
        <row r="1540">
          <cell r="O1540">
            <v>0</v>
          </cell>
        </row>
        <row r="1541">
          <cell r="O1541">
            <v>0</v>
          </cell>
        </row>
        <row r="1542">
          <cell r="O1542">
            <v>0</v>
          </cell>
        </row>
        <row r="1543">
          <cell r="O1543">
            <v>0</v>
          </cell>
        </row>
        <row r="1544">
          <cell r="O1544">
            <v>0</v>
          </cell>
        </row>
        <row r="1545">
          <cell r="O1545">
            <v>0</v>
          </cell>
        </row>
        <row r="1546">
          <cell r="O1546">
            <v>0</v>
          </cell>
        </row>
        <row r="1547">
          <cell r="O1547">
            <v>0</v>
          </cell>
        </row>
        <row r="1548">
          <cell r="O1548">
            <v>0</v>
          </cell>
        </row>
        <row r="1549">
          <cell r="O1549">
            <v>0</v>
          </cell>
        </row>
        <row r="1550">
          <cell r="O1550">
            <v>0</v>
          </cell>
        </row>
        <row r="1551">
          <cell r="O1551">
            <v>0</v>
          </cell>
        </row>
        <row r="1552">
          <cell r="O1552">
            <v>0</v>
          </cell>
        </row>
        <row r="1553">
          <cell r="O1553">
            <v>0</v>
          </cell>
        </row>
        <row r="1554">
          <cell r="O1554">
            <v>0</v>
          </cell>
        </row>
        <row r="1555">
          <cell r="O1555">
            <v>0</v>
          </cell>
        </row>
        <row r="1556">
          <cell r="O1556">
            <v>0</v>
          </cell>
        </row>
        <row r="1557">
          <cell r="O1557">
            <v>0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0</v>
          </cell>
        </row>
        <row r="1561">
          <cell r="O1561">
            <v>0</v>
          </cell>
        </row>
        <row r="1562">
          <cell r="O1562">
            <v>0</v>
          </cell>
        </row>
        <row r="1563">
          <cell r="O1563">
            <v>0</v>
          </cell>
        </row>
        <row r="1564">
          <cell r="O1564">
            <v>0</v>
          </cell>
        </row>
        <row r="1565">
          <cell r="O1565">
            <v>0</v>
          </cell>
        </row>
        <row r="1566">
          <cell r="O1566">
            <v>0</v>
          </cell>
        </row>
        <row r="1567">
          <cell r="O1567">
            <v>0</v>
          </cell>
        </row>
        <row r="1568">
          <cell r="O1568">
            <v>0</v>
          </cell>
        </row>
        <row r="1569">
          <cell r="O1569">
            <v>0</v>
          </cell>
        </row>
        <row r="1570">
          <cell r="O1570">
            <v>0</v>
          </cell>
        </row>
        <row r="1571">
          <cell r="O1571">
            <v>0</v>
          </cell>
        </row>
        <row r="1572">
          <cell r="O1572">
            <v>0</v>
          </cell>
        </row>
        <row r="1573">
          <cell r="O1573">
            <v>0</v>
          </cell>
        </row>
        <row r="1574">
          <cell r="O1574">
            <v>0</v>
          </cell>
        </row>
        <row r="1575">
          <cell r="O1575">
            <v>0</v>
          </cell>
        </row>
        <row r="1576">
          <cell r="O1576">
            <v>0</v>
          </cell>
        </row>
        <row r="1577">
          <cell r="O1577">
            <v>0</v>
          </cell>
        </row>
        <row r="1578">
          <cell r="O1578">
            <v>0</v>
          </cell>
        </row>
        <row r="1579">
          <cell r="O1579">
            <v>0</v>
          </cell>
        </row>
        <row r="1580">
          <cell r="O1580">
            <v>0</v>
          </cell>
        </row>
        <row r="1581">
          <cell r="O1581">
            <v>0</v>
          </cell>
        </row>
        <row r="1582">
          <cell r="O1582">
            <v>0</v>
          </cell>
        </row>
        <row r="1583">
          <cell r="O1583">
            <v>0</v>
          </cell>
        </row>
        <row r="1584">
          <cell r="O1584">
            <v>0</v>
          </cell>
        </row>
        <row r="1585">
          <cell r="O1585">
            <v>0</v>
          </cell>
        </row>
        <row r="1586">
          <cell r="O1586">
            <v>0</v>
          </cell>
        </row>
        <row r="1587">
          <cell r="O1587">
            <v>0</v>
          </cell>
        </row>
        <row r="1588">
          <cell r="O1588">
            <v>0</v>
          </cell>
        </row>
        <row r="1589">
          <cell r="O1589">
            <v>0</v>
          </cell>
        </row>
        <row r="1590">
          <cell r="O1590">
            <v>0</v>
          </cell>
        </row>
        <row r="1591">
          <cell r="O1591">
            <v>0</v>
          </cell>
        </row>
        <row r="1592">
          <cell r="O1592">
            <v>0</v>
          </cell>
        </row>
        <row r="1593">
          <cell r="O1593">
            <v>0</v>
          </cell>
        </row>
        <row r="1594">
          <cell r="O1594">
            <v>0</v>
          </cell>
        </row>
        <row r="1595">
          <cell r="O1595">
            <v>0</v>
          </cell>
        </row>
        <row r="1596">
          <cell r="O1596">
            <v>0</v>
          </cell>
        </row>
        <row r="1597">
          <cell r="O1597">
            <v>0</v>
          </cell>
        </row>
        <row r="1598">
          <cell r="O1598">
            <v>0</v>
          </cell>
        </row>
        <row r="1599">
          <cell r="O1599">
            <v>0</v>
          </cell>
        </row>
        <row r="1600">
          <cell r="O1600">
            <v>0</v>
          </cell>
        </row>
        <row r="1601">
          <cell r="O1601">
            <v>0</v>
          </cell>
        </row>
        <row r="1602">
          <cell r="O1602">
            <v>0</v>
          </cell>
        </row>
        <row r="1603">
          <cell r="O1603">
            <v>0</v>
          </cell>
        </row>
        <row r="1604">
          <cell r="O1604">
            <v>0</v>
          </cell>
        </row>
        <row r="1605">
          <cell r="O1605">
            <v>0</v>
          </cell>
        </row>
        <row r="1606">
          <cell r="O1606">
            <v>0</v>
          </cell>
        </row>
        <row r="1607">
          <cell r="O1607">
            <v>0</v>
          </cell>
        </row>
        <row r="1608">
          <cell r="O1608">
            <v>0</v>
          </cell>
        </row>
        <row r="1609">
          <cell r="O1609">
            <v>0</v>
          </cell>
        </row>
        <row r="1610">
          <cell r="O1610">
            <v>0</v>
          </cell>
        </row>
        <row r="1611">
          <cell r="O1611">
            <v>0</v>
          </cell>
        </row>
        <row r="1612">
          <cell r="O1612">
            <v>0</v>
          </cell>
        </row>
        <row r="1613">
          <cell r="O1613">
            <v>0</v>
          </cell>
        </row>
        <row r="1614">
          <cell r="O1614">
            <v>0</v>
          </cell>
        </row>
        <row r="1615">
          <cell r="O1615">
            <v>0</v>
          </cell>
        </row>
        <row r="1616">
          <cell r="O1616">
            <v>0</v>
          </cell>
        </row>
        <row r="1617">
          <cell r="O1617">
            <v>0</v>
          </cell>
        </row>
        <row r="1618">
          <cell r="O1618">
            <v>0</v>
          </cell>
        </row>
        <row r="1619">
          <cell r="O1619">
            <v>0</v>
          </cell>
        </row>
        <row r="1620">
          <cell r="O1620">
            <v>0</v>
          </cell>
        </row>
        <row r="1621">
          <cell r="O1621">
            <v>0</v>
          </cell>
        </row>
        <row r="1622">
          <cell r="O1622">
            <v>0</v>
          </cell>
        </row>
        <row r="1623">
          <cell r="O1623">
            <v>0</v>
          </cell>
        </row>
        <row r="1624">
          <cell r="O1624">
            <v>0</v>
          </cell>
        </row>
        <row r="1625">
          <cell r="O1625">
            <v>0</v>
          </cell>
        </row>
        <row r="1626">
          <cell r="O1626">
            <v>0</v>
          </cell>
        </row>
        <row r="1627">
          <cell r="O1627">
            <v>0</v>
          </cell>
        </row>
        <row r="1628">
          <cell r="O1628">
            <v>0</v>
          </cell>
        </row>
        <row r="1629">
          <cell r="O1629">
            <v>0</v>
          </cell>
        </row>
        <row r="1630">
          <cell r="O1630">
            <v>0</v>
          </cell>
        </row>
        <row r="1631">
          <cell r="O1631">
            <v>0</v>
          </cell>
        </row>
        <row r="1632">
          <cell r="O1632">
            <v>0</v>
          </cell>
        </row>
        <row r="1633">
          <cell r="O1633">
            <v>0</v>
          </cell>
        </row>
        <row r="1634">
          <cell r="O1634">
            <v>0</v>
          </cell>
        </row>
        <row r="1635">
          <cell r="O1635">
            <v>0</v>
          </cell>
        </row>
        <row r="1636">
          <cell r="O1636">
            <v>0</v>
          </cell>
        </row>
        <row r="1637">
          <cell r="O1637">
            <v>0</v>
          </cell>
        </row>
        <row r="1638">
          <cell r="O1638">
            <v>0</v>
          </cell>
        </row>
        <row r="1639">
          <cell r="O1639">
            <v>0</v>
          </cell>
        </row>
        <row r="1640">
          <cell r="O1640">
            <v>0</v>
          </cell>
        </row>
        <row r="1641">
          <cell r="O1641">
            <v>0</v>
          </cell>
        </row>
        <row r="1642">
          <cell r="O1642">
            <v>0</v>
          </cell>
        </row>
        <row r="1643">
          <cell r="O1643">
            <v>0</v>
          </cell>
        </row>
        <row r="1644">
          <cell r="O1644">
            <v>0</v>
          </cell>
        </row>
        <row r="1645">
          <cell r="O1645">
            <v>0</v>
          </cell>
        </row>
        <row r="1646">
          <cell r="O1646">
            <v>0</v>
          </cell>
        </row>
        <row r="1647">
          <cell r="O1647">
            <v>0</v>
          </cell>
        </row>
        <row r="1648">
          <cell r="O1648">
            <v>0</v>
          </cell>
        </row>
        <row r="1649">
          <cell r="O1649">
            <v>0</v>
          </cell>
        </row>
        <row r="1650">
          <cell r="O1650">
            <v>0</v>
          </cell>
        </row>
        <row r="1651">
          <cell r="O1651">
            <v>0</v>
          </cell>
        </row>
        <row r="1652">
          <cell r="O1652">
            <v>0</v>
          </cell>
        </row>
        <row r="1653">
          <cell r="O1653">
            <v>0</v>
          </cell>
        </row>
        <row r="1654">
          <cell r="O1654">
            <v>0</v>
          </cell>
        </row>
        <row r="1655">
          <cell r="O1655">
            <v>0</v>
          </cell>
        </row>
        <row r="1656">
          <cell r="O1656">
            <v>0</v>
          </cell>
        </row>
        <row r="1657">
          <cell r="O1657">
            <v>0</v>
          </cell>
        </row>
        <row r="1658">
          <cell r="O1658">
            <v>0</v>
          </cell>
        </row>
        <row r="1659">
          <cell r="O1659">
            <v>0</v>
          </cell>
        </row>
        <row r="1660">
          <cell r="O1660">
            <v>0</v>
          </cell>
        </row>
        <row r="1661">
          <cell r="O1661">
            <v>0</v>
          </cell>
        </row>
        <row r="1662">
          <cell r="O1662">
            <v>0</v>
          </cell>
        </row>
        <row r="1663">
          <cell r="O1663">
            <v>0</v>
          </cell>
        </row>
        <row r="1664">
          <cell r="O1664">
            <v>0</v>
          </cell>
        </row>
        <row r="1665">
          <cell r="O1665">
            <v>0</v>
          </cell>
        </row>
        <row r="1666">
          <cell r="O1666">
            <v>0</v>
          </cell>
        </row>
        <row r="1667">
          <cell r="O1667">
            <v>0</v>
          </cell>
        </row>
        <row r="1668">
          <cell r="O1668">
            <v>0</v>
          </cell>
        </row>
        <row r="1669">
          <cell r="O1669">
            <v>0</v>
          </cell>
        </row>
        <row r="1670">
          <cell r="O1670">
            <v>0</v>
          </cell>
        </row>
        <row r="1671">
          <cell r="O1671">
            <v>0</v>
          </cell>
        </row>
        <row r="1672">
          <cell r="O1672">
            <v>0</v>
          </cell>
        </row>
        <row r="1673">
          <cell r="O1673">
            <v>0</v>
          </cell>
        </row>
        <row r="1674">
          <cell r="O1674">
            <v>0</v>
          </cell>
        </row>
        <row r="1675">
          <cell r="O1675">
            <v>0</v>
          </cell>
        </row>
        <row r="1676">
          <cell r="O1676">
            <v>0</v>
          </cell>
        </row>
        <row r="1677">
          <cell r="O1677">
            <v>0</v>
          </cell>
        </row>
        <row r="1678">
          <cell r="O1678">
            <v>0</v>
          </cell>
        </row>
        <row r="1679">
          <cell r="O1679">
            <v>0</v>
          </cell>
        </row>
        <row r="1680">
          <cell r="O1680">
            <v>0</v>
          </cell>
        </row>
        <row r="1681">
          <cell r="O1681">
            <v>0</v>
          </cell>
        </row>
        <row r="1682">
          <cell r="O1682">
            <v>0</v>
          </cell>
        </row>
        <row r="1683">
          <cell r="O1683">
            <v>0</v>
          </cell>
        </row>
        <row r="1684">
          <cell r="O1684">
            <v>0</v>
          </cell>
        </row>
        <row r="1685">
          <cell r="O1685">
            <v>0</v>
          </cell>
        </row>
        <row r="1686">
          <cell r="O1686">
            <v>0</v>
          </cell>
        </row>
        <row r="1687">
          <cell r="O1687">
            <v>0</v>
          </cell>
        </row>
        <row r="1688">
          <cell r="O1688">
            <v>0</v>
          </cell>
        </row>
        <row r="1689">
          <cell r="O1689">
            <v>0</v>
          </cell>
        </row>
        <row r="1690">
          <cell r="O1690">
            <v>0</v>
          </cell>
        </row>
        <row r="1691">
          <cell r="O1691">
            <v>0</v>
          </cell>
        </row>
        <row r="1692">
          <cell r="O1692">
            <v>0</v>
          </cell>
        </row>
        <row r="1693">
          <cell r="O1693">
            <v>0</v>
          </cell>
        </row>
        <row r="1694">
          <cell r="O1694">
            <v>0</v>
          </cell>
        </row>
        <row r="1695">
          <cell r="O1695">
            <v>0</v>
          </cell>
        </row>
        <row r="1696">
          <cell r="O1696">
            <v>0</v>
          </cell>
        </row>
        <row r="1697">
          <cell r="O1697">
            <v>0</v>
          </cell>
        </row>
        <row r="1698">
          <cell r="O1698">
            <v>0</v>
          </cell>
        </row>
        <row r="1699">
          <cell r="O1699">
            <v>0</v>
          </cell>
        </row>
        <row r="1700">
          <cell r="O1700">
            <v>0</v>
          </cell>
        </row>
        <row r="1701">
          <cell r="O1701">
            <v>0</v>
          </cell>
        </row>
        <row r="1702">
          <cell r="O1702">
            <v>0</v>
          </cell>
        </row>
        <row r="1703">
          <cell r="O1703">
            <v>0</v>
          </cell>
        </row>
        <row r="1704">
          <cell r="O1704">
            <v>0</v>
          </cell>
        </row>
        <row r="1705">
          <cell r="O1705">
            <v>0</v>
          </cell>
        </row>
        <row r="1706">
          <cell r="O1706">
            <v>0</v>
          </cell>
        </row>
        <row r="1707">
          <cell r="O1707">
            <v>0</v>
          </cell>
        </row>
        <row r="1708">
          <cell r="O1708">
            <v>0</v>
          </cell>
        </row>
        <row r="1709">
          <cell r="O1709">
            <v>0</v>
          </cell>
        </row>
        <row r="1710">
          <cell r="O1710">
            <v>0</v>
          </cell>
        </row>
        <row r="1711">
          <cell r="O1711">
            <v>0</v>
          </cell>
        </row>
        <row r="1712">
          <cell r="O1712">
            <v>0</v>
          </cell>
        </row>
        <row r="1713">
          <cell r="O1713">
            <v>0</v>
          </cell>
        </row>
        <row r="1714">
          <cell r="O1714">
            <v>0</v>
          </cell>
        </row>
        <row r="1715">
          <cell r="O1715">
            <v>0</v>
          </cell>
        </row>
        <row r="1716">
          <cell r="O1716">
            <v>0</v>
          </cell>
        </row>
        <row r="1717">
          <cell r="O1717">
            <v>0</v>
          </cell>
        </row>
        <row r="1718">
          <cell r="O1718">
            <v>0</v>
          </cell>
        </row>
        <row r="1719">
          <cell r="O1719">
            <v>0</v>
          </cell>
        </row>
        <row r="1720">
          <cell r="O1720">
            <v>0</v>
          </cell>
        </row>
        <row r="1721">
          <cell r="O1721">
            <v>0</v>
          </cell>
        </row>
        <row r="1722">
          <cell r="O1722">
            <v>0</v>
          </cell>
        </row>
        <row r="1723">
          <cell r="O1723">
            <v>0</v>
          </cell>
        </row>
        <row r="1724">
          <cell r="O1724">
            <v>0</v>
          </cell>
        </row>
        <row r="1725">
          <cell r="O1725">
            <v>0</v>
          </cell>
        </row>
        <row r="1726">
          <cell r="O1726">
            <v>0</v>
          </cell>
        </row>
        <row r="1727">
          <cell r="O1727">
            <v>0</v>
          </cell>
        </row>
        <row r="1728">
          <cell r="O1728">
            <v>0</v>
          </cell>
        </row>
        <row r="1729">
          <cell r="O1729">
            <v>0</v>
          </cell>
        </row>
        <row r="1730">
          <cell r="O1730">
            <v>0</v>
          </cell>
        </row>
        <row r="1731">
          <cell r="O1731">
            <v>0</v>
          </cell>
        </row>
        <row r="1732">
          <cell r="O1732">
            <v>0</v>
          </cell>
        </row>
        <row r="1733">
          <cell r="O1733">
            <v>0</v>
          </cell>
        </row>
        <row r="1734">
          <cell r="O1734">
            <v>0</v>
          </cell>
        </row>
        <row r="1735">
          <cell r="O1735">
            <v>0</v>
          </cell>
        </row>
        <row r="1736">
          <cell r="O1736">
            <v>0</v>
          </cell>
        </row>
        <row r="1737">
          <cell r="O1737">
            <v>0</v>
          </cell>
        </row>
        <row r="1738">
          <cell r="O1738">
            <v>0</v>
          </cell>
        </row>
        <row r="1739">
          <cell r="O1739">
            <v>0</v>
          </cell>
        </row>
        <row r="1740">
          <cell r="O1740">
            <v>0</v>
          </cell>
        </row>
        <row r="1741">
          <cell r="O1741">
            <v>0</v>
          </cell>
        </row>
        <row r="1742">
          <cell r="O1742">
            <v>0</v>
          </cell>
        </row>
        <row r="1743">
          <cell r="O1743">
            <v>0</v>
          </cell>
        </row>
        <row r="1744">
          <cell r="O1744">
            <v>0</v>
          </cell>
        </row>
        <row r="1745">
          <cell r="O1745">
            <v>0</v>
          </cell>
        </row>
        <row r="1746">
          <cell r="O1746">
            <v>0</v>
          </cell>
        </row>
        <row r="1747">
          <cell r="O1747">
            <v>0</v>
          </cell>
        </row>
        <row r="1748">
          <cell r="O1748">
            <v>0</v>
          </cell>
        </row>
        <row r="1749">
          <cell r="O1749">
            <v>0</v>
          </cell>
        </row>
        <row r="1750">
          <cell r="O1750">
            <v>0</v>
          </cell>
        </row>
        <row r="1751">
          <cell r="O1751">
            <v>0</v>
          </cell>
        </row>
        <row r="1752">
          <cell r="O1752">
            <v>0</v>
          </cell>
        </row>
        <row r="1753">
          <cell r="O1753">
            <v>0</v>
          </cell>
        </row>
        <row r="1754">
          <cell r="O1754">
            <v>0</v>
          </cell>
        </row>
        <row r="1755">
          <cell r="O1755">
            <v>0</v>
          </cell>
        </row>
        <row r="1756">
          <cell r="O1756">
            <v>0</v>
          </cell>
        </row>
        <row r="1757">
          <cell r="O1757">
            <v>0</v>
          </cell>
        </row>
        <row r="1758">
          <cell r="O1758">
            <v>0</v>
          </cell>
        </row>
        <row r="1759">
          <cell r="O1759">
            <v>0</v>
          </cell>
        </row>
        <row r="1760">
          <cell r="O1760">
            <v>0</v>
          </cell>
        </row>
        <row r="1761">
          <cell r="O1761">
            <v>0</v>
          </cell>
        </row>
        <row r="1762">
          <cell r="O1762">
            <v>0</v>
          </cell>
        </row>
        <row r="1763">
          <cell r="O1763">
            <v>0</v>
          </cell>
        </row>
        <row r="1764">
          <cell r="O1764">
            <v>0</v>
          </cell>
        </row>
        <row r="1765">
          <cell r="O1765">
            <v>0</v>
          </cell>
        </row>
        <row r="1766">
          <cell r="O1766">
            <v>0</v>
          </cell>
        </row>
        <row r="1767">
          <cell r="O1767">
            <v>0</v>
          </cell>
        </row>
        <row r="1768">
          <cell r="O1768">
            <v>0</v>
          </cell>
        </row>
        <row r="1769">
          <cell r="O1769">
            <v>0</v>
          </cell>
        </row>
        <row r="1770">
          <cell r="O1770">
            <v>0</v>
          </cell>
        </row>
        <row r="1771">
          <cell r="O1771">
            <v>0</v>
          </cell>
        </row>
        <row r="1772">
          <cell r="O1772">
            <v>0</v>
          </cell>
        </row>
        <row r="1773">
          <cell r="O1773">
            <v>0</v>
          </cell>
        </row>
        <row r="1774">
          <cell r="O1774">
            <v>0</v>
          </cell>
        </row>
        <row r="1775">
          <cell r="O1775">
            <v>0</v>
          </cell>
        </row>
        <row r="1776">
          <cell r="O1776">
            <v>0</v>
          </cell>
        </row>
        <row r="1777">
          <cell r="O1777">
            <v>0</v>
          </cell>
        </row>
        <row r="1778">
          <cell r="O1778">
            <v>0</v>
          </cell>
        </row>
        <row r="1779">
          <cell r="O1779">
            <v>0</v>
          </cell>
        </row>
        <row r="1780">
          <cell r="O1780">
            <v>0</v>
          </cell>
        </row>
        <row r="1781">
          <cell r="O1781">
            <v>0</v>
          </cell>
        </row>
        <row r="1782">
          <cell r="O1782">
            <v>0</v>
          </cell>
        </row>
        <row r="1783">
          <cell r="O1783">
            <v>0</v>
          </cell>
        </row>
        <row r="1784">
          <cell r="O1784">
            <v>0</v>
          </cell>
        </row>
        <row r="1785">
          <cell r="O1785">
            <v>0</v>
          </cell>
        </row>
        <row r="1786">
          <cell r="O1786">
            <v>0</v>
          </cell>
        </row>
        <row r="1787">
          <cell r="O1787">
            <v>0</v>
          </cell>
        </row>
        <row r="1788">
          <cell r="O1788">
            <v>0</v>
          </cell>
        </row>
        <row r="1789">
          <cell r="O1789">
            <v>0</v>
          </cell>
        </row>
        <row r="1790">
          <cell r="O1790">
            <v>0</v>
          </cell>
        </row>
        <row r="1791">
          <cell r="O1791">
            <v>0</v>
          </cell>
        </row>
        <row r="1792">
          <cell r="O1792">
            <v>0</v>
          </cell>
        </row>
        <row r="1793">
          <cell r="O1793">
            <v>0</v>
          </cell>
        </row>
        <row r="1794">
          <cell r="O1794">
            <v>0</v>
          </cell>
        </row>
        <row r="1795">
          <cell r="O1795">
            <v>0</v>
          </cell>
        </row>
        <row r="1796">
          <cell r="O1796">
            <v>0</v>
          </cell>
        </row>
        <row r="1797">
          <cell r="O1797">
            <v>0</v>
          </cell>
        </row>
        <row r="1798">
          <cell r="O1798">
            <v>0</v>
          </cell>
        </row>
        <row r="1799">
          <cell r="O1799">
            <v>0</v>
          </cell>
        </row>
        <row r="1800">
          <cell r="O1800">
            <v>0</v>
          </cell>
        </row>
        <row r="1801">
          <cell r="O1801">
            <v>0</v>
          </cell>
        </row>
        <row r="1802">
          <cell r="O1802">
            <v>0</v>
          </cell>
        </row>
        <row r="1803">
          <cell r="O1803">
            <v>0</v>
          </cell>
        </row>
        <row r="1804">
          <cell r="O1804">
            <v>0</v>
          </cell>
        </row>
        <row r="1805">
          <cell r="O1805">
            <v>0</v>
          </cell>
        </row>
        <row r="1806">
          <cell r="O1806">
            <v>0</v>
          </cell>
        </row>
        <row r="1807">
          <cell r="O1807">
            <v>0</v>
          </cell>
        </row>
        <row r="1808">
          <cell r="O1808">
            <v>0</v>
          </cell>
        </row>
        <row r="1809">
          <cell r="O1809">
            <v>0</v>
          </cell>
        </row>
        <row r="1810">
          <cell r="O1810">
            <v>0</v>
          </cell>
        </row>
        <row r="1811">
          <cell r="O1811">
            <v>0</v>
          </cell>
        </row>
        <row r="1812">
          <cell r="O1812">
            <v>0</v>
          </cell>
        </row>
        <row r="1813">
          <cell r="O1813">
            <v>0</v>
          </cell>
        </row>
        <row r="1814">
          <cell r="O1814">
            <v>0</v>
          </cell>
        </row>
        <row r="1815">
          <cell r="O1815">
            <v>0</v>
          </cell>
        </row>
        <row r="1816">
          <cell r="O1816">
            <v>0</v>
          </cell>
        </row>
        <row r="1817">
          <cell r="O1817">
            <v>0</v>
          </cell>
        </row>
        <row r="1818">
          <cell r="O1818">
            <v>0</v>
          </cell>
        </row>
        <row r="1819">
          <cell r="O1819">
            <v>0</v>
          </cell>
        </row>
        <row r="1820">
          <cell r="O1820">
            <v>0</v>
          </cell>
        </row>
        <row r="1821">
          <cell r="O1821">
            <v>0</v>
          </cell>
        </row>
        <row r="1822">
          <cell r="O1822">
            <v>0</v>
          </cell>
        </row>
        <row r="1823">
          <cell r="O1823">
            <v>0</v>
          </cell>
        </row>
        <row r="1824">
          <cell r="O1824">
            <v>0</v>
          </cell>
        </row>
        <row r="1825">
          <cell r="O1825">
            <v>0</v>
          </cell>
        </row>
        <row r="1826">
          <cell r="O1826">
            <v>0</v>
          </cell>
        </row>
        <row r="1827">
          <cell r="O1827">
            <v>0</v>
          </cell>
        </row>
        <row r="1828">
          <cell r="O1828">
            <v>0</v>
          </cell>
        </row>
        <row r="1829">
          <cell r="O1829">
            <v>0</v>
          </cell>
        </row>
        <row r="1830">
          <cell r="O1830">
            <v>0</v>
          </cell>
        </row>
        <row r="1831">
          <cell r="O1831">
            <v>0</v>
          </cell>
        </row>
        <row r="1832">
          <cell r="O1832">
            <v>0</v>
          </cell>
        </row>
        <row r="1833">
          <cell r="O1833">
            <v>0</v>
          </cell>
        </row>
        <row r="1834">
          <cell r="O1834">
            <v>0</v>
          </cell>
        </row>
        <row r="1835">
          <cell r="O1835">
            <v>0</v>
          </cell>
        </row>
        <row r="1836">
          <cell r="O1836">
            <v>0</v>
          </cell>
        </row>
        <row r="1837">
          <cell r="O1837">
            <v>0</v>
          </cell>
        </row>
        <row r="1838">
          <cell r="O1838">
            <v>0</v>
          </cell>
        </row>
        <row r="1839">
          <cell r="O1839">
            <v>0</v>
          </cell>
        </row>
        <row r="1840">
          <cell r="O1840">
            <v>0</v>
          </cell>
        </row>
        <row r="1841">
          <cell r="O1841">
            <v>0</v>
          </cell>
        </row>
        <row r="1842">
          <cell r="O1842">
            <v>0</v>
          </cell>
        </row>
        <row r="1843">
          <cell r="O1843">
            <v>0</v>
          </cell>
        </row>
        <row r="1844">
          <cell r="O1844">
            <v>0</v>
          </cell>
        </row>
        <row r="1845">
          <cell r="O1845">
            <v>0</v>
          </cell>
        </row>
        <row r="1846">
          <cell r="O1846">
            <v>0</v>
          </cell>
        </row>
        <row r="1847">
          <cell r="O1847">
            <v>0</v>
          </cell>
        </row>
        <row r="1848">
          <cell r="O1848">
            <v>0</v>
          </cell>
        </row>
        <row r="1849">
          <cell r="O1849">
            <v>0</v>
          </cell>
        </row>
        <row r="1850">
          <cell r="O1850">
            <v>0</v>
          </cell>
        </row>
        <row r="1851">
          <cell r="O1851">
            <v>0</v>
          </cell>
        </row>
        <row r="1852">
          <cell r="O1852">
            <v>0</v>
          </cell>
        </row>
        <row r="1853">
          <cell r="O1853">
            <v>0</v>
          </cell>
        </row>
        <row r="1854">
          <cell r="O1854">
            <v>0</v>
          </cell>
        </row>
        <row r="1855">
          <cell r="O1855">
            <v>0</v>
          </cell>
        </row>
        <row r="1856">
          <cell r="O1856">
            <v>0</v>
          </cell>
        </row>
        <row r="1857">
          <cell r="O1857">
            <v>0</v>
          </cell>
        </row>
        <row r="1858">
          <cell r="O1858">
            <v>0</v>
          </cell>
        </row>
        <row r="1859">
          <cell r="O1859">
            <v>0</v>
          </cell>
        </row>
        <row r="1860">
          <cell r="O1860">
            <v>0</v>
          </cell>
        </row>
        <row r="1861">
          <cell r="O1861">
            <v>0</v>
          </cell>
        </row>
        <row r="1862">
          <cell r="O1862">
            <v>0</v>
          </cell>
        </row>
        <row r="1863">
          <cell r="O1863">
            <v>0</v>
          </cell>
        </row>
        <row r="1864">
          <cell r="O1864">
            <v>0</v>
          </cell>
        </row>
        <row r="1865">
          <cell r="O1865">
            <v>0</v>
          </cell>
        </row>
        <row r="1866">
          <cell r="O1866">
            <v>0</v>
          </cell>
        </row>
        <row r="1867">
          <cell r="O1867">
            <v>0</v>
          </cell>
        </row>
        <row r="1868">
          <cell r="O1868">
            <v>0</v>
          </cell>
        </row>
        <row r="1869">
          <cell r="O1869">
            <v>0</v>
          </cell>
        </row>
        <row r="1870">
          <cell r="O1870">
            <v>0</v>
          </cell>
        </row>
        <row r="1871">
          <cell r="O1871">
            <v>0</v>
          </cell>
        </row>
        <row r="1872">
          <cell r="O1872">
            <v>0</v>
          </cell>
        </row>
        <row r="1873">
          <cell r="O1873">
            <v>0</v>
          </cell>
        </row>
        <row r="1874">
          <cell r="O1874">
            <v>0</v>
          </cell>
        </row>
        <row r="1875">
          <cell r="O1875">
            <v>0</v>
          </cell>
        </row>
        <row r="1876">
          <cell r="O1876">
            <v>0</v>
          </cell>
        </row>
        <row r="1877">
          <cell r="O1877">
            <v>0</v>
          </cell>
        </row>
        <row r="1878">
          <cell r="O1878">
            <v>0</v>
          </cell>
        </row>
        <row r="1879">
          <cell r="O1879">
            <v>0</v>
          </cell>
        </row>
        <row r="1880">
          <cell r="O1880">
            <v>0</v>
          </cell>
        </row>
        <row r="1881">
          <cell r="O1881">
            <v>0</v>
          </cell>
        </row>
        <row r="1882">
          <cell r="O1882">
            <v>0</v>
          </cell>
        </row>
        <row r="1883">
          <cell r="O1883">
            <v>0</v>
          </cell>
        </row>
        <row r="1884">
          <cell r="O1884">
            <v>0</v>
          </cell>
        </row>
        <row r="1885">
          <cell r="O1885">
            <v>0</v>
          </cell>
        </row>
        <row r="1886">
          <cell r="O1886">
            <v>0</v>
          </cell>
        </row>
        <row r="1887">
          <cell r="O1887">
            <v>0</v>
          </cell>
        </row>
        <row r="1888">
          <cell r="O1888">
            <v>0</v>
          </cell>
        </row>
        <row r="1889">
          <cell r="O1889">
            <v>0</v>
          </cell>
        </row>
        <row r="1890">
          <cell r="O1890">
            <v>0</v>
          </cell>
        </row>
        <row r="1891">
          <cell r="O1891">
            <v>0</v>
          </cell>
        </row>
        <row r="1892">
          <cell r="O1892">
            <v>0</v>
          </cell>
        </row>
        <row r="1893">
          <cell r="O1893">
            <v>0</v>
          </cell>
        </row>
        <row r="1894">
          <cell r="O1894">
            <v>0</v>
          </cell>
        </row>
        <row r="1895">
          <cell r="O1895">
            <v>0</v>
          </cell>
        </row>
        <row r="1896">
          <cell r="O1896">
            <v>0</v>
          </cell>
        </row>
        <row r="1897">
          <cell r="O1897">
            <v>0</v>
          </cell>
        </row>
        <row r="1898">
          <cell r="O1898">
            <v>0</v>
          </cell>
        </row>
        <row r="1899">
          <cell r="O1899">
            <v>0</v>
          </cell>
        </row>
        <row r="1900">
          <cell r="O1900">
            <v>0</v>
          </cell>
        </row>
        <row r="1901">
          <cell r="O1901">
            <v>0</v>
          </cell>
        </row>
        <row r="1902">
          <cell r="O1902">
            <v>0</v>
          </cell>
        </row>
        <row r="1903">
          <cell r="O1903">
            <v>0</v>
          </cell>
        </row>
        <row r="1904">
          <cell r="O1904">
            <v>0</v>
          </cell>
        </row>
        <row r="1905">
          <cell r="O1905">
            <v>0</v>
          </cell>
        </row>
        <row r="1906">
          <cell r="O1906">
            <v>0</v>
          </cell>
        </row>
        <row r="1907">
          <cell r="O1907">
            <v>0</v>
          </cell>
        </row>
        <row r="1908">
          <cell r="O1908">
            <v>0</v>
          </cell>
        </row>
        <row r="1909">
          <cell r="O1909">
            <v>0</v>
          </cell>
        </row>
        <row r="1910">
          <cell r="O1910">
            <v>0</v>
          </cell>
        </row>
        <row r="1911">
          <cell r="O1911">
            <v>0</v>
          </cell>
        </row>
        <row r="1912">
          <cell r="O1912">
            <v>0</v>
          </cell>
        </row>
        <row r="1913">
          <cell r="O1913">
            <v>0</v>
          </cell>
        </row>
        <row r="1914">
          <cell r="O1914">
            <v>0</v>
          </cell>
        </row>
        <row r="1915">
          <cell r="O1915">
            <v>0</v>
          </cell>
        </row>
        <row r="1916">
          <cell r="O1916">
            <v>0</v>
          </cell>
        </row>
        <row r="1917">
          <cell r="O1917">
            <v>0</v>
          </cell>
        </row>
        <row r="1918">
          <cell r="O1918">
            <v>0</v>
          </cell>
        </row>
        <row r="1919">
          <cell r="O1919">
            <v>0</v>
          </cell>
        </row>
        <row r="1920">
          <cell r="O1920">
            <v>0</v>
          </cell>
        </row>
        <row r="1921">
          <cell r="O1921">
            <v>0</v>
          </cell>
        </row>
        <row r="1922">
          <cell r="O1922">
            <v>0</v>
          </cell>
        </row>
        <row r="1923">
          <cell r="O1923">
            <v>0</v>
          </cell>
        </row>
        <row r="1924">
          <cell r="O1924">
            <v>0</v>
          </cell>
        </row>
        <row r="1925">
          <cell r="O1925">
            <v>0</v>
          </cell>
        </row>
        <row r="1926">
          <cell r="O1926">
            <v>0</v>
          </cell>
        </row>
        <row r="1927">
          <cell r="O1927">
            <v>0</v>
          </cell>
        </row>
        <row r="1928">
          <cell r="O1928">
            <v>0</v>
          </cell>
        </row>
        <row r="1929">
          <cell r="O1929">
            <v>0</v>
          </cell>
        </row>
        <row r="1930">
          <cell r="O1930">
            <v>0</v>
          </cell>
        </row>
        <row r="1931">
          <cell r="O1931">
            <v>0</v>
          </cell>
        </row>
        <row r="1932">
          <cell r="O1932">
            <v>0</v>
          </cell>
        </row>
        <row r="1933">
          <cell r="O1933">
            <v>0</v>
          </cell>
        </row>
        <row r="1934">
          <cell r="O1934">
            <v>0</v>
          </cell>
        </row>
        <row r="1935">
          <cell r="O1935">
            <v>0</v>
          </cell>
        </row>
        <row r="1936">
          <cell r="O1936">
            <v>0</v>
          </cell>
        </row>
        <row r="1937">
          <cell r="O1937">
            <v>0</v>
          </cell>
        </row>
        <row r="1938">
          <cell r="O1938">
            <v>0</v>
          </cell>
        </row>
        <row r="1939">
          <cell r="O1939">
            <v>0</v>
          </cell>
        </row>
        <row r="1940">
          <cell r="O1940">
            <v>0</v>
          </cell>
        </row>
        <row r="1941">
          <cell r="O1941">
            <v>0</v>
          </cell>
        </row>
        <row r="1942">
          <cell r="O1942">
            <v>0</v>
          </cell>
        </row>
        <row r="1943">
          <cell r="O1943">
            <v>0</v>
          </cell>
        </row>
        <row r="1944">
          <cell r="O1944">
            <v>0</v>
          </cell>
        </row>
        <row r="1945">
          <cell r="O1945">
            <v>0</v>
          </cell>
        </row>
        <row r="1946">
          <cell r="O1946">
            <v>0</v>
          </cell>
        </row>
        <row r="1947">
          <cell r="O1947">
            <v>0</v>
          </cell>
        </row>
        <row r="1948">
          <cell r="O1948">
            <v>0</v>
          </cell>
        </row>
        <row r="1949">
          <cell r="O1949">
            <v>0</v>
          </cell>
        </row>
        <row r="1950">
          <cell r="O1950">
            <v>0</v>
          </cell>
        </row>
        <row r="1951">
          <cell r="O1951">
            <v>0</v>
          </cell>
        </row>
        <row r="1952">
          <cell r="O1952">
            <v>0</v>
          </cell>
        </row>
        <row r="1953">
          <cell r="O1953">
            <v>0</v>
          </cell>
        </row>
        <row r="1954">
          <cell r="O1954">
            <v>0</v>
          </cell>
        </row>
        <row r="1955">
          <cell r="O1955">
            <v>0</v>
          </cell>
        </row>
        <row r="1956">
          <cell r="O1956">
            <v>0</v>
          </cell>
        </row>
        <row r="1957">
          <cell r="O1957">
            <v>0</v>
          </cell>
        </row>
        <row r="1958">
          <cell r="O1958">
            <v>0</v>
          </cell>
        </row>
        <row r="1959">
          <cell r="O1959">
            <v>0</v>
          </cell>
        </row>
        <row r="1960">
          <cell r="O1960">
            <v>0</v>
          </cell>
        </row>
        <row r="1961">
          <cell r="O1961">
            <v>0</v>
          </cell>
        </row>
        <row r="1962">
          <cell r="O1962">
            <v>0</v>
          </cell>
        </row>
        <row r="1963">
          <cell r="O1963">
            <v>0</v>
          </cell>
        </row>
        <row r="1964">
          <cell r="O1964">
            <v>0</v>
          </cell>
        </row>
        <row r="1965">
          <cell r="O1965">
            <v>0</v>
          </cell>
        </row>
        <row r="1966">
          <cell r="O1966">
            <v>0</v>
          </cell>
        </row>
        <row r="1967">
          <cell r="O1967">
            <v>0</v>
          </cell>
        </row>
        <row r="1968">
          <cell r="O1968">
            <v>0</v>
          </cell>
        </row>
        <row r="1969">
          <cell r="O1969">
            <v>0</v>
          </cell>
        </row>
        <row r="1970">
          <cell r="O1970">
            <v>0</v>
          </cell>
        </row>
        <row r="1971">
          <cell r="O1971">
            <v>0</v>
          </cell>
        </row>
        <row r="1972">
          <cell r="O1972">
            <v>0</v>
          </cell>
        </row>
        <row r="1973">
          <cell r="O1973">
            <v>0</v>
          </cell>
        </row>
        <row r="1974">
          <cell r="O1974">
            <v>0</v>
          </cell>
        </row>
        <row r="1975">
          <cell r="O1975">
            <v>0</v>
          </cell>
        </row>
        <row r="1976">
          <cell r="O1976">
            <v>0</v>
          </cell>
        </row>
        <row r="1977">
          <cell r="O1977">
            <v>0</v>
          </cell>
        </row>
        <row r="1978">
          <cell r="O1978">
            <v>0</v>
          </cell>
        </row>
        <row r="1979">
          <cell r="O1979">
            <v>0</v>
          </cell>
        </row>
        <row r="1980">
          <cell r="O1980">
            <v>0</v>
          </cell>
        </row>
        <row r="1981">
          <cell r="O1981">
            <v>0</v>
          </cell>
        </row>
        <row r="1982">
          <cell r="O1982">
            <v>0</v>
          </cell>
        </row>
        <row r="1983">
          <cell r="O1983">
            <v>0</v>
          </cell>
        </row>
        <row r="1984">
          <cell r="O1984">
            <v>0</v>
          </cell>
        </row>
        <row r="1985">
          <cell r="O1985">
            <v>0</v>
          </cell>
        </row>
        <row r="1986">
          <cell r="O1986">
            <v>0</v>
          </cell>
        </row>
        <row r="1987">
          <cell r="O1987">
            <v>0</v>
          </cell>
        </row>
        <row r="1988">
          <cell r="O1988">
            <v>0</v>
          </cell>
        </row>
        <row r="1989">
          <cell r="O1989">
            <v>0</v>
          </cell>
        </row>
        <row r="1990">
          <cell r="O1990">
            <v>0</v>
          </cell>
        </row>
        <row r="1991">
          <cell r="O1991">
            <v>0</v>
          </cell>
        </row>
        <row r="1992">
          <cell r="O1992">
            <v>0</v>
          </cell>
        </row>
        <row r="1993">
          <cell r="O1993">
            <v>0</v>
          </cell>
        </row>
        <row r="1994">
          <cell r="O1994">
            <v>0</v>
          </cell>
        </row>
        <row r="1995">
          <cell r="O1995">
            <v>0</v>
          </cell>
        </row>
        <row r="1996">
          <cell r="O1996">
            <v>0</v>
          </cell>
        </row>
        <row r="1997">
          <cell r="O1997">
            <v>0</v>
          </cell>
        </row>
        <row r="1998">
          <cell r="O1998">
            <v>0</v>
          </cell>
        </row>
        <row r="1999">
          <cell r="O1999">
            <v>0</v>
          </cell>
        </row>
        <row r="2000">
          <cell r="O2000">
            <v>0</v>
          </cell>
        </row>
        <row r="2001">
          <cell r="O2001">
            <v>0</v>
          </cell>
        </row>
        <row r="2002">
          <cell r="O2002">
            <v>0</v>
          </cell>
        </row>
        <row r="2003">
          <cell r="O2003">
            <v>0</v>
          </cell>
        </row>
        <row r="2004">
          <cell r="O2004">
            <v>0</v>
          </cell>
        </row>
        <row r="2005">
          <cell r="O2005">
            <v>0</v>
          </cell>
        </row>
        <row r="2006">
          <cell r="O2006">
            <v>0</v>
          </cell>
        </row>
        <row r="2007">
          <cell r="O2007">
            <v>0</v>
          </cell>
        </row>
        <row r="2008">
          <cell r="O2008">
            <v>0</v>
          </cell>
        </row>
        <row r="2009">
          <cell r="O2009">
            <v>0</v>
          </cell>
        </row>
        <row r="2010">
          <cell r="O2010">
            <v>0</v>
          </cell>
        </row>
        <row r="2011">
          <cell r="O2011">
            <v>0</v>
          </cell>
        </row>
        <row r="2012">
          <cell r="O2012">
            <v>0</v>
          </cell>
        </row>
        <row r="2013">
          <cell r="O2013">
            <v>0</v>
          </cell>
        </row>
        <row r="2014">
          <cell r="O2014">
            <v>0</v>
          </cell>
        </row>
        <row r="2015">
          <cell r="O2015">
            <v>0</v>
          </cell>
        </row>
        <row r="2016">
          <cell r="O2016">
            <v>0</v>
          </cell>
        </row>
        <row r="2017">
          <cell r="O2017">
            <v>0</v>
          </cell>
        </row>
        <row r="2018">
          <cell r="O2018">
            <v>0</v>
          </cell>
        </row>
        <row r="2019">
          <cell r="O2019">
            <v>0</v>
          </cell>
        </row>
        <row r="2020">
          <cell r="O2020">
            <v>0</v>
          </cell>
        </row>
        <row r="2021">
          <cell r="O2021">
            <v>0</v>
          </cell>
        </row>
        <row r="2022">
          <cell r="O2022">
            <v>0</v>
          </cell>
        </row>
        <row r="2023">
          <cell r="O2023">
            <v>0</v>
          </cell>
        </row>
        <row r="2024">
          <cell r="O2024">
            <v>0</v>
          </cell>
        </row>
        <row r="2025">
          <cell r="O2025">
            <v>0</v>
          </cell>
        </row>
        <row r="2026">
          <cell r="O2026">
            <v>0</v>
          </cell>
        </row>
        <row r="2027">
          <cell r="O2027">
            <v>0</v>
          </cell>
        </row>
        <row r="2028">
          <cell r="O2028">
            <v>0</v>
          </cell>
        </row>
        <row r="2029">
          <cell r="O2029">
            <v>0</v>
          </cell>
        </row>
        <row r="2030">
          <cell r="O2030">
            <v>0</v>
          </cell>
        </row>
        <row r="2031">
          <cell r="O2031">
            <v>0</v>
          </cell>
        </row>
        <row r="2032">
          <cell r="O2032">
            <v>0</v>
          </cell>
        </row>
        <row r="2033">
          <cell r="O2033">
            <v>0</v>
          </cell>
        </row>
        <row r="2034">
          <cell r="O2034">
            <v>0</v>
          </cell>
        </row>
        <row r="2035">
          <cell r="O2035">
            <v>0</v>
          </cell>
        </row>
        <row r="2036">
          <cell r="O2036">
            <v>0</v>
          </cell>
        </row>
        <row r="2037">
          <cell r="O2037">
            <v>0</v>
          </cell>
        </row>
        <row r="2038">
          <cell r="O2038">
            <v>0</v>
          </cell>
        </row>
        <row r="2039">
          <cell r="O2039">
            <v>0</v>
          </cell>
        </row>
        <row r="2040">
          <cell r="O2040">
            <v>0</v>
          </cell>
        </row>
        <row r="2041">
          <cell r="O2041">
            <v>0</v>
          </cell>
        </row>
        <row r="2042">
          <cell r="O2042">
            <v>0</v>
          </cell>
        </row>
        <row r="2043">
          <cell r="O2043">
            <v>0</v>
          </cell>
        </row>
        <row r="2044">
          <cell r="O2044">
            <v>0</v>
          </cell>
        </row>
        <row r="2045">
          <cell r="O2045">
            <v>0</v>
          </cell>
        </row>
        <row r="2046">
          <cell r="O2046">
            <v>0</v>
          </cell>
        </row>
        <row r="2047">
          <cell r="O2047">
            <v>0</v>
          </cell>
        </row>
        <row r="2048">
          <cell r="O2048">
            <v>0</v>
          </cell>
        </row>
        <row r="2049">
          <cell r="O2049">
            <v>0</v>
          </cell>
        </row>
        <row r="2050">
          <cell r="O2050">
            <v>0</v>
          </cell>
        </row>
        <row r="2051">
          <cell r="O2051">
            <v>0</v>
          </cell>
        </row>
        <row r="2052">
          <cell r="O2052">
            <v>0</v>
          </cell>
        </row>
        <row r="2053">
          <cell r="O2053">
            <v>0</v>
          </cell>
        </row>
        <row r="2054">
          <cell r="O2054">
            <v>0</v>
          </cell>
        </row>
        <row r="2055">
          <cell r="O2055">
            <v>0</v>
          </cell>
        </row>
        <row r="2056">
          <cell r="O2056">
            <v>0</v>
          </cell>
        </row>
        <row r="2057">
          <cell r="O2057">
            <v>0</v>
          </cell>
        </row>
        <row r="2058">
          <cell r="O2058">
            <v>0</v>
          </cell>
        </row>
        <row r="2059">
          <cell r="O2059">
            <v>0</v>
          </cell>
        </row>
        <row r="2060">
          <cell r="O2060">
            <v>0</v>
          </cell>
        </row>
        <row r="2061">
          <cell r="O2061">
            <v>0</v>
          </cell>
        </row>
        <row r="2062">
          <cell r="O2062">
            <v>0</v>
          </cell>
        </row>
        <row r="2063">
          <cell r="O2063">
            <v>0</v>
          </cell>
        </row>
        <row r="2064">
          <cell r="O2064">
            <v>0</v>
          </cell>
        </row>
        <row r="2065">
          <cell r="O2065">
            <v>0</v>
          </cell>
        </row>
        <row r="2066">
          <cell r="O2066">
            <v>0</v>
          </cell>
        </row>
        <row r="2067">
          <cell r="O2067">
            <v>0</v>
          </cell>
        </row>
        <row r="2068">
          <cell r="O2068">
            <v>0</v>
          </cell>
        </row>
        <row r="2069">
          <cell r="O2069">
            <v>0</v>
          </cell>
        </row>
        <row r="2070">
          <cell r="O2070">
            <v>0</v>
          </cell>
        </row>
        <row r="2071">
          <cell r="O2071">
            <v>0</v>
          </cell>
        </row>
        <row r="2072">
          <cell r="O2072">
            <v>0</v>
          </cell>
        </row>
        <row r="2073">
          <cell r="O2073">
            <v>0</v>
          </cell>
        </row>
        <row r="2074">
          <cell r="O2074">
            <v>0</v>
          </cell>
        </row>
        <row r="2075">
          <cell r="O2075">
            <v>0</v>
          </cell>
        </row>
        <row r="2076">
          <cell r="O2076">
            <v>0</v>
          </cell>
        </row>
        <row r="2077">
          <cell r="O2077">
            <v>0</v>
          </cell>
        </row>
        <row r="2078">
          <cell r="O2078">
            <v>0</v>
          </cell>
        </row>
        <row r="2079">
          <cell r="O2079">
            <v>0</v>
          </cell>
        </row>
        <row r="2080">
          <cell r="O2080">
            <v>0</v>
          </cell>
        </row>
        <row r="2081">
          <cell r="O2081">
            <v>0</v>
          </cell>
        </row>
        <row r="2082">
          <cell r="O2082">
            <v>0</v>
          </cell>
        </row>
        <row r="2083">
          <cell r="O2083">
            <v>0</v>
          </cell>
        </row>
        <row r="2084">
          <cell r="O2084">
            <v>0</v>
          </cell>
        </row>
        <row r="2085">
          <cell r="O2085">
            <v>0</v>
          </cell>
        </row>
        <row r="2086">
          <cell r="O2086">
            <v>0</v>
          </cell>
        </row>
        <row r="2087">
          <cell r="O2087">
            <v>0</v>
          </cell>
        </row>
        <row r="2088">
          <cell r="O2088">
            <v>0</v>
          </cell>
        </row>
        <row r="2089">
          <cell r="O2089">
            <v>0</v>
          </cell>
        </row>
        <row r="2090">
          <cell r="O2090">
            <v>0</v>
          </cell>
        </row>
        <row r="2091">
          <cell r="O2091">
            <v>0</v>
          </cell>
        </row>
        <row r="2092">
          <cell r="O2092">
            <v>0</v>
          </cell>
        </row>
        <row r="2093">
          <cell r="O2093">
            <v>0</v>
          </cell>
        </row>
        <row r="2094">
          <cell r="O2094">
            <v>0</v>
          </cell>
        </row>
        <row r="2095">
          <cell r="O2095">
            <v>0</v>
          </cell>
        </row>
        <row r="2096">
          <cell r="O2096">
            <v>0</v>
          </cell>
        </row>
        <row r="2097">
          <cell r="O2097">
            <v>0</v>
          </cell>
        </row>
        <row r="2098">
          <cell r="O2098">
            <v>0</v>
          </cell>
        </row>
        <row r="2099">
          <cell r="O2099">
            <v>0</v>
          </cell>
        </row>
        <row r="2100">
          <cell r="O2100">
            <v>0</v>
          </cell>
        </row>
        <row r="2101">
          <cell r="O2101">
            <v>0</v>
          </cell>
        </row>
        <row r="2102">
          <cell r="O2102">
            <v>0</v>
          </cell>
        </row>
        <row r="2103">
          <cell r="O2103">
            <v>0</v>
          </cell>
        </row>
        <row r="2104">
          <cell r="O2104">
            <v>0</v>
          </cell>
        </row>
        <row r="2105">
          <cell r="O2105">
            <v>0</v>
          </cell>
        </row>
        <row r="2106">
          <cell r="O2106">
            <v>0</v>
          </cell>
        </row>
        <row r="2107">
          <cell r="O2107">
            <v>0</v>
          </cell>
        </row>
        <row r="2108">
          <cell r="O2108">
            <v>0</v>
          </cell>
        </row>
        <row r="2109">
          <cell r="O2109">
            <v>0</v>
          </cell>
        </row>
        <row r="2110">
          <cell r="O2110">
            <v>0</v>
          </cell>
        </row>
        <row r="2111">
          <cell r="O2111">
            <v>0</v>
          </cell>
        </row>
        <row r="2112">
          <cell r="O2112">
            <v>0</v>
          </cell>
        </row>
        <row r="2113">
          <cell r="O2113">
            <v>0</v>
          </cell>
        </row>
        <row r="2114">
          <cell r="O2114">
            <v>0</v>
          </cell>
        </row>
        <row r="2115">
          <cell r="O2115">
            <v>0</v>
          </cell>
        </row>
        <row r="2116">
          <cell r="O2116">
            <v>0</v>
          </cell>
        </row>
        <row r="2117">
          <cell r="O2117">
            <v>0</v>
          </cell>
        </row>
        <row r="2118">
          <cell r="O2118">
            <v>0</v>
          </cell>
        </row>
        <row r="2119">
          <cell r="O2119">
            <v>0</v>
          </cell>
        </row>
        <row r="2120">
          <cell r="O2120">
            <v>0</v>
          </cell>
        </row>
        <row r="2121">
          <cell r="O2121">
            <v>0</v>
          </cell>
        </row>
        <row r="2122">
          <cell r="O2122">
            <v>0</v>
          </cell>
        </row>
        <row r="2123">
          <cell r="O2123">
            <v>0</v>
          </cell>
        </row>
        <row r="2124">
          <cell r="O2124">
            <v>0</v>
          </cell>
        </row>
        <row r="2125">
          <cell r="O2125">
            <v>0</v>
          </cell>
        </row>
        <row r="2126">
          <cell r="O2126">
            <v>0</v>
          </cell>
        </row>
        <row r="2127">
          <cell r="O2127">
            <v>0</v>
          </cell>
        </row>
        <row r="2128">
          <cell r="O2128">
            <v>0</v>
          </cell>
        </row>
        <row r="2129">
          <cell r="O2129">
            <v>0</v>
          </cell>
        </row>
        <row r="2130">
          <cell r="O2130">
            <v>0</v>
          </cell>
        </row>
        <row r="2131">
          <cell r="O2131">
            <v>0</v>
          </cell>
        </row>
        <row r="2132">
          <cell r="O2132">
            <v>0</v>
          </cell>
        </row>
        <row r="2133">
          <cell r="O2133">
            <v>0</v>
          </cell>
        </row>
        <row r="2134">
          <cell r="O2134">
            <v>0</v>
          </cell>
        </row>
        <row r="2135">
          <cell r="O2135">
            <v>0</v>
          </cell>
        </row>
        <row r="2136">
          <cell r="O2136">
            <v>0</v>
          </cell>
        </row>
        <row r="2137">
          <cell r="O2137">
            <v>0</v>
          </cell>
        </row>
        <row r="2138">
          <cell r="O2138">
            <v>0</v>
          </cell>
        </row>
        <row r="2139">
          <cell r="O2139">
            <v>0</v>
          </cell>
        </row>
        <row r="2140">
          <cell r="O2140">
            <v>0</v>
          </cell>
        </row>
        <row r="2141">
          <cell r="O2141">
            <v>0</v>
          </cell>
        </row>
        <row r="2142">
          <cell r="O2142">
            <v>0</v>
          </cell>
        </row>
        <row r="2143">
          <cell r="O2143">
            <v>0</v>
          </cell>
        </row>
        <row r="2144">
          <cell r="O2144">
            <v>0</v>
          </cell>
        </row>
        <row r="2145">
          <cell r="O2145">
            <v>0</v>
          </cell>
        </row>
        <row r="2146">
          <cell r="O2146">
            <v>0</v>
          </cell>
        </row>
        <row r="2147">
          <cell r="O2147">
            <v>0</v>
          </cell>
        </row>
        <row r="2148">
          <cell r="O2148">
            <v>0</v>
          </cell>
        </row>
        <row r="2149">
          <cell r="O2149">
            <v>0</v>
          </cell>
        </row>
        <row r="2150">
          <cell r="O2150">
            <v>0</v>
          </cell>
        </row>
        <row r="2151">
          <cell r="O2151">
            <v>0</v>
          </cell>
        </row>
        <row r="2152">
          <cell r="O2152">
            <v>0</v>
          </cell>
        </row>
        <row r="2153">
          <cell r="O2153">
            <v>0</v>
          </cell>
        </row>
        <row r="2154">
          <cell r="O2154">
            <v>0</v>
          </cell>
        </row>
        <row r="2155">
          <cell r="O2155">
            <v>0</v>
          </cell>
        </row>
        <row r="2156">
          <cell r="O2156">
            <v>0</v>
          </cell>
        </row>
        <row r="2157">
          <cell r="O2157">
            <v>0</v>
          </cell>
        </row>
        <row r="2158">
          <cell r="O2158">
            <v>0</v>
          </cell>
        </row>
        <row r="2159">
          <cell r="O2159">
            <v>0</v>
          </cell>
        </row>
        <row r="2160">
          <cell r="O2160">
            <v>0</v>
          </cell>
        </row>
        <row r="2161">
          <cell r="O2161">
            <v>0</v>
          </cell>
        </row>
        <row r="2162">
          <cell r="O2162">
            <v>0</v>
          </cell>
        </row>
        <row r="2163">
          <cell r="O2163">
            <v>0</v>
          </cell>
        </row>
        <row r="2164">
          <cell r="O2164">
            <v>0</v>
          </cell>
        </row>
        <row r="2165">
          <cell r="O2165">
            <v>0</v>
          </cell>
        </row>
        <row r="2166">
          <cell r="O2166">
            <v>0</v>
          </cell>
        </row>
        <row r="2167">
          <cell r="O2167">
            <v>0</v>
          </cell>
        </row>
        <row r="2168">
          <cell r="O2168">
            <v>0</v>
          </cell>
        </row>
        <row r="2169">
          <cell r="O2169">
            <v>0</v>
          </cell>
        </row>
        <row r="2170">
          <cell r="O2170">
            <v>0</v>
          </cell>
        </row>
        <row r="2171">
          <cell r="O2171">
            <v>0</v>
          </cell>
        </row>
        <row r="2172">
          <cell r="O2172">
            <v>0</v>
          </cell>
        </row>
        <row r="2173">
          <cell r="O2173">
            <v>0</v>
          </cell>
        </row>
        <row r="2174">
          <cell r="O2174">
            <v>0</v>
          </cell>
        </row>
        <row r="2175">
          <cell r="O2175">
            <v>0</v>
          </cell>
        </row>
        <row r="2176">
          <cell r="O2176">
            <v>0</v>
          </cell>
        </row>
        <row r="2177">
          <cell r="O2177">
            <v>0</v>
          </cell>
        </row>
        <row r="2178">
          <cell r="O2178">
            <v>0</v>
          </cell>
        </row>
        <row r="2179">
          <cell r="O2179">
            <v>0</v>
          </cell>
        </row>
        <row r="2180">
          <cell r="O2180">
            <v>0</v>
          </cell>
        </row>
        <row r="2181">
          <cell r="O2181">
            <v>0</v>
          </cell>
        </row>
        <row r="2182">
          <cell r="O2182">
            <v>0</v>
          </cell>
        </row>
        <row r="2183">
          <cell r="O2183">
            <v>0</v>
          </cell>
        </row>
        <row r="2184">
          <cell r="O2184">
            <v>0</v>
          </cell>
        </row>
        <row r="2185">
          <cell r="O2185">
            <v>0</v>
          </cell>
        </row>
        <row r="2186">
          <cell r="O2186">
            <v>0</v>
          </cell>
        </row>
        <row r="2187">
          <cell r="O2187">
            <v>0</v>
          </cell>
        </row>
        <row r="2188">
          <cell r="O2188">
            <v>0</v>
          </cell>
        </row>
        <row r="2189">
          <cell r="O2189">
            <v>0</v>
          </cell>
        </row>
        <row r="2190">
          <cell r="O2190">
            <v>0</v>
          </cell>
        </row>
        <row r="2191">
          <cell r="O2191">
            <v>0</v>
          </cell>
        </row>
        <row r="2192">
          <cell r="O2192">
            <v>0</v>
          </cell>
        </row>
        <row r="2193">
          <cell r="O2193">
            <v>0</v>
          </cell>
        </row>
        <row r="2194">
          <cell r="O2194">
            <v>0</v>
          </cell>
        </row>
        <row r="2195">
          <cell r="O2195">
            <v>0</v>
          </cell>
        </row>
        <row r="2196">
          <cell r="O2196">
            <v>0</v>
          </cell>
        </row>
        <row r="2197">
          <cell r="O2197">
            <v>0</v>
          </cell>
        </row>
        <row r="2198">
          <cell r="O2198">
            <v>0</v>
          </cell>
        </row>
        <row r="2199">
          <cell r="O2199">
            <v>0</v>
          </cell>
        </row>
        <row r="2200">
          <cell r="O2200">
            <v>0</v>
          </cell>
        </row>
        <row r="2201">
          <cell r="O2201">
            <v>0</v>
          </cell>
        </row>
        <row r="2202">
          <cell r="O2202">
            <v>0</v>
          </cell>
        </row>
        <row r="2203">
          <cell r="O2203">
            <v>0</v>
          </cell>
        </row>
        <row r="2204">
          <cell r="O2204">
            <v>0</v>
          </cell>
        </row>
        <row r="2205">
          <cell r="O2205">
            <v>0</v>
          </cell>
        </row>
        <row r="2206">
          <cell r="O2206">
            <v>0</v>
          </cell>
        </row>
        <row r="2207">
          <cell r="O2207">
            <v>0</v>
          </cell>
        </row>
        <row r="2208">
          <cell r="O2208">
            <v>0</v>
          </cell>
        </row>
        <row r="2209">
          <cell r="O2209">
            <v>0</v>
          </cell>
        </row>
        <row r="2210">
          <cell r="O2210">
            <v>0</v>
          </cell>
        </row>
        <row r="2211">
          <cell r="O2211">
            <v>0</v>
          </cell>
        </row>
        <row r="2212">
          <cell r="O2212">
            <v>0</v>
          </cell>
        </row>
        <row r="2213">
          <cell r="O2213">
            <v>0</v>
          </cell>
        </row>
        <row r="2214">
          <cell r="O2214">
            <v>0</v>
          </cell>
        </row>
        <row r="2215">
          <cell r="O2215">
            <v>0</v>
          </cell>
        </row>
        <row r="2216">
          <cell r="O2216">
            <v>0</v>
          </cell>
        </row>
        <row r="2217">
          <cell r="O2217">
            <v>0</v>
          </cell>
        </row>
        <row r="2218">
          <cell r="O2218">
            <v>0</v>
          </cell>
        </row>
        <row r="2219">
          <cell r="O2219">
            <v>0</v>
          </cell>
        </row>
        <row r="2220">
          <cell r="O2220">
            <v>0</v>
          </cell>
        </row>
        <row r="2221">
          <cell r="O2221">
            <v>0</v>
          </cell>
        </row>
        <row r="2222">
          <cell r="O2222">
            <v>0</v>
          </cell>
        </row>
        <row r="2223">
          <cell r="O2223">
            <v>0</v>
          </cell>
        </row>
        <row r="2224">
          <cell r="O2224">
            <v>0</v>
          </cell>
        </row>
        <row r="2225">
          <cell r="O2225">
            <v>0</v>
          </cell>
        </row>
        <row r="2226">
          <cell r="O2226">
            <v>0</v>
          </cell>
        </row>
        <row r="2227">
          <cell r="O2227">
            <v>0</v>
          </cell>
        </row>
        <row r="2228">
          <cell r="O2228">
            <v>0</v>
          </cell>
        </row>
        <row r="2229">
          <cell r="O2229">
            <v>0</v>
          </cell>
        </row>
        <row r="2230">
          <cell r="O2230">
            <v>0</v>
          </cell>
        </row>
        <row r="2231">
          <cell r="O2231">
            <v>0</v>
          </cell>
        </row>
        <row r="2232">
          <cell r="O2232">
            <v>0</v>
          </cell>
        </row>
        <row r="2233">
          <cell r="O2233">
            <v>0</v>
          </cell>
        </row>
        <row r="2234">
          <cell r="O2234">
            <v>0</v>
          </cell>
        </row>
        <row r="2235">
          <cell r="O2235">
            <v>0</v>
          </cell>
        </row>
        <row r="2236">
          <cell r="O2236">
            <v>0</v>
          </cell>
        </row>
        <row r="2237">
          <cell r="O2237">
            <v>0</v>
          </cell>
        </row>
        <row r="2238">
          <cell r="O2238">
            <v>0</v>
          </cell>
        </row>
        <row r="2239">
          <cell r="O2239">
            <v>0</v>
          </cell>
        </row>
        <row r="2240">
          <cell r="O2240">
            <v>0</v>
          </cell>
        </row>
        <row r="2241">
          <cell r="O2241">
            <v>0</v>
          </cell>
        </row>
        <row r="2242">
          <cell r="O2242">
            <v>0</v>
          </cell>
        </row>
        <row r="2243">
          <cell r="O2243">
            <v>0</v>
          </cell>
        </row>
        <row r="2244">
          <cell r="O2244">
            <v>0</v>
          </cell>
        </row>
        <row r="2245">
          <cell r="O2245">
            <v>0</v>
          </cell>
        </row>
        <row r="2246">
          <cell r="O2246">
            <v>0</v>
          </cell>
        </row>
        <row r="2247">
          <cell r="O2247">
            <v>0</v>
          </cell>
        </row>
        <row r="2248">
          <cell r="O2248">
            <v>0</v>
          </cell>
        </row>
        <row r="2249">
          <cell r="O2249">
            <v>0</v>
          </cell>
        </row>
        <row r="2250">
          <cell r="O2250">
            <v>0</v>
          </cell>
        </row>
        <row r="2251">
          <cell r="O2251">
            <v>0</v>
          </cell>
        </row>
        <row r="2252">
          <cell r="O2252">
            <v>0</v>
          </cell>
        </row>
        <row r="2253">
          <cell r="O2253">
            <v>0</v>
          </cell>
        </row>
        <row r="2254">
          <cell r="O2254">
            <v>0</v>
          </cell>
        </row>
        <row r="2255">
          <cell r="O2255">
            <v>0</v>
          </cell>
        </row>
        <row r="2256">
          <cell r="O2256">
            <v>0</v>
          </cell>
        </row>
        <row r="2257">
          <cell r="O2257">
            <v>0</v>
          </cell>
        </row>
        <row r="2258">
          <cell r="O2258">
            <v>0</v>
          </cell>
        </row>
        <row r="2259">
          <cell r="O2259">
            <v>0</v>
          </cell>
        </row>
        <row r="2260">
          <cell r="O2260">
            <v>0</v>
          </cell>
        </row>
        <row r="2261">
          <cell r="O2261">
            <v>0</v>
          </cell>
        </row>
        <row r="2262">
          <cell r="O2262">
            <v>0</v>
          </cell>
        </row>
        <row r="2263">
          <cell r="O2263">
            <v>0</v>
          </cell>
        </row>
        <row r="2264">
          <cell r="O2264">
            <v>0</v>
          </cell>
        </row>
        <row r="2265">
          <cell r="O2265">
            <v>0</v>
          </cell>
        </row>
        <row r="2266">
          <cell r="O2266">
            <v>0</v>
          </cell>
        </row>
        <row r="2267">
          <cell r="O2267">
            <v>0</v>
          </cell>
        </row>
        <row r="2268">
          <cell r="O2268">
            <v>0</v>
          </cell>
        </row>
        <row r="2269">
          <cell r="O2269">
            <v>0</v>
          </cell>
        </row>
        <row r="2270">
          <cell r="O2270">
            <v>0</v>
          </cell>
        </row>
        <row r="2271">
          <cell r="O2271">
            <v>0</v>
          </cell>
        </row>
        <row r="2272">
          <cell r="O2272">
            <v>0</v>
          </cell>
        </row>
        <row r="2273">
          <cell r="O2273">
            <v>0</v>
          </cell>
        </row>
        <row r="2274">
          <cell r="O2274">
            <v>0</v>
          </cell>
        </row>
        <row r="2275">
          <cell r="O2275">
            <v>0</v>
          </cell>
        </row>
        <row r="2276">
          <cell r="O2276">
            <v>0</v>
          </cell>
        </row>
        <row r="2277">
          <cell r="O2277">
            <v>0</v>
          </cell>
        </row>
        <row r="2278">
          <cell r="O2278">
            <v>0</v>
          </cell>
        </row>
        <row r="2279">
          <cell r="O2279">
            <v>0</v>
          </cell>
        </row>
        <row r="2280">
          <cell r="O2280">
            <v>0</v>
          </cell>
        </row>
        <row r="2281">
          <cell r="O2281">
            <v>0</v>
          </cell>
        </row>
        <row r="2282">
          <cell r="O2282">
            <v>0</v>
          </cell>
        </row>
        <row r="2283">
          <cell r="O2283">
            <v>0</v>
          </cell>
        </row>
        <row r="2284">
          <cell r="O2284">
            <v>0</v>
          </cell>
        </row>
        <row r="2285">
          <cell r="O2285">
            <v>0</v>
          </cell>
        </row>
        <row r="2286">
          <cell r="O2286">
            <v>0</v>
          </cell>
        </row>
        <row r="2287">
          <cell r="O2287">
            <v>0</v>
          </cell>
        </row>
        <row r="2288">
          <cell r="O2288">
            <v>0</v>
          </cell>
        </row>
        <row r="2289">
          <cell r="O2289">
            <v>0</v>
          </cell>
        </row>
        <row r="2290">
          <cell r="O2290">
            <v>0</v>
          </cell>
        </row>
        <row r="2291">
          <cell r="O2291">
            <v>0</v>
          </cell>
        </row>
        <row r="2292">
          <cell r="O2292">
            <v>0</v>
          </cell>
        </row>
        <row r="2293">
          <cell r="O2293">
            <v>0</v>
          </cell>
        </row>
        <row r="2294">
          <cell r="O2294">
            <v>0</v>
          </cell>
        </row>
        <row r="2295">
          <cell r="O2295">
            <v>0</v>
          </cell>
        </row>
        <row r="2296">
          <cell r="O2296">
            <v>0</v>
          </cell>
        </row>
        <row r="2297">
          <cell r="O2297">
            <v>0</v>
          </cell>
        </row>
        <row r="2298">
          <cell r="O2298">
            <v>0</v>
          </cell>
        </row>
        <row r="2299">
          <cell r="O2299">
            <v>0</v>
          </cell>
        </row>
        <row r="2300">
          <cell r="O2300">
            <v>0</v>
          </cell>
        </row>
        <row r="2301">
          <cell r="O2301">
            <v>0</v>
          </cell>
        </row>
        <row r="2302">
          <cell r="O2302">
            <v>0</v>
          </cell>
        </row>
        <row r="2303">
          <cell r="O2303">
            <v>0</v>
          </cell>
        </row>
        <row r="2304">
          <cell r="O2304">
            <v>0</v>
          </cell>
        </row>
        <row r="2305">
          <cell r="O2305">
            <v>0</v>
          </cell>
        </row>
        <row r="2306">
          <cell r="O2306">
            <v>0</v>
          </cell>
        </row>
        <row r="2307">
          <cell r="O2307">
            <v>0</v>
          </cell>
        </row>
        <row r="2308">
          <cell r="O2308">
            <v>0</v>
          </cell>
        </row>
        <row r="2309">
          <cell r="O2309">
            <v>0</v>
          </cell>
        </row>
        <row r="2310">
          <cell r="O2310">
            <v>0</v>
          </cell>
        </row>
        <row r="2311">
          <cell r="O2311">
            <v>0</v>
          </cell>
        </row>
        <row r="2312">
          <cell r="O2312">
            <v>0</v>
          </cell>
        </row>
        <row r="2313">
          <cell r="O2313">
            <v>0</v>
          </cell>
        </row>
        <row r="2314">
          <cell r="O2314">
            <v>0</v>
          </cell>
        </row>
        <row r="2315">
          <cell r="O2315">
            <v>0</v>
          </cell>
        </row>
        <row r="2316">
          <cell r="O2316">
            <v>0</v>
          </cell>
        </row>
        <row r="2317">
          <cell r="O2317">
            <v>0</v>
          </cell>
        </row>
        <row r="2318">
          <cell r="O2318">
            <v>0</v>
          </cell>
        </row>
        <row r="2319">
          <cell r="O2319">
            <v>0</v>
          </cell>
        </row>
        <row r="2320">
          <cell r="O2320">
            <v>0</v>
          </cell>
        </row>
        <row r="2321">
          <cell r="O2321">
            <v>0</v>
          </cell>
        </row>
        <row r="2322">
          <cell r="O2322">
            <v>0</v>
          </cell>
        </row>
        <row r="2323">
          <cell r="O2323">
            <v>0</v>
          </cell>
        </row>
        <row r="2324">
          <cell r="O2324">
            <v>0</v>
          </cell>
        </row>
        <row r="2325">
          <cell r="O2325">
            <v>0</v>
          </cell>
        </row>
        <row r="2326">
          <cell r="O2326">
            <v>0</v>
          </cell>
        </row>
        <row r="2327">
          <cell r="O2327">
            <v>0</v>
          </cell>
        </row>
        <row r="2328">
          <cell r="O2328">
            <v>0</v>
          </cell>
        </row>
        <row r="2329">
          <cell r="O2329">
            <v>0</v>
          </cell>
        </row>
        <row r="2330">
          <cell r="O2330">
            <v>0</v>
          </cell>
        </row>
        <row r="2331">
          <cell r="O2331">
            <v>0</v>
          </cell>
        </row>
        <row r="2332">
          <cell r="O2332">
            <v>0</v>
          </cell>
        </row>
        <row r="2333">
          <cell r="O2333">
            <v>0</v>
          </cell>
        </row>
        <row r="2334">
          <cell r="O2334">
            <v>0</v>
          </cell>
        </row>
        <row r="2335">
          <cell r="O2335">
            <v>0</v>
          </cell>
        </row>
        <row r="2336">
          <cell r="O2336">
            <v>0</v>
          </cell>
        </row>
        <row r="2337">
          <cell r="O2337">
            <v>0</v>
          </cell>
        </row>
        <row r="2338">
          <cell r="O2338">
            <v>0</v>
          </cell>
        </row>
        <row r="2339">
          <cell r="O2339">
            <v>0</v>
          </cell>
        </row>
        <row r="2340">
          <cell r="O2340">
            <v>0</v>
          </cell>
        </row>
        <row r="2341">
          <cell r="O2341">
            <v>0</v>
          </cell>
        </row>
        <row r="2342">
          <cell r="O2342">
            <v>0</v>
          </cell>
        </row>
        <row r="2343">
          <cell r="O2343">
            <v>0</v>
          </cell>
        </row>
        <row r="2344">
          <cell r="O2344">
            <v>0</v>
          </cell>
        </row>
        <row r="2345">
          <cell r="O2345">
            <v>0</v>
          </cell>
        </row>
        <row r="2346">
          <cell r="O2346">
            <v>0</v>
          </cell>
        </row>
        <row r="2347">
          <cell r="O2347">
            <v>0</v>
          </cell>
        </row>
        <row r="2348">
          <cell r="O2348">
            <v>0</v>
          </cell>
        </row>
        <row r="2349">
          <cell r="O2349">
            <v>0</v>
          </cell>
        </row>
        <row r="2350">
          <cell r="O2350">
            <v>0</v>
          </cell>
        </row>
        <row r="2351">
          <cell r="O2351">
            <v>0</v>
          </cell>
        </row>
        <row r="2352">
          <cell r="O2352">
            <v>0</v>
          </cell>
        </row>
        <row r="2353">
          <cell r="O2353">
            <v>0</v>
          </cell>
        </row>
        <row r="2354">
          <cell r="O2354">
            <v>0</v>
          </cell>
        </row>
        <row r="2355">
          <cell r="O2355">
            <v>0</v>
          </cell>
        </row>
        <row r="2356">
          <cell r="O2356">
            <v>0</v>
          </cell>
        </row>
        <row r="2357">
          <cell r="O2357">
            <v>0</v>
          </cell>
        </row>
        <row r="2358">
          <cell r="O2358">
            <v>0</v>
          </cell>
        </row>
        <row r="2359">
          <cell r="O2359">
            <v>0</v>
          </cell>
        </row>
        <row r="2360">
          <cell r="O2360">
            <v>0</v>
          </cell>
        </row>
        <row r="2361">
          <cell r="O2361">
            <v>0</v>
          </cell>
        </row>
        <row r="2362">
          <cell r="O2362">
            <v>0</v>
          </cell>
        </row>
        <row r="2363">
          <cell r="O2363">
            <v>0</v>
          </cell>
        </row>
        <row r="2364">
          <cell r="O2364">
            <v>0</v>
          </cell>
        </row>
        <row r="2365">
          <cell r="O2365">
            <v>0</v>
          </cell>
        </row>
        <row r="2366">
          <cell r="O2366">
            <v>0</v>
          </cell>
        </row>
        <row r="2367">
          <cell r="O2367">
            <v>0</v>
          </cell>
        </row>
        <row r="2368">
          <cell r="O2368">
            <v>0</v>
          </cell>
        </row>
        <row r="2369">
          <cell r="O2369">
            <v>0</v>
          </cell>
        </row>
        <row r="2370">
          <cell r="O2370">
            <v>0</v>
          </cell>
        </row>
        <row r="2371">
          <cell r="O2371">
            <v>0</v>
          </cell>
        </row>
        <row r="2372">
          <cell r="O2372">
            <v>0</v>
          </cell>
        </row>
        <row r="2373">
          <cell r="O2373">
            <v>0</v>
          </cell>
        </row>
        <row r="2374">
          <cell r="O2374">
            <v>0</v>
          </cell>
        </row>
        <row r="2375">
          <cell r="O2375">
            <v>0</v>
          </cell>
        </row>
        <row r="2376">
          <cell r="O2376">
            <v>0</v>
          </cell>
        </row>
        <row r="2377">
          <cell r="O2377">
            <v>0</v>
          </cell>
        </row>
        <row r="2378">
          <cell r="O2378">
            <v>0</v>
          </cell>
        </row>
        <row r="2379">
          <cell r="O2379">
            <v>0</v>
          </cell>
        </row>
        <row r="2380">
          <cell r="O2380">
            <v>0</v>
          </cell>
        </row>
        <row r="2381">
          <cell r="O2381">
            <v>0</v>
          </cell>
        </row>
        <row r="2382">
          <cell r="O2382">
            <v>0</v>
          </cell>
        </row>
        <row r="2383">
          <cell r="O2383">
            <v>0</v>
          </cell>
        </row>
        <row r="2384">
          <cell r="O2384">
            <v>0</v>
          </cell>
        </row>
        <row r="2385">
          <cell r="O2385">
            <v>0</v>
          </cell>
        </row>
        <row r="2386">
          <cell r="O2386">
            <v>0</v>
          </cell>
        </row>
        <row r="2387">
          <cell r="O2387">
            <v>0</v>
          </cell>
        </row>
        <row r="2388">
          <cell r="O2388">
            <v>0</v>
          </cell>
        </row>
        <row r="2389">
          <cell r="O2389">
            <v>0</v>
          </cell>
        </row>
        <row r="2390">
          <cell r="O2390">
            <v>0</v>
          </cell>
        </row>
        <row r="2391">
          <cell r="O2391">
            <v>0</v>
          </cell>
        </row>
        <row r="2392">
          <cell r="O2392">
            <v>0</v>
          </cell>
        </row>
        <row r="2393">
          <cell r="O2393">
            <v>0</v>
          </cell>
        </row>
        <row r="2394">
          <cell r="O2394">
            <v>0</v>
          </cell>
        </row>
        <row r="2395">
          <cell r="O2395">
            <v>0</v>
          </cell>
        </row>
        <row r="2396">
          <cell r="O2396">
            <v>0</v>
          </cell>
        </row>
        <row r="2397">
          <cell r="O2397">
            <v>0</v>
          </cell>
        </row>
        <row r="2398">
          <cell r="O2398">
            <v>0</v>
          </cell>
        </row>
        <row r="2399">
          <cell r="O2399">
            <v>0</v>
          </cell>
        </row>
        <row r="2400">
          <cell r="O2400">
            <v>0</v>
          </cell>
        </row>
        <row r="2401">
          <cell r="O2401">
            <v>0</v>
          </cell>
        </row>
        <row r="2402">
          <cell r="O2402">
            <v>0</v>
          </cell>
        </row>
        <row r="2403">
          <cell r="O2403">
            <v>0</v>
          </cell>
        </row>
        <row r="2404">
          <cell r="O2404">
            <v>0</v>
          </cell>
        </row>
        <row r="2405">
          <cell r="O2405">
            <v>0</v>
          </cell>
        </row>
        <row r="2406">
          <cell r="O2406">
            <v>0</v>
          </cell>
        </row>
        <row r="2407">
          <cell r="O2407">
            <v>0</v>
          </cell>
        </row>
        <row r="2408">
          <cell r="O2408">
            <v>0</v>
          </cell>
        </row>
        <row r="2409">
          <cell r="O2409">
            <v>0</v>
          </cell>
        </row>
        <row r="2410">
          <cell r="O2410">
            <v>0</v>
          </cell>
        </row>
        <row r="2411">
          <cell r="O2411">
            <v>0</v>
          </cell>
        </row>
        <row r="2412">
          <cell r="O2412">
            <v>0</v>
          </cell>
        </row>
        <row r="2413">
          <cell r="O2413">
            <v>0</v>
          </cell>
        </row>
        <row r="2414">
          <cell r="O2414">
            <v>0</v>
          </cell>
        </row>
        <row r="2415">
          <cell r="O2415">
            <v>0</v>
          </cell>
        </row>
        <row r="2416">
          <cell r="O2416">
            <v>0</v>
          </cell>
        </row>
        <row r="2417">
          <cell r="O2417">
            <v>0</v>
          </cell>
        </row>
        <row r="2418">
          <cell r="O2418">
            <v>0</v>
          </cell>
        </row>
        <row r="2419">
          <cell r="O2419">
            <v>0</v>
          </cell>
        </row>
        <row r="2420">
          <cell r="O2420">
            <v>0</v>
          </cell>
        </row>
        <row r="2421">
          <cell r="O2421">
            <v>0</v>
          </cell>
        </row>
        <row r="2422">
          <cell r="O2422">
            <v>0</v>
          </cell>
        </row>
        <row r="2423">
          <cell r="O2423">
            <v>0</v>
          </cell>
        </row>
        <row r="2424">
          <cell r="O2424">
            <v>0</v>
          </cell>
        </row>
        <row r="2425">
          <cell r="O2425">
            <v>0</v>
          </cell>
        </row>
        <row r="2426">
          <cell r="O2426">
            <v>0</v>
          </cell>
        </row>
        <row r="2427">
          <cell r="O2427">
            <v>0</v>
          </cell>
        </row>
        <row r="2428">
          <cell r="O2428">
            <v>0</v>
          </cell>
        </row>
        <row r="2429">
          <cell r="O2429">
            <v>0</v>
          </cell>
        </row>
        <row r="2430">
          <cell r="O2430">
            <v>0</v>
          </cell>
        </row>
        <row r="2431">
          <cell r="O2431">
            <v>0</v>
          </cell>
        </row>
        <row r="2432">
          <cell r="O2432">
            <v>0</v>
          </cell>
        </row>
        <row r="2433">
          <cell r="O2433">
            <v>0</v>
          </cell>
        </row>
        <row r="2434">
          <cell r="O2434">
            <v>0</v>
          </cell>
        </row>
        <row r="2435">
          <cell r="O2435">
            <v>0</v>
          </cell>
        </row>
        <row r="2436">
          <cell r="O2436">
            <v>0</v>
          </cell>
        </row>
        <row r="2437">
          <cell r="O2437">
            <v>0</v>
          </cell>
        </row>
        <row r="2438">
          <cell r="O2438">
            <v>0</v>
          </cell>
        </row>
        <row r="2439">
          <cell r="O2439">
            <v>0</v>
          </cell>
        </row>
        <row r="2440">
          <cell r="O2440">
            <v>0</v>
          </cell>
        </row>
        <row r="2441">
          <cell r="O2441">
            <v>0</v>
          </cell>
        </row>
        <row r="2442">
          <cell r="O2442">
            <v>0</v>
          </cell>
        </row>
        <row r="2443">
          <cell r="O2443">
            <v>0</v>
          </cell>
        </row>
        <row r="2444">
          <cell r="O2444">
            <v>0</v>
          </cell>
        </row>
        <row r="2445">
          <cell r="O2445">
            <v>0</v>
          </cell>
        </row>
        <row r="2446">
          <cell r="O2446">
            <v>0</v>
          </cell>
        </row>
        <row r="2447">
          <cell r="O2447">
            <v>0</v>
          </cell>
        </row>
        <row r="2448">
          <cell r="O2448">
            <v>0</v>
          </cell>
        </row>
        <row r="2449">
          <cell r="O2449">
            <v>0</v>
          </cell>
        </row>
        <row r="2450">
          <cell r="O2450">
            <v>0</v>
          </cell>
        </row>
        <row r="2451">
          <cell r="O2451">
            <v>0</v>
          </cell>
        </row>
        <row r="2452">
          <cell r="O2452">
            <v>0</v>
          </cell>
        </row>
        <row r="2453">
          <cell r="O2453">
            <v>0</v>
          </cell>
        </row>
        <row r="2454">
          <cell r="O2454">
            <v>0</v>
          </cell>
        </row>
        <row r="2455">
          <cell r="O2455">
            <v>0</v>
          </cell>
        </row>
        <row r="2456">
          <cell r="O2456">
            <v>0</v>
          </cell>
        </row>
        <row r="2457">
          <cell r="O2457">
            <v>0</v>
          </cell>
        </row>
        <row r="2458">
          <cell r="O2458">
            <v>0</v>
          </cell>
        </row>
        <row r="2459">
          <cell r="O2459">
            <v>0</v>
          </cell>
        </row>
        <row r="2460">
          <cell r="O2460">
            <v>0</v>
          </cell>
        </row>
        <row r="2461">
          <cell r="O2461">
            <v>0</v>
          </cell>
        </row>
        <row r="2462">
          <cell r="O2462">
            <v>0</v>
          </cell>
        </row>
        <row r="2463">
          <cell r="O2463">
            <v>0</v>
          </cell>
        </row>
        <row r="2464">
          <cell r="O2464">
            <v>0</v>
          </cell>
        </row>
        <row r="2465">
          <cell r="O2465">
            <v>0</v>
          </cell>
        </row>
        <row r="2466">
          <cell r="O2466">
            <v>0</v>
          </cell>
        </row>
        <row r="2467">
          <cell r="O2467">
            <v>0</v>
          </cell>
        </row>
        <row r="2468">
          <cell r="O2468">
            <v>0</v>
          </cell>
        </row>
        <row r="2469">
          <cell r="O2469">
            <v>0</v>
          </cell>
        </row>
        <row r="2470">
          <cell r="O2470">
            <v>0</v>
          </cell>
        </row>
        <row r="2471">
          <cell r="O2471">
            <v>0</v>
          </cell>
        </row>
        <row r="2472">
          <cell r="O2472">
            <v>0</v>
          </cell>
        </row>
        <row r="2473">
          <cell r="O2473">
            <v>0</v>
          </cell>
        </row>
        <row r="2474">
          <cell r="O2474">
            <v>0</v>
          </cell>
        </row>
        <row r="2475">
          <cell r="O2475">
            <v>0</v>
          </cell>
        </row>
        <row r="2476">
          <cell r="O2476">
            <v>0</v>
          </cell>
        </row>
        <row r="2477">
          <cell r="O2477">
            <v>0</v>
          </cell>
        </row>
        <row r="2478">
          <cell r="O2478">
            <v>0</v>
          </cell>
        </row>
        <row r="2479">
          <cell r="O2479">
            <v>0</v>
          </cell>
        </row>
        <row r="2480">
          <cell r="O2480">
            <v>0</v>
          </cell>
        </row>
        <row r="2481">
          <cell r="O2481">
            <v>0</v>
          </cell>
        </row>
        <row r="2482">
          <cell r="O2482">
            <v>0</v>
          </cell>
        </row>
        <row r="2483">
          <cell r="O2483">
            <v>0</v>
          </cell>
        </row>
        <row r="2484">
          <cell r="O2484">
            <v>0</v>
          </cell>
        </row>
        <row r="2485">
          <cell r="O2485">
            <v>0</v>
          </cell>
        </row>
        <row r="2486">
          <cell r="O2486">
            <v>0</v>
          </cell>
        </row>
        <row r="2487">
          <cell r="O2487">
            <v>0</v>
          </cell>
        </row>
        <row r="2488">
          <cell r="O2488">
            <v>0</v>
          </cell>
        </row>
        <row r="2489">
          <cell r="O2489">
            <v>0</v>
          </cell>
        </row>
        <row r="2490">
          <cell r="O2490">
            <v>0</v>
          </cell>
        </row>
        <row r="2491">
          <cell r="O2491">
            <v>0</v>
          </cell>
        </row>
        <row r="2492">
          <cell r="O2492">
            <v>0</v>
          </cell>
        </row>
        <row r="2493">
          <cell r="O2493">
            <v>0</v>
          </cell>
        </row>
        <row r="2494">
          <cell r="O2494">
            <v>0</v>
          </cell>
        </row>
        <row r="2495">
          <cell r="O2495">
            <v>0</v>
          </cell>
        </row>
        <row r="2496">
          <cell r="O2496">
            <v>0</v>
          </cell>
        </row>
        <row r="2497">
          <cell r="O2497">
            <v>0</v>
          </cell>
        </row>
        <row r="2498">
          <cell r="O2498">
            <v>0</v>
          </cell>
        </row>
        <row r="2499">
          <cell r="O2499">
            <v>0</v>
          </cell>
        </row>
        <row r="2500">
          <cell r="O2500">
            <v>0</v>
          </cell>
        </row>
        <row r="2501">
          <cell r="O2501">
            <v>0</v>
          </cell>
        </row>
        <row r="2502">
          <cell r="O2502">
            <v>0</v>
          </cell>
        </row>
        <row r="2503">
          <cell r="O2503">
            <v>0</v>
          </cell>
        </row>
        <row r="2504">
          <cell r="O2504">
            <v>0</v>
          </cell>
        </row>
        <row r="2505">
          <cell r="O2505">
            <v>0</v>
          </cell>
        </row>
        <row r="2506">
          <cell r="O2506">
            <v>0</v>
          </cell>
        </row>
        <row r="2507">
          <cell r="O2507">
            <v>0</v>
          </cell>
        </row>
        <row r="2508">
          <cell r="O2508">
            <v>0</v>
          </cell>
        </row>
        <row r="2509">
          <cell r="O2509">
            <v>0</v>
          </cell>
        </row>
        <row r="2510">
          <cell r="O2510">
            <v>0</v>
          </cell>
        </row>
        <row r="2511">
          <cell r="O2511">
            <v>0</v>
          </cell>
        </row>
        <row r="2512">
          <cell r="O2512">
            <v>0</v>
          </cell>
        </row>
        <row r="2513">
          <cell r="O2513">
            <v>0</v>
          </cell>
        </row>
        <row r="2514">
          <cell r="O2514">
            <v>0</v>
          </cell>
        </row>
        <row r="2515">
          <cell r="O2515">
            <v>0</v>
          </cell>
        </row>
        <row r="2516">
          <cell r="O2516">
            <v>0</v>
          </cell>
        </row>
        <row r="2517">
          <cell r="O2517">
            <v>0</v>
          </cell>
        </row>
        <row r="2518">
          <cell r="O2518">
            <v>0</v>
          </cell>
        </row>
        <row r="2519">
          <cell r="O2519">
            <v>0</v>
          </cell>
        </row>
        <row r="2520">
          <cell r="O2520">
            <v>0</v>
          </cell>
        </row>
        <row r="2521">
          <cell r="O2521">
            <v>0</v>
          </cell>
        </row>
        <row r="2522">
          <cell r="O2522">
            <v>0</v>
          </cell>
        </row>
        <row r="2523">
          <cell r="O2523">
            <v>0</v>
          </cell>
        </row>
        <row r="2524">
          <cell r="O2524">
            <v>0</v>
          </cell>
        </row>
        <row r="2525">
          <cell r="O2525">
            <v>0</v>
          </cell>
        </row>
        <row r="2526">
          <cell r="O2526">
            <v>0</v>
          </cell>
        </row>
        <row r="2527">
          <cell r="O2527">
            <v>0</v>
          </cell>
        </row>
        <row r="2528">
          <cell r="O2528">
            <v>0</v>
          </cell>
        </row>
        <row r="2529">
          <cell r="O2529">
            <v>0</v>
          </cell>
        </row>
        <row r="2530">
          <cell r="O2530">
            <v>0</v>
          </cell>
        </row>
        <row r="2531">
          <cell r="O2531">
            <v>0</v>
          </cell>
        </row>
        <row r="2532">
          <cell r="O2532">
            <v>0</v>
          </cell>
        </row>
        <row r="2533">
          <cell r="O2533">
            <v>0</v>
          </cell>
        </row>
        <row r="2534">
          <cell r="O2534">
            <v>0</v>
          </cell>
        </row>
        <row r="2535">
          <cell r="O2535">
            <v>0</v>
          </cell>
        </row>
        <row r="2536">
          <cell r="O2536">
            <v>0</v>
          </cell>
        </row>
        <row r="2537">
          <cell r="O2537">
            <v>0</v>
          </cell>
        </row>
        <row r="2538">
          <cell r="O2538">
            <v>0</v>
          </cell>
        </row>
        <row r="2539">
          <cell r="O2539">
            <v>0</v>
          </cell>
        </row>
        <row r="2540">
          <cell r="O2540">
            <v>0</v>
          </cell>
        </row>
        <row r="2541">
          <cell r="O2541">
            <v>0</v>
          </cell>
        </row>
        <row r="2542">
          <cell r="O2542">
            <v>0</v>
          </cell>
        </row>
        <row r="2543">
          <cell r="O2543">
            <v>0</v>
          </cell>
        </row>
        <row r="2544">
          <cell r="O2544">
            <v>0</v>
          </cell>
        </row>
        <row r="2545">
          <cell r="O2545">
            <v>0</v>
          </cell>
        </row>
        <row r="2546">
          <cell r="O2546">
            <v>0</v>
          </cell>
        </row>
        <row r="2547">
          <cell r="O2547">
            <v>0</v>
          </cell>
        </row>
        <row r="2548">
          <cell r="O2548">
            <v>0</v>
          </cell>
        </row>
        <row r="2549">
          <cell r="O2549">
            <v>0</v>
          </cell>
        </row>
        <row r="2550">
          <cell r="O2550">
            <v>0</v>
          </cell>
        </row>
        <row r="2551">
          <cell r="O2551">
            <v>0</v>
          </cell>
        </row>
        <row r="2552">
          <cell r="O2552">
            <v>0</v>
          </cell>
        </row>
        <row r="2553">
          <cell r="O2553">
            <v>0</v>
          </cell>
        </row>
        <row r="2554">
          <cell r="O2554">
            <v>0</v>
          </cell>
        </row>
        <row r="2555">
          <cell r="O2555">
            <v>0</v>
          </cell>
        </row>
        <row r="2556">
          <cell r="O2556">
            <v>0</v>
          </cell>
        </row>
        <row r="2557">
          <cell r="O2557">
            <v>0</v>
          </cell>
        </row>
        <row r="2558">
          <cell r="O2558">
            <v>0</v>
          </cell>
        </row>
        <row r="2559">
          <cell r="O2559">
            <v>0</v>
          </cell>
        </row>
        <row r="2560">
          <cell r="O2560">
            <v>0</v>
          </cell>
        </row>
        <row r="2561">
          <cell r="O2561">
            <v>0</v>
          </cell>
        </row>
        <row r="2562">
          <cell r="O2562">
            <v>0</v>
          </cell>
        </row>
        <row r="2563">
          <cell r="O2563">
            <v>0</v>
          </cell>
        </row>
        <row r="2564">
          <cell r="O2564">
            <v>0</v>
          </cell>
        </row>
        <row r="2565">
          <cell r="O2565">
            <v>0</v>
          </cell>
        </row>
        <row r="2566">
          <cell r="O2566">
            <v>0</v>
          </cell>
        </row>
        <row r="2567">
          <cell r="O2567">
            <v>0</v>
          </cell>
        </row>
        <row r="2568">
          <cell r="O2568">
            <v>0</v>
          </cell>
        </row>
        <row r="2569">
          <cell r="O2569">
            <v>0</v>
          </cell>
        </row>
        <row r="2570">
          <cell r="O2570">
            <v>0</v>
          </cell>
        </row>
        <row r="2571">
          <cell r="O2571">
            <v>0</v>
          </cell>
        </row>
        <row r="2572">
          <cell r="O2572">
            <v>0</v>
          </cell>
        </row>
        <row r="2573">
          <cell r="O2573">
            <v>0</v>
          </cell>
        </row>
        <row r="2574">
          <cell r="O2574">
            <v>0</v>
          </cell>
        </row>
        <row r="2575">
          <cell r="O2575">
            <v>0</v>
          </cell>
        </row>
        <row r="2576">
          <cell r="O2576">
            <v>0</v>
          </cell>
        </row>
        <row r="2577">
          <cell r="O2577">
            <v>0</v>
          </cell>
        </row>
        <row r="2578">
          <cell r="O2578">
            <v>0</v>
          </cell>
        </row>
        <row r="2579">
          <cell r="O2579">
            <v>0</v>
          </cell>
        </row>
        <row r="2580">
          <cell r="O2580">
            <v>0</v>
          </cell>
        </row>
        <row r="2581">
          <cell r="O2581">
            <v>0</v>
          </cell>
        </row>
        <row r="2582">
          <cell r="O2582">
            <v>0</v>
          </cell>
        </row>
        <row r="2583">
          <cell r="O2583">
            <v>0</v>
          </cell>
        </row>
        <row r="2584">
          <cell r="O2584">
            <v>0</v>
          </cell>
        </row>
        <row r="2585">
          <cell r="O2585">
            <v>0</v>
          </cell>
        </row>
        <row r="2586">
          <cell r="O2586">
            <v>0</v>
          </cell>
        </row>
        <row r="2587">
          <cell r="O2587">
            <v>0</v>
          </cell>
        </row>
        <row r="2588">
          <cell r="O2588">
            <v>0</v>
          </cell>
        </row>
        <row r="2589">
          <cell r="O2589">
            <v>0</v>
          </cell>
        </row>
        <row r="2590">
          <cell r="O2590">
            <v>0</v>
          </cell>
        </row>
        <row r="2591">
          <cell r="O2591">
            <v>0</v>
          </cell>
        </row>
        <row r="2592">
          <cell r="O2592">
            <v>0</v>
          </cell>
        </row>
        <row r="2593">
          <cell r="O2593">
            <v>0</v>
          </cell>
        </row>
        <row r="2594">
          <cell r="O2594">
            <v>0</v>
          </cell>
        </row>
        <row r="2595">
          <cell r="O2595">
            <v>0</v>
          </cell>
        </row>
        <row r="2596">
          <cell r="O2596">
            <v>0</v>
          </cell>
        </row>
        <row r="2597">
          <cell r="O2597">
            <v>0</v>
          </cell>
        </row>
        <row r="2598">
          <cell r="O2598">
            <v>0</v>
          </cell>
        </row>
        <row r="2599">
          <cell r="O2599">
            <v>0</v>
          </cell>
        </row>
        <row r="2600">
          <cell r="O2600">
            <v>0</v>
          </cell>
        </row>
        <row r="2601">
          <cell r="O2601">
            <v>0</v>
          </cell>
        </row>
        <row r="2602">
          <cell r="O2602">
            <v>0</v>
          </cell>
        </row>
        <row r="2603">
          <cell r="O2603">
            <v>0</v>
          </cell>
        </row>
        <row r="2604">
          <cell r="O2604">
            <v>0</v>
          </cell>
        </row>
        <row r="2605">
          <cell r="O2605">
            <v>0</v>
          </cell>
        </row>
        <row r="2606">
          <cell r="O2606">
            <v>0</v>
          </cell>
        </row>
        <row r="2607">
          <cell r="O2607">
            <v>0</v>
          </cell>
        </row>
        <row r="2608">
          <cell r="O2608">
            <v>0</v>
          </cell>
        </row>
        <row r="2609">
          <cell r="O2609">
            <v>0</v>
          </cell>
        </row>
        <row r="2610">
          <cell r="O2610">
            <v>0</v>
          </cell>
        </row>
        <row r="2611">
          <cell r="O2611">
            <v>0</v>
          </cell>
        </row>
        <row r="2612">
          <cell r="O2612">
            <v>0</v>
          </cell>
        </row>
        <row r="2613">
          <cell r="O2613">
            <v>0</v>
          </cell>
        </row>
        <row r="2614">
          <cell r="O2614">
            <v>0</v>
          </cell>
        </row>
        <row r="2615">
          <cell r="O2615">
            <v>0</v>
          </cell>
        </row>
        <row r="2616">
          <cell r="O2616">
            <v>0</v>
          </cell>
        </row>
        <row r="2617">
          <cell r="O2617">
            <v>0</v>
          </cell>
        </row>
        <row r="2618">
          <cell r="O2618">
            <v>0</v>
          </cell>
        </row>
        <row r="2619">
          <cell r="O2619">
            <v>0</v>
          </cell>
        </row>
        <row r="2620">
          <cell r="O2620">
            <v>0</v>
          </cell>
        </row>
        <row r="2621">
          <cell r="O2621">
            <v>0</v>
          </cell>
        </row>
        <row r="2622">
          <cell r="O2622">
            <v>0</v>
          </cell>
        </row>
        <row r="2623">
          <cell r="O2623">
            <v>0</v>
          </cell>
        </row>
        <row r="2624">
          <cell r="O2624">
            <v>0</v>
          </cell>
        </row>
        <row r="2625">
          <cell r="O2625">
            <v>0</v>
          </cell>
        </row>
        <row r="2626">
          <cell r="O2626">
            <v>0</v>
          </cell>
        </row>
        <row r="2627">
          <cell r="O2627">
            <v>0</v>
          </cell>
        </row>
        <row r="2628">
          <cell r="O2628">
            <v>0</v>
          </cell>
        </row>
        <row r="2629">
          <cell r="O2629">
            <v>0</v>
          </cell>
        </row>
        <row r="2630">
          <cell r="O2630">
            <v>0</v>
          </cell>
        </row>
        <row r="2631">
          <cell r="O2631">
            <v>0</v>
          </cell>
        </row>
        <row r="2632">
          <cell r="O2632">
            <v>0</v>
          </cell>
        </row>
        <row r="2633">
          <cell r="O2633">
            <v>0</v>
          </cell>
        </row>
        <row r="2634">
          <cell r="O2634">
            <v>0</v>
          </cell>
        </row>
        <row r="2635">
          <cell r="O2635">
            <v>0</v>
          </cell>
        </row>
        <row r="2636">
          <cell r="O2636">
            <v>0</v>
          </cell>
        </row>
        <row r="2637">
          <cell r="O2637">
            <v>0</v>
          </cell>
        </row>
        <row r="2638">
          <cell r="O2638">
            <v>0</v>
          </cell>
        </row>
        <row r="2639">
          <cell r="O2639">
            <v>0</v>
          </cell>
        </row>
        <row r="2640">
          <cell r="O2640">
            <v>0</v>
          </cell>
        </row>
        <row r="2641">
          <cell r="O2641">
            <v>0</v>
          </cell>
        </row>
        <row r="2642">
          <cell r="O2642">
            <v>0</v>
          </cell>
        </row>
        <row r="2643">
          <cell r="O2643">
            <v>0</v>
          </cell>
        </row>
        <row r="2644">
          <cell r="O2644">
            <v>0</v>
          </cell>
        </row>
        <row r="2645">
          <cell r="O2645">
            <v>0</v>
          </cell>
        </row>
        <row r="2646">
          <cell r="O2646">
            <v>0</v>
          </cell>
        </row>
        <row r="2647">
          <cell r="O2647">
            <v>0</v>
          </cell>
        </row>
        <row r="2648">
          <cell r="O2648">
            <v>0</v>
          </cell>
        </row>
        <row r="2649">
          <cell r="O2649">
            <v>0</v>
          </cell>
        </row>
        <row r="2650">
          <cell r="O2650">
            <v>0</v>
          </cell>
        </row>
        <row r="2651">
          <cell r="O2651">
            <v>0</v>
          </cell>
        </row>
        <row r="2652">
          <cell r="O2652">
            <v>0</v>
          </cell>
        </row>
        <row r="2653">
          <cell r="O2653">
            <v>0</v>
          </cell>
        </row>
        <row r="2654">
          <cell r="O2654">
            <v>0</v>
          </cell>
        </row>
        <row r="2655">
          <cell r="O2655">
            <v>0</v>
          </cell>
        </row>
        <row r="2656">
          <cell r="O2656">
            <v>0</v>
          </cell>
        </row>
        <row r="2657">
          <cell r="O2657">
            <v>0</v>
          </cell>
        </row>
        <row r="2658">
          <cell r="O2658">
            <v>0</v>
          </cell>
        </row>
        <row r="2659">
          <cell r="O2659">
            <v>0</v>
          </cell>
        </row>
        <row r="2660">
          <cell r="O2660">
            <v>0</v>
          </cell>
        </row>
        <row r="2661">
          <cell r="O2661">
            <v>0</v>
          </cell>
        </row>
        <row r="2662">
          <cell r="O2662">
            <v>0</v>
          </cell>
        </row>
        <row r="2663">
          <cell r="O2663">
            <v>0</v>
          </cell>
        </row>
        <row r="2664">
          <cell r="O2664">
            <v>0</v>
          </cell>
        </row>
        <row r="2665">
          <cell r="O2665">
            <v>0</v>
          </cell>
        </row>
        <row r="2666">
          <cell r="O2666">
            <v>0</v>
          </cell>
        </row>
        <row r="2667">
          <cell r="O2667">
            <v>0</v>
          </cell>
        </row>
        <row r="2668">
          <cell r="O2668">
            <v>0</v>
          </cell>
        </row>
        <row r="2669">
          <cell r="O2669">
            <v>0</v>
          </cell>
        </row>
        <row r="2670">
          <cell r="O2670">
            <v>0</v>
          </cell>
        </row>
        <row r="2671">
          <cell r="O2671">
            <v>0</v>
          </cell>
        </row>
        <row r="2672">
          <cell r="O2672">
            <v>0</v>
          </cell>
        </row>
        <row r="2673">
          <cell r="O2673">
            <v>0</v>
          </cell>
        </row>
        <row r="2674">
          <cell r="O2674">
            <v>0</v>
          </cell>
        </row>
        <row r="2675">
          <cell r="O2675">
            <v>0</v>
          </cell>
        </row>
        <row r="2676">
          <cell r="O2676">
            <v>0</v>
          </cell>
        </row>
        <row r="2677">
          <cell r="O2677">
            <v>0</v>
          </cell>
        </row>
        <row r="2678">
          <cell r="O2678">
            <v>0</v>
          </cell>
        </row>
        <row r="2679">
          <cell r="O2679">
            <v>0</v>
          </cell>
        </row>
        <row r="2680">
          <cell r="O2680">
            <v>0</v>
          </cell>
        </row>
        <row r="2681">
          <cell r="O2681">
            <v>0</v>
          </cell>
        </row>
        <row r="2682">
          <cell r="O2682">
            <v>0</v>
          </cell>
        </row>
        <row r="2683">
          <cell r="O2683">
            <v>0</v>
          </cell>
        </row>
        <row r="2684">
          <cell r="O2684">
            <v>0</v>
          </cell>
        </row>
        <row r="2685">
          <cell r="O2685">
            <v>0</v>
          </cell>
        </row>
        <row r="2686">
          <cell r="O2686">
            <v>0</v>
          </cell>
        </row>
        <row r="2687">
          <cell r="O2687">
            <v>0</v>
          </cell>
        </row>
        <row r="2688">
          <cell r="O2688">
            <v>0</v>
          </cell>
        </row>
        <row r="2689">
          <cell r="O2689">
            <v>0</v>
          </cell>
        </row>
        <row r="2690">
          <cell r="O2690">
            <v>0</v>
          </cell>
        </row>
        <row r="2691">
          <cell r="O2691">
            <v>0</v>
          </cell>
        </row>
        <row r="2692">
          <cell r="O2692">
            <v>0</v>
          </cell>
        </row>
        <row r="2693">
          <cell r="O2693">
            <v>0</v>
          </cell>
        </row>
        <row r="2694">
          <cell r="O2694">
            <v>0</v>
          </cell>
        </row>
        <row r="2695">
          <cell r="O2695">
            <v>0</v>
          </cell>
        </row>
        <row r="2696">
          <cell r="O2696">
            <v>0</v>
          </cell>
        </row>
        <row r="2697">
          <cell r="O2697">
            <v>0</v>
          </cell>
        </row>
        <row r="2698">
          <cell r="O2698">
            <v>0</v>
          </cell>
        </row>
        <row r="2699">
          <cell r="O2699">
            <v>0</v>
          </cell>
        </row>
        <row r="2700">
          <cell r="O2700">
            <v>0</v>
          </cell>
        </row>
        <row r="2701">
          <cell r="O2701">
            <v>0</v>
          </cell>
        </row>
        <row r="2702">
          <cell r="O2702">
            <v>0</v>
          </cell>
        </row>
        <row r="2703">
          <cell r="O2703">
            <v>0</v>
          </cell>
        </row>
        <row r="2704">
          <cell r="O2704">
            <v>0</v>
          </cell>
        </row>
        <row r="2705">
          <cell r="O2705">
            <v>0</v>
          </cell>
        </row>
        <row r="2706">
          <cell r="O2706">
            <v>0</v>
          </cell>
        </row>
        <row r="2707">
          <cell r="O2707">
            <v>0</v>
          </cell>
        </row>
        <row r="2708">
          <cell r="O2708">
            <v>0</v>
          </cell>
        </row>
        <row r="2709">
          <cell r="O2709">
            <v>0</v>
          </cell>
        </row>
        <row r="2710">
          <cell r="O2710">
            <v>0</v>
          </cell>
        </row>
        <row r="2711">
          <cell r="O2711">
            <v>0</v>
          </cell>
        </row>
        <row r="2712">
          <cell r="O2712">
            <v>0</v>
          </cell>
        </row>
        <row r="2713">
          <cell r="O2713">
            <v>0</v>
          </cell>
        </row>
        <row r="2714">
          <cell r="O2714">
            <v>0</v>
          </cell>
        </row>
        <row r="2715">
          <cell r="O2715">
            <v>0</v>
          </cell>
        </row>
        <row r="2716">
          <cell r="O2716">
            <v>0</v>
          </cell>
        </row>
        <row r="2717">
          <cell r="O2717">
            <v>0</v>
          </cell>
        </row>
        <row r="2718">
          <cell r="O2718">
            <v>0</v>
          </cell>
        </row>
        <row r="2719">
          <cell r="O2719">
            <v>0</v>
          </cell>
        </row>
        <row r="2720">
          <cell r="O2720">
            <v>0</v>
          </cell>
        </row>
        <row r="2721">
          <cell r="O2721">
            <v>0</v>
          </cell>
        </row>
        <row r="2722">
          <cell r="O2722">
            <v>0</v>
          </cell>
        </row>
        <row r="2723">
          <cell r="O2723">
            <v>0</v>
          </cell>
        </row>
        <row r="2724">
          <cell r="O2724">
            <v>0</v>
          </cell>
        </row>
        <row r="2725">
          <cell r="O2725">
            <v>0</v>
          </cell>
        </row>
        <row r="2726">
          <cell r="O2726">
            <v>0</v>
          </cell>
        </row>
        <row r="2727">
          <cell r="O2727">
            <v>0</v>
          </cell>
        </row>
        <row r="2728">
          <cell r="O2728">
            <v>0</v>
          </cell>
        </row>
        <row r="2729">
          <cell r="O2729">
            <v>0</v>
          </cell>
        </row>
        <row r="2730">
          <cell r="O2730">
            <v>0</v>
          </cell>
        </row>
        <row r="2731">
          <cell r="O2731">
            <v>0</v>
          </cell>
        </row>
        <row r="2732">
          <cell r="O2732">
            <v>0</v>
          </cell>
        </row>
        <row r="2733">
          <cell r="O2733">
            <v>0</v>
          </cell>
        </row>
        <row r="2734">
          <cell r="O2734">
            <v>0</v>
          </cell>
        </row>
        <row r="2735">
          <cell r="O2735">
            <v>0</v>
          </cell>
        </row>
        <row r="2736">
          <cell r="O2736">
            <v>0</v>
          </cell>
        </row>
        <row r="2737">
          <cell r="O2737">
            <v>0</v>
          </cell>
        </row>
        <row r="2738">
          <cell r="O2738">
            <v>0</v>
          </cell>
        </row>
        <row r="2739">
          <cell r="O2739">
            <v>0</v>
          </cell>
        </row>
        <row r="2740">
          <cell r="O2740">
            <v>0</v>
          </cell>
        </row>
        <row r="2741">
          <cell r="O2741">
            <v>0</v>
          </cell>
        </row>
        <row r="2742">
          <cell r="O2742">
            <v>0</v>
          </cell>
        </row>
        <row r="2743">
          <cell r="O2743">
            <v>0</v>
          </cell>
        </row>
        <row r="2744">
          <cell r="O2744">
            <v>0</v>
          </cell>
        </row>
        <row r="2745">
          <cell r="O2745">
            <v>0</v>
          </cell>
        </row>
        <row r="2746">
          <cell r="O2746">
            <v>0</v>
          </cell>
        </row>
        <row r="2747">
          <cell r="O2747">
            <v>0</v>
          </cell>
        </row>
        <row r="2748">
          <cell r="O2748">
            <v>0</v>
          </cell>
        </row>
        <row r="2749">
          <cell r="O2749">
            <v>0</v>
          </cell>
        </row>
        <row r="2750">
          <cell r="O2750">
            <v>0</v>
          </cell>
        </row>
        <row r="2751">
          <cell r="O2751">
            <v>0</v>
          </cell>
        </row>
        <row r="2752">
          <cell r="O2752">
            <v>0</v>
          </cell>
        </row>
        <row r="2753">
          <cell r="O2753">
            <v>0</v>
          </cell>
        </row>
        <row r="2754">
          <cell r="O2754">
            <v>0</v>
          </cell>
        </row>
        <row r="2755">
          <cell r="O2755">
            <v>0</v>
          </cell>
        </row>
        <row r="2756">
          <cell r="O2756">
            <v>0</v>
          </cell>
        </row>
        <row r="2757">
          <cell r="O2757">
            <v>0</v>
          </cell>
        </row>
        <row r="2758">
          <cell r="O2758">
            <v>0</v>
          </cell>
        </row>
        <row r="2759">
          <cell r="O2759">
            <v>0</v>
          </cell>
        </row>
        <row r="2760">
          <cell r="O2760">
            <v>0</v>
          </cell>
        </row>
        <row r="2761">
          <cell r="O2761">
            <v>0</v>
          </cell>
        </row>
        <row r="2762">
          <cell r="O2762">
            <v>0</v>
          </cell>
        </row>
        <row r="2763">
          <cell r="O2763">
            <v>0</v>
          </cell>
        </row>
        <row r="2764">
          <cell r="O2764">
            <v>0</v>
          </cell>
        </row>
        <row r="2765">
          <cell r="O2765">
            <v>0</v>
          </cell>
        </row>
        <row r="2766">
          <cell r="O2766">
            <v>0</v>
          </cell>
        </row>
        <row r="2767">
          <cell r="O2767">
            <v>0</v>
          </cell>
        </row>
        <row r="2768">
          <cell r="O2768">
            <v>0</v>
          </cell>
        </row>
        <row r="2769">
          <cell r="O2769">
            <v>0</v>
          </cell>
        </row>
        <row r="2770">
          <cell r="O2770">
            <v>0</v>
          </cell>
        </row>
        <row r="2771">
          <cell r="O2771">
            <v>0</v>
          </cell>
        </row>
        <row r="2772">
          <cell r="O2772">
            <v>0</v>
          </cell>
        </row>
        <row r="2773">
          <cell r="O2773">
            <v>0</v>
          </cell>
        </row>
        <row r="2774">
          <cell r="O2774">
            <v>0</v>
          </cell>
        </row>
        <row r="2775">
          <cell r="O2775">
            <v>0</v>
          </cell>
        </row>
        <row r="2776">
          <cell r="O2776">
            <v>0</v>
          </cell>
        </row>
        <row r="2777">
          <cell r="O2777">
            <v>0</v>
          </cell>
        </row>
        <row r="2778">
          <cell r="O2778">
            <v>0</v>
          </cell>
        </row>
        <row r="2779">
          <cell r="O2779">
            <v>0</v>
          </cell>
        </row>
        <row r="2780">
          <cell r="O2780">
            <v>0</v>
          </cell>
        </row>
        <row r="2781">
          <cell r="O2781">
            <v>0</v>
          </cell>
        </row>
        <row r="2782">
          <cell r="O2782">
            <v>0</v>
          </cell>
        </row>
        <row r="2783">
          <cell r="O2783">
            <v>0</v>
          </cell>
        </row>
        <row r="2784">
          <cell r="O2784">
            <v>0</v>
          </cell>
        </row>
        <row r="2785">
          <cell r="O2785">
            <v>0</v>
          </cell>
        </row>
        <row r="2786">
          <cell r="O2786">
            <v>0</v>
          </cell>
        </row>
        <row r="2787">
          <cell r="O2787">
            <v>0</v>
          </cell>
        </row>
        <row r="2788">
          <cell r="O2788">
            <v>0</v>
          </cell>
        </row>
        <row r="2789">
          <cell r="O2789">
            <v>0</v>
          </cell>
        </row>
        <row r="2790">
          <cell r="O2790">
            <v>0</v>
          </cell>
        </row>
        <row r="2791">
          <cell r="O2791">
            <v>0</v>
          </cell>
        </row>
        <row r="2792">
          <cell r="O2792">
            <v>0</v>
          </cell>
        </row>
        <row r="2793">
          <cell r="O2793">
            <v>0</v>
          </cell>
        </row>
        <row r="2794">
          <cell r="O2794">
            <v>0</v>
          </cell>
        </row>
        <row r="2795">
          <cell r="O2795">
            <v>0</v>
          </cell>
        </row>
        <row r="2796">
          <cell r="O2796">
            <v>0</v>
          </cell>
        </row>
        <row r="2797">
          <cell r="O2797">
            <v>0</v>
          </cell>
        </row>
        <row r="2798">
          <cell r="O2798">
            <v>0</v>
          </cell>
        </row>
        <row r="2799">
          <cell r="O2799">
            <v>0</v>
          </cell>
        </row>
        <row r="2800">
          <cell r="O2800">
            <v>0</v>
          </cell>
        </row>
        <row r="2801">
          <cell r="O2801">
            <v>0</v>
          </cell>
        </row>
        <row r="2802">
          <cell r="O2802">
            <v>0</v>
          </cell>
        </row>
        <row r="2803">
          <cell r="O2803">
            <v>0</v>
          </cell>
        </row>
        <row r="2804">
          <cell r="O2804">
            <v>0</v>
          </cell>
        </row>
        <row r="2805">
          <cell r="O2805">
            <v>0</v>
          </cell>
        </row>
        <row r="2806">
          <cell r="O2806">
            <v>0</v>
          </cell>
        </row>
        <row r="2807">
          <cell r="O2807">
            <v>0</v>
          </cell>
        </row>
        <row r="2808">
          <cell r="O2808">
            <v>0</v>
          </cell>
        </row>
        <row r="2809">
          <cell r="O2809">
            <v>0</v>
          </cell>
        </row>
        <row r="2810">
          <cell r="O2810">
            <v>0</v>
          </cell>
        </row>
        <row r="2811">
          <cell r="O2811">
            <v>0</v>
          </cell>
        </row>
        <row r="2812">
          <cell r="O2812">
            <v>0</v>
          </cell>
        </row>
        <row r="2813">
          <cell r="O2813">
            <v>0</v>
          </cell>
        </row>
        <row r="2814">
          <cell r="O2814">
            <v>0</v>
          </cell>
        </row>
        <row r="2815">
          <cell r="O2815">
            <v>0</v>
          </cell>
        </row>
        <row r="2816">
          <cell r="O2816">
            <v>0</v>
          </cell>
        </row>
        <row r="2817">
          <cell r="O2817">
            <v>0</v>
          </cell>
        </row>
        <row r="2818">
          <cell r="O2818">
            <v>0</v>
          </cell>
        </row>
        <row r="2819">
          <cell r="O2819">
            <v>0</v>
          </cell>
        </row>
        <row r="2820">
          <cell r="O2820">
            <v>0</v>
          </cell>
        </row>
        <row r="2821">
          <cell r="O2821">
            <v>0</v>
          </cell>
        </row>
        <row r="2822">
          <cell r="O2822">
            <v>0</v>
          </cell>
        </row>
        <row r="2823">
          <cell r="O2823">
            <v>0</v>
          </cell>
        </row>
        <row r="2824">
          <cell r="O2824">
            <v>0</v>
          </cell>
        </row>
        <row r="2825">
          <cell r="O2825">
            <v>0</v>
          </cell>
        </row>
        <row r="2826">
          <cell r="O2826">
            <v>0</v>
          </cell>
        </row>
        <row r="2827">
          <cell r="O2827">
            <v>0</v>
          </cell>
        </row>
        <row r="2828">
          <cell r="O2828">
            <v>0</v>
          </cell>
        </row>
        <row r="2829">
          <cell r="O2829">
            <v>0</v>
          </cell>
        </row>
        <row r="2830">
          <cell r="O2830">
            <v>0</v>
          </cell>
        </row>
        <row r="2831">
          <cell r="O2831">
            <v>0</v>
          </cell>
        </row>
        <row r="2832">
          <cell r="O2832">
            <v>0</v>
          </cell>
        </row>
        <row r="2833">
          <cell r="O2833">
            <v>0</v>
          </cell>
        </row>
        <row r="2834">
          <cell r="O2834">
            <v>0</v>
          </cell>
        </row>
        <row r="2835">
          <cell r="O2835">
            <v>0</v>
          </cell>
        </row>
        <row r="2836">
          <cell r="O2836">
            <v>0</v>
          </cell>
        </row>
        <row r="2837">
          <cell r="O2837">
            <v>0</v>
          </cell>
        </row>
        <row r="2838">
          <cell r="O2838">
            <v>0</v>
          </cell>
        </row>
        <row r="2839">
          <cell r="O2839">
            <v>0</v>
          </cell>
        </row>
        <row r="2840">
          <cell r="O2840">
            <v>0</v>
          </cell>
        </row>
        <row r="2841">
          <cell r="O2841">
            <v>0</v>
          </cell>
        </row>
        <row r="2842">
          <cell r="O2842">
            <v>0</v>
          </cell>
        </row>
        <row r="2843">
          <cell r="O2843">
            <v>0</v>
          </cell>
        </row>
        <row r="2844">
          <cell r="O2844">
            <v>0</v>
          </cell>
        </row>
        <row r="2845">
          <cell r="O2845">
            <v>0</v>
          </cell>
        </row>
        <row r="2846">
          <cell r="O2846">
            <v>0</v>
          </cell>
        </row>
        <row r="2847">
          <cell r="O2847">
            <v>0</v>
          </cell>
        </row>
        <row r="2848">
          <cell r="O2848">
            <v>0</v>
          </cell>
        </row>
        <row r="2849">
          <cell r="O2849">
            <v>0</v>
          </cell>
        </row>
        <row r="2850">
          <cell r="O2850">
            <v>0</v>
          </cell>
        </row>
        <row r="2851">
          <cell r="O2851">
            <v>0</v>
          </cell>
        </row>
        <row r="2852">
          <cell r="O2852">
            <v>0</v>
          </cell>
        </row>
        <row r="2853">
          <cell r="O2853">
            <v>0</v>
          </cell>
        </row>
        <row r="2854">
          <cell r="O2854">
            <v>0</v>
          </cell>
        </row>
        <row r="2855">
          <cell r="O2855">
            <v>0</v>
          </cell>
        </row>
        <row r="2856">
          <cell r="O2856">
            <v>0</v>
          </cell>
        </row>
        <row r="2857">
          <cell r="O2857">
            <v>0</v>
          </cell>
        </row>
        <row r="2858">
          <cell r="O2858">
            <v>0</v>
          </cell>
        </row>
        <row r="2859">
          <cell r="O2859">
            <v>0</v>
          </cell>
        </row>
        <row r="2860">
          <cell r="O2860">
            <v>0</v>
          </cell>
        </row>
        <row r="2861">
          <cell r="O2861">
            <v>0</v>
          </cell>
        </row>
        <row r="2862">
          <cell r="O2862">
            <v>0</v>
          </cell>
        </row>
        <row r="2863">
          <cell r="O2863">
            <v>0</v>
          </cell>
        </row>
        <row r="2864">
          <cell r="O2864">
            <v>0</v>
          </cell>
        </row>
        <row r="2865">
          <cell r="O2865">
            <v>0</v>
          </cell>
        </row>
        <row r="2866">
          <cell r="O2866">
            <v>0</v>
          </cell>
        </row>
        <row r="2867">
          <cell r="O2867">
            <v>0</v>
          </cell>
        </row>
        <row r="2868">
          <cell r="O2868">
            <v>0</v>
          </cell>
        </row>
        <row r="2869">
          <cell r="O2869">
            <v>0</v>
          </cell>
        </row>
        <row r="2870">
          <cell r="O2870">
            <v>0</v>
          </cell>
        </row>
        <row r="2871">
          <cell r="O2871">
            <v>0</v>
          </cell>
        </row>
        <row r="2872">
          <cell r="O2872">
            <v>0</v>
          </cell>
        </row>
        <row r="2873">
          <cell r="O2873">
            <v>0</v>
          </cell>
        </row>
        <row r="2874">
          <cell r="O2874">
            <v>0</v>
          </cell>
        </row>
        <row r="2875">
          <cell r="O2875">
            <v>0</v>
          </cell>
        </row>
        <row r="2876">
          <cell r="O2876">
            <v>0</v>
          </cell>
        </row>
        <row r="2877">
          <cell r="O2877">
            <v>0</v>
          </cell>
        </row>
        <row r="2878">
          <cell r="O2878">
            <v>0</v>
          </cell>
        </row>
        <row r="2879">
          <cell r="O2879">
            <v>0</v>
          </cell>
        </row>
        <row r="2880">
          <cell r="O2880">
            <v>0</v>
          </cell>
        </row>
        <row r="2881">
          <cell r="O2881">
            <v>0</v>
          </cell>
        </row>
        <row r="2882">
          <cell r="O2882">
            <v>0</v>
          </cell>
        </row>
        <row r="2883">
          <cell r="O2883">
            <v>0</v>
          </cell>
        </row>
        <row r="2884">
          <cell r="O2884">
            <v>0</v>
          </cell>
        </row>
        <row r="2885">
          <cell r="O2885">
            <v>0</v>
          </cell>
        </row>
        <row r="2886">
          <cell r="O2886">
            <v>0</v>
          </cell>
        </row>
        <row r="2887">
          <cell r="O2887">
            <v>0</v>
          </cell>
        </row>
        <row r="2888">
          <cell r="O2888">
            <v>0</v>
          </cell>
        </row>
        <row r="2889">
          <cell r="O2889">
            <v>0</v>
          </cell>
        </row>
        <row r="2890">
          <cell r="O2890">
            <v>0</v>
          </cell>
        </row>
        <row r="2891">
          <cell r="O2891">
            <v>0</v>
          </cell>
        </row>
        <row r="2892">
          <cell r="O2892">
            <v>0</v>
          </cell>
        </row>
        <row r="2893">
          <cell r="O2893">
            <v>0</v>
          </cell>
        </row>
        <row r="2894">
          <cell r="O2894">
            <v>0</v>
          </cell>
        </row>
        <row r="2895">
          <cell r="O2895">
            <v>0</v>
          </cell>
        </row>
        <row r="2896">
          <cell r="O2896">
            <v>0</v>
          </cell>
        </row>
        <row r="2897">
          <cell r="O2897">
            <v>0</v>
          </cell>
        </row>
        <row r="2898">
          <cell r="O2898">
            <v>0</v>
          </cell>
        </row>
        <row r="2899">
          <cell r="O2899">
            <v>0</v>
          </cell>
        </row>
        <row r="2900">
          <cell r="O2900">
            <v>0</v>
          </cell>
        </row>
        <row r="2901">
          <cell r="O2901">
            <v>0</v>
          </cell>
        </row>
        <row r="2902">
          <cell r="O2902">
            <v>0</v>
          </cell>
        </row>
        <row r="2903">
          <cell r="O2903">
            <v>0</v>
          </cell>
        </row>
        <row r="2904">
          <cell r="O2904">
            <v>0</v>
          </cell>
        </row>
        <row r="2905">
          <cell r="O2905">
            <v>0</v>
          </cell>
        </row>
        <row r="2906">
          <cell r="O2906">
            <v>0</v>
          </cell>
        </row>
        <row r="2907">
          <cell r="O2907">
            <v>0</v>
          </cell>
        </row>
        <row r="2908">
          <cell r="O2908">
            <v>0</v>
          </cell>
        </row>
        <row r="2909">
          <cell r="O2909">
            <v>0</v>
          </cell>
        </row>
        <row r="2910">
          <cell r="O2910">
            <v>0</v>
          </cell>
        </row>
        <row r="2911">
          <cell r="O2911">
            <v>0</v>
          </cell>
        </row>
        <row r="2912">
          <cell r="O2912">
            <v>0</v>
          </cell>
        </row>
        <row r="2913">
          <cell r="O2913">
            <v>0</v>
          </cell>
        </row>
        <row r="2914">
          <cell r="O2914">
            <v>0</v>
          </cell>
        </row>
        <row r="2915">
          <cell r="O2915">
            <v>0</v>
          </cell>
        </row>
        <row r="2916">
          <cell r="O2916">
            <v>0</v>
          </cell>
        </row>
        <row r="2917">
          <cell r="O2917">
            <v>0</v>
          </cell>
        </row>
        <row r="2918">
          <cell r="O2918">
            <v>0</v>
          </cell>
        </row>
        <row r="2919">
          <cell r="O2919">
            <v>0</v>
          </cell>
        </row>
        <row r="2920">
          <cell r="O2920">
            <v>0</v>
          </cell>
        </row>
        <row r="2921">
          <cell r="O2921">
            <v>0</v>
          </cell>
        </row>
        <row r="2922">
          <cell r="O2922">
            <v>0</v>
          </cell>
        </row>
        <row r="2923">
          <cell r="O2923">
            <v>0</v>
          </cell>
        </row>
        <row r="2924">
          <cell r="O2924">
            <v>0</v>
          </cell>
        </row>
        <row r="2925">
          <cell r="O2925">
            <v>0</v>
          </cell>
        </row>
        <row r="2926">
          <cell r="O2926">
            <v>0</v>
          </cell>
        </row>
        <row r="2927">
          <cell r="O2927">
            <v>0</v>
          </cell>
        </row>
        <row r="2928">
          <cell r="O2928">
            <v>0</v>
          </cell>
        </row>
        <row r="2929">
          <cell r="O2929">
            <v>0</v>
          </cell>
        </row>
        <row r="2930">
          <cell r="O2930">
            <v>0</v>
          </cell>
        </row>
        <row r="2931">
          <cell r="O2931">
            <v>0</v>
          </cell>
        </row>
        <row r="2932">
          <cell r="O2932">
            <v>0</v>
          </cell>
        </row>
        <row r="2933">
          <cell r="O2933">
            <v>0</v>
          </cell>
        </row>
        <row r="2934">
          <cell r="O2934">
            <v>0</v>
          </cell>
        </row>
        <row r="2935">
          <cell r="O2935">
            <v>0</v>
          </cell>
        </row>
        <row r="2936">
          <cell r="O2936">
            <v>0</v>
          </cell>
        </row>
        <row r="2937">
          <cell r="O2937">
            <v>0</v>
          </cell>
        </row>
        <row r="2938">
          <cell r="O2938">
            <v>0</v>
          </cell>
        </row>
        <row r="2939">
          <cell r="O2939">
            <v>0</v>
          </cell>
        </row>
        <row r="2940">
          <cell r="O2940">
            <v>0</v>
          </cell>
        </row>
        <row r="2941">
          <cell r="O2941">
            <v>0</v>
          </cell>
        </row>
        <row r="2942">
          <cell r="O2942">
            <v>0</v>
          </cell>
        </row>
        <row r="2943">
          <cell r="O2943">
            <v>0</v>
          </cell>
        </row>
        <row r="2944">
          <cell r="O2944">
            <v>0</v>
          </cell>
        </row>
        <row r="2945">
          <cell r="O2945">
            <v>0</v>
          </cell>
        </row>
        <row r="2946">
          <cell r="O2946">
            <v>0</v>
          </cell>
        </row>
        <row r="2947">
          <cell r="O2947">
            <v>0</v>
          </cell>
        </row>
        <row r="2948">
          <cell r="O2948">
            <v>0</v>
          </cell>
        </row>
        <row r="2949">
          <cell r="O2949">
            <v>0</v>
          </cell>
        </row>
        <row r="2950">
          <cell r="O2950">
            <v>0</v>
          </cell>
        </row>
        <row r="2951">
          <cell r="O2951">
            <v>0</v>
          </cell>
        </row>
        <row r="2952">
          <cell r="O2952">
            <v>0</v>
          </cell>
        </row>
        <row r="2953">
          <cell r="O2953">
            <v>0</v>
          </cell>
        </row>
        <row r="2954">
          <cell r="O2954">
            <v>0</v>
          </cell>
        </row>
        <row r="2955">
          <cell r="O2955">
            <v>0</v>
          </cell>
        </row>
        <row r="2956">
          <cell r="O2956">
            <v>0</v>
          </cell>
        </row>
        <row r="2957">
          <cell r="O2957">
            <v>0</v>
          </cell>
        </row>
        <row r="2958">
          <cell r="O2958">
            <v>0</v>
          </cell>
        </row>
        <row r="2959">
          <cell r="O2959">
            <v>0</v>
          </cell>
        </row>
        <row r="2960">
          <cell r="O2960">
            <v>0</v>
          </cell>
        </row>
        <row r="2961">
          <cell r="O2961">
            <v>0</v>
          </cell>
        </row>
        <row r="2962">
          <cell r="O2962">
            <v>0</v>
          </cell>
        </row>
        <row r="2963">
          <cell r="O2963">
            <v>0</v>
          </cell>
        </row>
        <row r="2964">
          <cell r="O2964">
            <v>0</v>
          </cell>
        </row>
        <row r="2965">
          <cell r="O2965">
            <v>0</v>
          </cell>
        </row>
        <row r="2966">
          <cell r="O2966">
            <v>0</v>
          </cell>
        </row>
        <row r="2967">
          <cell r="O2967">
            <v>0</v>
          </cell>
        </row>
        <row r="2968">
          <cell r="O2968">
            <v>0</v>
          </cell>
        </row>
        <row r="2969">
          <cell r="O2969">
            <v>0</v>
          </cell>
        </row>
        <row r="2970">
          <cell r="O2970">
            <v>0</v>
          </cell>
        </row>
        <row r="2971">
          <cell r="O2971">
            <v>0</v>
          </cell>
        </row>
        <row r="2972">
          <cell r="O2972">
            <v>0</v>
          </cell>
        </row>
        <row r="2973">
          <cell r="O2973">
            <v>0</v>
          </cell>
        </row>
        <row r="2974">
          <cell r="O2974">
            <v>0</v>
          </cell>
        </row>
        <row r="2975">
          <cell r="O2975">
            <v>0</v>
          </cell>
        </row>
        <row r="2976">
          <cell r="O2976">
            <v>0</v>
          </cell>
        </row>
        <row r="2977">
          <cell r="O2977">
            <v>0</v>
          </cell>
        </row>
        <row r="2978">
          <cell r="O2978">
            <v>0</v>
          </cell>
        </row>
        <row r="2979">
          <cell r="O2979">
            <v>0</v>
          </cell>
        </row>
        <row r="2980">
          <cell r="O2980">
            <v>0</v>
          </cell>
        </row>
        <row r="2981">
          <cell r="O2981">
            <v>0</v>
          </cell>
        </row>
        <row r="2982">
          <cell r="O2982">
            <v>0</v>
          </cell>
        </row>
        <row r="2983">
          <cell r="O2983">
            <v>0</v>
          </cell>
        </row>
        <row r="2984">
          <cell r="O2984">
            <v>0</v>
          </cell>
        </row>
        <row r="2985">
          <cell r="O2985">
            <v>0</v>
          </cell>
        </row>
        <row r="2986">
          <cell r="O2986">
            <v>0</v>
          </cell>
        </row>
        <row r="2987">
          <cell r="O2987">
            <v>0</v>
          </cell>
        </row>
        <row r="2988">
          <cell r="O2988">
            <v>0</v>
          </cell>
        </row>
        <row r="2989">
          <cell r="O2989">
            <v>0</v>
          </cell>
        </row>
        <row r="2990">
          <cell r="O2990">
            <v>0</v>
          </cell>
        </row>
        <row r="2991">
          <cell r="O2991">
            <v>0</v>
          </cell>
        </row>
        <row r="2992">
          <cell r="O2992">
            <v>0</v>
          </cell>
        </row>
        <row r="2993">
          <cell r="O2993">
            <v>0</v>
          </cell>
        </row>
        <row r="2994">
          <cell r="O2994">
            <v>0</v>
          </cell>
        </row>
        <row r="2995">
          <cell r="O2995">
            <v>0</v>
          </cell>
        </row>
        <row r="2996">
          <cell r="O2996">
            <v>0</v>
          </cell>
        </row>
        <row r="2997">
          <cell r="O2997">
            <v>0</v>
          </cell>
        </row>
        <row r="2998">
          <cell r="O2998">
            <v>0</v>
          </cell>
        </row>
        <row r="2999">
          <cell r="O2999">
            <v>0</v>
          </cell>
        </row>
        <row r="3000">
          <cell r="O3000">
            <v>0</v>
          </cell>
        </row>
        <row r="3001">
          <cell r="O3001">
            <v>0</v>
          </cell>
        </row>
        <row r="3002">
          <cell r="O3002">
            <v>0</v>
          </cell>
        </row>
        <row r="3003">
          <cell r="O3003">
            <v>0</v>
          </cell>
        </row>
        <row r="3004">
          <cell r="O3004">
            <v>0</v>
          </cell>
        </row>
        <row r="3005">
          <cell r="O3005">
            <v>0</v>
          </cell>
        </row>
        <row r="3006">
          <cell r="O3006">
            <v>0</v>
          </cell>
        </row>
        <row r="3007">
          <cell r="O3007">
            <v>0</v>
          </cell>
        </row>
        <row r="3008">
          <cell r="O3008">
            <v>0</v>
          </cell>
        </row>
        <row r="3009">
          <cell r="O3009">
            <v>0</v>
          </cell>
        </row>
        <row r="3010">
          <cell r="O3010">
            <v>0</v>
          </cell>
        </row>
        <row r="3011">
          <cell r="O3011">
            <v>0</v>
          </cell>
        </row>
        <row r="3012">
          <cell r="O3012">
            <v>0</v>
          </cell>
        </row>
        <row r="3013">
          <cell r="O3013">
            <v>0</v>
          </cell>
        </row>
        <row r="3014">
          <cell r="O3014">
            <v>0</v>
          </cell>
        </row>
        <row r="3015">
          <cell r="O3015">
            <v>0</v>
          </cell>
        </row>
        <row r="3016">
          <cell r="O3016">
            <v>0</v>
          </cell>
        </row>
        <row r="3017">
          <cell r="O3017">
            <v>0</v>
          </cell>
        </row>
        <row r="3018">
          <cell r="O3018">
            <v>0</v>
          </cell>
        </row>
        <row r="3019">
          <cell r="O3019">
            <v>0</v>
          </cell>
        </row>
        <row r="3020">
          <cell r="O3020">
            <v>0</v>
          </cell>
        </row>
        <row r="3021">
          <cell r="O3021">
            <v>0</v>
          </cell>
        </row>
        <row r="3022">
          <cell r="O3022">
            <v>0</v>
          </cell>
        </row>
        <row r="3023">
          <cell r="O3023">
            <v>0</v>
          </cell>
        </row>
        <row r="3024">
          <cell r="O3024">
            <v>0</v>
          </cell>
        </row>
        <row r="3025">
          <cell r="O3025">
            <v>0</v>
          </cell>
        </row>
        <row r="3026">
          <cell r="O3026">
            <v>0</v>
          </cell>
        </row>
        <row r="3027">
          <cell r="O3027">
            <v>0</v>
          </cell>
        </row>
        <row r="3028">
          <cell r="O3028">
            <v>0</v>
          </cell>
        </row>
        <row r="3029">
          <cell r="O3029">
            <v>0</v>
          </cell>
        </row>
        <row r="3030">
          <cell r="O3030">
            <v>0</v>
          </cell>
        </row>
        <row r="3031">
          <cell r="O3031">
            <v>0</v>
          </cell>
        </row>
        <row r="3032">
          <cell r="O3032">
            <v>0</v>
          </cell>
        </row>
        <row r="3033">
          <cell r="O3033">
            <v>0</v>
          </cell>
        </row>
        <row r="3034">
          <cell r="O3034">
            <v>0</v>
          </cell>
        </row>
        <row r="3035">
          <cell r="O3035">
            <v>0</v>
          </cell>
        </row>
        <row r="3036">
          <cell r="O3036">
            <v>0</v>
          </cell>
        </row>
        <row r="3037">
          <cell r="O3037">
            <v>0</v>
          </cell>
        </row>
        <row r="3038">
          <cell r="O3038">
            <v>0</v>
          </cell>
        </row>
        <row r="3039">
          <cell r="O3039">
            <v>0</v>
          </cell>
        </row>
        <row r="3040">
          <cell r="O3040">
            <v>0</v>
          </cell>
        </row>
        <row r="3041">
          <cell r="O3041">
            <v>0</v>
          </cell>
        </row>
        <row r="3042">
          <cell r="O3042">
            <v>0</v>
          </cell>
        </row>
        <row r="3043">
          <cell r="O3043">
            <v>0</v>
          </cell>
        </row>
        <row r="3044">
          <cell r="O3044">
            <v>0</v>
          </cell>
        </row>
        <row r="3045">
          <cell r="O3045">
            <v>0</v>
          </cell>
        </row>
        <row r="3046">
          <cell r="O3046">
            <v>0</v>
          </cell>
        </row>
        <row r="3047">
          <cell r="O3047">
            <v>0</v>
          </cell>
        </row>
        <row r="3048">
          <cell r="O3048">
            <v>0</v>
          </cell>
        </row>
        <row r="3049">
          <cell r="O3049">
            <v>0</v>
          </cell>
        </row>
        <row r="3050">
          <cell r="O3050">
            <v>0</v>
          </cell>
        </row>
        <row r="3051">
          <cell r="O3051">
            <v>0</v>
          </cell>
        </row>
        <row r="3052">
          <cell r="O3052">
            <v>0</v>
          </cell>
        </row>
        <row r="3053">
          <cell r="O3053">
            <v>0</v>
          </cell>
        </row>
        <row r="3054">
          <cell r="O3054">
            <v>0</v>
          </cell>
        </row>
        <row r="3055">
          <cell r="O3055">
            <v>0</v>
          </cell>
        </row>
        <row r="3056">
          <cell r="O3056">
            <v>0</v>
          </cell>
        </row>
        <row r="3057">
          <cell r="O3057">
            <v>0</v>
          </cell>
        </row>
        <row r="3058">
          <cell r="O3058">
            <v>0</v>
          </cell>
        </row>
        <row r="3059">
          <cell r="O3059">
            <v>0</v>
          </cell>
        </row>
        <row r="3060">
          <cell r="O3060">
            <v>0</v>
          </cell>
        </row>
        <row r="3061">
          <cell r="O3061">
            <v>0</v>
          </cell>
        </row>
        <row r="3062">
          <cell r="O3062">
            <v>0</v>
          </cell>
        </row>
        <row r="3063">
          <cell r="O3063">
            <v>0</v>
          </cell>
        </row>
        <row r="3064">
          <cell r="O3064">
            <v>0</v>
          </cell>
        </row>
        <row r="3065">
          <cell r="O3065">
            <v>0</v>
          </cell>
        </row>
        <row r="3066">
          <cell r="O3066">
            <v>0</v>
          </cell>
        </row>
        <row r="3067">
          <cell r="O3067">
            <v>0</v>
          </cell>
        </row>
        <row r="3068">
          <cell r="O3068">
            <v>0</v>
          </cell>
        </row>
        <row r="3069">
          <cell r="O3069">
            <v>0</v>
          </cell>
        </row>
        <row r="3070">
          <cell r="O3070">
            <v>0</v>
          </cell>
        </row>
        <row r="3071">
          <cell r="O3071">
            <v>0</v>
          </cell>
        </row>
        <row r="3072">
          <cell r="O3072">
            <v>0</v>
          </cell>
        </row>
        <row r="3073">
          <cell r="O3073">
            <v>0</v>
          </cell>
        </row>
        <row r="3074">
          <cell r="O3074">
            <v>0</v>
          </cell>
        </row>
        <row r="3075">
          <cell r="O3075">
            <v>0</v>
          </cell>
        </row>
        <row r="3076">
          <cell r="O3076">
            <v>0</v>
          </cell>
        </row>
        <row r="3077">
          <cell r="O3077">
            <v>0</v>
          </cell>
        </row>
        <row r="3078">
          <cell r="O3078">
            <v>0</v>
          </cell>
        </row>
        <row r="3079">
          <cell r="O3079">
            <v>0</v>
          </cell>
        </row>
        <row r="3080">
          <cell r="O3080">
            <v>0</v>
          </cell>
        </row>
        <row r="3081">
          <cell r="O3081">
            <v>0</v>
          </cell>
        </row>
        <row r="3082">
          <cell r="O3082">
            <v>0</v>
          </cell>
        </row>
        <row r="3083">
          <cell r="O3083">
            <v>0</v>
          </cell>
        </row>
        <row r="3084">
          <cell r="O3084">
            <v>0</v>
          </cell>
        </row>
        <row r="3085">
          <cell r="O3085">
            <v>0</v>
          </cell>
        </row>
        <row r="3086">
          <cell r="O3086">
            <v>0</v>
          </cell>
        </row>
        <row r="3087">
          <cell r="O3087">
            <v>0</v>
          </cell>
        </row>
        <row r="3088">
          <cell r="O3088">
            <v>0</v>
          </cell>
        </row>
        <row r="3089">
          <cell r="O3089">
            <v>0</v>
          </cell>
        </row>
        <row r="3090">
          <cell r="O3090">
            <v>0</v>
          </cell>
        </row>
        <row r="3091">
          <cell r="O3091">
            <v>0</v>
          </cell>
        </row>
        <row r="3092">
          <cell r="O3092">
            <v>0</v>
          </cell>
        </row>
        <row r="3093">
          <cell r="O3093">
            <v>0</v>
          </cell>
        </row>
        <row r="3094">
          <cell r="O3094">
            <v>0</v>
          </cell>
        </row>
        <row r="3095">
          <cell r="O3095">
            <v>0</v>
          </cell>
        </row>
        <row r="3096">
          <cell r="O3096">
            <v>0</v>
          </cell>
        </row>
        <row r="3097">
          <cell r="O3097">
            <v>0</v>
          </cell>
        </row>
        <row r="3098">
          <cell r="O3098">
            <v>0</v>
          </cell>
        </row>
        <row r="3099">
          <cell r="O3099">
            <v>0</v>
          </cell>
        </row>
        <row r="3100">
          <cell r="O3100">
            <v>0</v>
          </cell>
        </row>
        <row r="3101">
          <cell r="O3101">
            <v>0</v>
          </cell>
        </row>
        <row r="3102">
          <cell r="O3102">
            <v>0</v>
          </cell>
        </row>
        <row r="3103">
          <cell r="O3103">
            <v>0</v>
          </cell>
        </row>
        <row r="3104">
          <cell r="O3104">
            <v>0</v>
          </cell>
        </row>
        <row r="3105">
          <cell r="O3105">
            <v>0</v>
          </cell>
        </row>
        <row r="3106">
          <cell r="O3106">
            <v>0</v>
          </cell>
        </row>
        <row r="3107">
          <cell r="O3107">
            <v>0</v>
          </cell>
        </row>
        <row r="3108">
          <cell r="O3108">
            <v>0</v>
          </cell>
        </row>
        <row r="3109">
          <cell r="O3109">
            <v>0</v>
          </cell>
        </row>
        <row r="3110">
          <cell r="O3110">
            <v>0</v>
          </cell>
        </row>
        <row r="3111">
          <cell r="O3111">
            <v>0</v>
          </cell>
        </row>
        <row r="3112">
          <cell r="O3112">
            <v>0</v>
          </cell>
        </row>
        <row r="3113">
          <cell r="O3113">
            <v>0</v>
          </cell>
        </row>
        <row r="3114">
          <cell r="O3114">
            <v>0</v>
          </cell>
        </row>
        <row r="3115">
          <cell r="O3115">
            <v>0</v>
          </cell>
        </row>
        <row r="3116">
          <cell r="O3116">
            <v>0</v>
          </cell>
        </row>
        <row r="3117">
          <cell r="O3117">
            <v>0</v>
          </cell>
        </row>
        <row r="3118">
          <cell r="O3118">
            <v>0</v>
          </cell>
        </row>
        <row r="3119">
          <cell r="O3119">
            <v>0</v>
          </cell>
        </row>
        <row r="3120">
          <cell r="O3120">
            <v>0</v>
          </cell>
        </row>
        <row r="3121">
          <cell r="O3121">
            <v>0</v>
          </cell>
        </row>
        <row r="3122">
          <cell r="O3122">
            <v>0</v>
          </cell>
        </row>
        <row r="3123">
          <cell r="O3123">
            <v>0</v>
          </cell>
        </row>
        <row r="3124">
          <cell r="O3124">
            <v>0</v>
          </cell>
        </row>
        <row r="3125">
          <cell r="O3125">
            <v>0</v>
          </cell>
        </row>
        <row r="3126">
          <cell r="O3126">
            <v>0</v>
          </cell>
        </row>
        <row r="3127">
          <cell r="O3127">
            <v>0</v>
          </cell>
        </row>
        <row r="3128">
          <cell r="O3128">
            <v>0</v>
          </cell>
        </row>
        <row r="3129">
          <cell r="O3129">
            <v>0</v>
          </cell>
        </row>
        <row r="3130">
          <cell r="O3130">
            <v>0</v>
          </cell>
        </row>
        <row r="3131">
          <cell r="O3131">
            <v>0</v>
          </cell>
        </row>
        <row r="3132">
          <cell r="O3132">
            <v>0</v>
          </cell>
        </row>
        <row r="3133">
          <cell r="O3133">
            <v>0</v>
          </cell>
        </row>
        <row r="3134">
          <cell r="O3134">
            <v>0</v>
          </cell>
        </row>
        <row r="3135">
          <cell r="O3135">
            <v>0</v>
          </cell>
        </row>
        <row r="3136">
          <cell r="O3136">
            <v>0</v>
          </cell>
        </row>
        <row r="3137">
          <cell r="O3137">
            <v>0</v>
          </cell>
        </row>
        <row r="3138">
          <cell r="O3138">
            <v>0</v>
          </cell>
        </row>
        <row r="3139">
          <cell r="O3139">
            <v>0</v>
          </cell>
        </row>
        <row r="3140">
          <cell r="O3140">
            <v>0</v>
          </cell>
        </row>
        <row r="3141">
          <cell r="O3141">
            <v>0</v>
          </cell>
        </row>
        <row r="3142">
          <cell r="O3142">
            <v>0</v>
          </cell>
        </row>
        <row r="3143">
          <cell r="O3143">
            <v>0</v>
          </cell>
        </row>
        <row r="3144">
          <cell r="O3144">
            <v>0</v>
          </cell>
        </row>
        <row r="3145">
          <cell r="O3145">
            <v>0</v>
          </cell>
        </row>
        <row r="3146">
          <cell r="O3146">
            <v>0</v>
          </cell>
        </row>
        <row r="3147">
          <cell r="O3147">
            <v>0</v>
          </cell>
        </row>
        <row r="3148">
          <cell r="O3148">
            <v>0</v>
          </cell>
        </row>
        <row r="3149">
          <cell r="O3149">
            <v>0</v>
          </cell>
        </row>
        <row r="3150">
          <cell r="O3150">
            <v>0</v>
          </cell>
        </row>
        <row r="3151">
          <cell r="O3151">
            <v>0</v>
          </cell>
        </row>
        <row r="3152">
          <cell r="O3152">
            <v>0</v>
          </cell>
        </row>
        <row r="3153">
          <cell r="O3153">
            <v>0</v>
          </cell>
        </row>
        <row r="3154">
          <cell r="O3154">
            <v>0</v>
          </cell>
        </row>
        <row r="3155">
          <cell r="O3155">
            <v>0</v>
          </cell>
        </row>
        <row r="3156">
          <cell r="O3156">
            <v>0</v>
          </cell>
        </row>
        <row r="3157">
          <cell r="O3157">
            <v>0</v>
          </cell>
        </row>
        <row r="3158">
          <cell r="O3158">
            <v>0</v>
          </cell>
        </row>
        <row r="3159">
          <cell r="O3159">
            <v>0</v>
          </cell>
        </row>
        <row r="3160">
          <cell r="O3160">
            <v>0</v>
          </cell>
        </row>
        <row r="3161">
          <cell r="O3161">
            <v>0</v>
          </cell>
        </row>
        <row r="3162">
          <cell r="O3162">
            <v>0</v>
          </cell>
        </row>
        <row r="3163">
          <cell r="O3163">
            <v>0</v>
          </cell>
        </row>
        <row r="3164">
          <cell r="O3164">
            <v>0</v>
          </cell>
        </row>
        <row r="3165">
          <cell r="O3165">
            <v>0</v>
          </cell>
        </row>
        <row r="3166">
          <cell r="O3166">
            <v>0</v>
          </cell>
        </row>
        <row r="3167">
          <cell r="O3167">
            <v>0</v>
          </cell>
        </row>
        <row r="3168">
          <cell r="O3168">
            <v>0</v>
          </cell>
        </row>
        <row r="3169">
          <cell r="O3169">
            <v>0</v>
          </cell>
        </row>
        <row r="3170">
          <cell r="O3170">
            <v>0</v>
          </cell>
        </row>
        <row r="3171">
          <cell r="O3171">
            <v>0</v>
          </cell>
        </row>
        <row r="3172">
          <cell r="O3172">
            <v>0</v>
          </cell>
        </row>
        <row r="3173">
          <cell r="O3173">
            <v>0</v>
          </cell>
        </row>
        <row r="3174">
          <cell r="O3174">
            <v>0</v>
          </cell>
        </row>
        <row r="3175">
          <cell r="O3175">
            <v>0</v>
          </cell>
        </row>
        <row r="3176">
          <cell r="O3176">
            <v>0</v>
          </cell>
        </row>
        <row r="3177">
          <cell r="O3177">
            <v>0</v>
          </cell>
        </row>
        <row r="3178">
          <cell r="O3178">
            <v>0</v>
          </cell>
        </row>
        <row r="3179">
          <cell r="O3179">
            <v>0</v>
          </cell>
        </row>
        <row r="3180">
          <cell r="O3180">
            <v>0</v>
          </cell>
        </row>
        <row r="3181">
          <cell r="O3181">
            <v>0</v>
          </cell>
        </row>
        <row r="3182">
          <cell r="O3182">
            <v>0</v>
          </cell>
        </row>
        <row r="3183">
          <cell r="O3183">
            <v>0</v>
          </cell>
        </row>
        <row r="3184">
          <cell r="O3184">
            <v>0</v>
          </cell>
        </row>
        <row r="3185">
          <cell r="O3185">
            <v>0</v>
          </cell>
        </row>
        <row r="3186">
          <cell r="O3186">
            <v>0</v>
          </cell>
        </row>
        <row r="3187">
          <cell r="O3187">
            <v>0</v>
          </cell>
        </row>
        <row r="3188">
          <cell r="O3188">
            <v>0</v>
          </cell>
        </row>
        <row r="3189">
          <cell r="O3189">
            <v>0</v>
          </cell>
        </row>
        <row r="3190">
          <cell r="O3190">
            <v>0</v>
          </cell>
        </row>
        <row r="3191">
          <cell r="O3191">
            <v>0</v>
          </cell>
        </row>
        <row r="3192">
          <cell r="O3192">
            <v>0</v>
          </cell>
        </row>
        <row r="3193">
          <cell r="O3193">
            <v>0</v>
          </cell>
        </row>
        <row r="3194">
          <cell r="O3194">
            <v>0</v>
          </cell>
        </row>
        <row r="3195">
          <cell r="O3195">
            <v>0</v>
          </cell>
        </row>
        <row r="3196">
          <cell r="O3196">
            <v>0</v>
          </cell>
        </row>
        <row r="3197">
          <cell r="O3197">
            <v>0</v>
          </cell>
        </row>
        <row r="3198">
          <cell r="O3198">
            <v>0</v>
          </cell>
        </row>
        <row r="3199">
          <cell r="O3199">
            <v>0</v>
          </cell>
        </row>
        <row r="3200">
          <cell r="O3200">
            <v>0</v>
          </cell>
        </row>
        <row r="3201">
          <cell r="O3201">
            <v>0</v>
          </cell>
        </row>
        <row r="3202">
          <cell r="O3202">
            <v>0</v>
          </cell>
        </row>
        <row r="3203">
          <cell r="O3203">
            <v>0</v>
          </cell>
        </row>
        <row r="3204">
          <cell r="O3204">
            <v>0</v>
          </cell>
        </row>
        <row r="3205">
          <cell r="O3205">
            <v>0</v>
          </cell>
        </row>
        <row r="3206">
          <cell r="O3206">
            <v>0</v>
          </cell>
        </row>
        <row r="3207">
          <cell r="O3207">
            <v>0</v>
          </cell>
        </row>
        <row r="3208">
          <cell r="O3208">
            <v>0</v>
          </cell>
        </row>
        <row r="3209">
          <cell r="O3209">
            <v>0</v>
          </cell>
        </row>
        <row r="3210">
          <cell r="O3210">
            <v>0</v>
          </cell>
        </row>
        <row r="3211">
          <cell r="O3211">
            <v>0</v>
          </cell>
        </row>
        <row r="3212">
          <cell r="O3212">
            <v>0</v>
          </cell>
        </row>
        <row r="3213">
          <cell r="O3213">
            <v>0</v>
          </cell>
        </row>
        <row r="3214">
          <cell r="O3214">
            <v>0</v>
          </cell>
        </row>
        <row r="3215">
          <cell r="O3215">
            <v>0</v>
          </cell>
        </row>
        <row r="3216">
          <cell r="O3216">
            <v>0</v>
          </cell>
        </row>
        <row r="3217">
          <cell r="O3217">
            <v>0</v>
          </cell>
        </row>
        <row r="3218">
          <cell r="O3218">
            <v>0</v>
          </cell>
        </row>
        <row r="3219">
          <cell r="O3219">
            <v>0</v>
          </cell>
        </row>
        <row r="3220">
          <cell r="O3220">
            <v>0</v>
          </cell>
        </row>
        <row r="3221">
          <cell r="O3221">
            <v>0</v>
          </cell>
        </row>
        <row r="3222">
          <cell r="O3222">
            <v>0</v>
          </cell>
        </row>
        <row r="3223">
          <cell r="O3223">
            <v>0</v>
          </cell>
        </row>
        <row r="3224">
          <cell r="O3224">
            <v>0</v>
          </cell>
        </row>
        <row r="3225">
          <cell r="O3225">
            <v>0</v>
          </cell>
        </row>
        <row r="3226">
          <cell r="O3226">
            <v>0</v>
          </cell>
        </row>
        <row r="3227">
          <cell r="O3227">
            <v>0</v>
          </cell>
        </row>
        <row r="3228">
          <cell r="O3228">
            <v>0</v>
          </cell>
        </row>
        <row r="3229">
          <cell r="O3229">
            <v>0</v>
          </cell>
        </row>
        <row r="3230">
          <cell r="O3230">
            <v>0</v>
          </cell>
        </row>
        <row r="3231">
          <cell r="O3231">
            <v>0</v>
          </cell>
        </row>
        <row r="3232">
          <cell r="O3232">
            <v>0</v>
          </cell>
        </row>
        <row r="3233">
          <cell r="O3233">
            <v>0</v>
          </cell>
        </row>
        <row r="3234">
          <cell r="O3234">
            <v>0</v>
          </cell>
        </row>
        <row r="3235">
          <cell r="O3235">
            <v>0</v>
          </cell>
        </row>
        <row r="3236">
          <cell r="O3236">
            <v>0</v>
          </cell>
        </row>
        <row r="3237">
          <cell r="O3237">
            <v>0</v>
          </cell>
        </row>
        <row r="3238">
          <cell r="O3238">
            <v>0</v>
          </cell>
        </row>
        <row r="3239">
          <cell r="O3239">
            <v>0</v>
          </cell>
        </row>
        <row r="3240">
          <cell r="O3240">
            <v>0</v>
          </cell>
        </row>
        <row r="3241">
          <cell r="O3241">
            <v>0</v>
          </cell>
        </row>
        <row r="3242">
          <cell r="O3242">
            <v>0</v>
          </cell>
        </row>
        <row r="3243">
          <cell r="O3243">
            <v>0</v>
          </cell>
        </row>
        <row r="3244">
          <cell r="O3244">
            <v>0</v>
          </cell>
        </row>
        <row r="3245">
          <cell r="O3245">
            <v>0</v>
          </cell>
        </row>
        <row r="3246">
          <cell r="O3246">
            <v>0</v>
          </cell>
        </row>
        <row r="3247">
          <cell r="O3247">
            <v>0</v>
          </cell>
        </row>
        <row r="3248">
          <cell r="O3248">
            <v>0</v>
          </cell>
        </row>
        <row r="3249">
          <cell r="O3249">
            <v>0</v>
          </cell>
        </row>
        <row r="3250">
          <cell r="O3250">
            <v>0</v>
          </cell>
        </row>
        <row r="3251">
          <cell r="O3251">
            <v>0</v>
          </cell>
        </row>
        <row r="3252">
          <cell r="O3252">
            <v>0</v>
          </cell>
        </row>
        <row r="3253">
          <cell r="O3253">
            <v>0</v>
          </cell>
        </row>
        <row r="3254">
          <cell r="O3254">
            <v>0</v>
          </cell>
        </row>
        <row r="3255">
          <cell r="O3255">
            <v>0</v>
          </cell>
        </row>
        <row r="3256">
          <cell r="O3256">
            <v>0</v>
          </cell>
        </row>
        <row r="3257">
          <cell r="O3257">
            <v>0</v>
          </cell>
        </row>
        <row r="3258">
          <cell r="O3258">
            <v>0</v>
          </cell>
        </row>
        <row r="3259">
          <cell r="O3259">
            <v>0</v>
          </cell>
        </row>
        <row r="3260">
          <cell r="O3260">
            <v>0</v>
          </cell>
        </row>
        <row r="3261">
          <cell r="O3261">
            <v>0</v>
          </cell>
        </row>
        <row r="3262">
          <cell r="O3262">
            <v>0</v>
          </cell>
        </row>
        <row r="3263">
          <cell r="O3263">
            <v>0</v>
          </cell>
        </row>
        <row r="3264">
          <cell r="O3264">
            <v>0</v>
          </cell>
        </row>
        <row r="3265">
          <cell r="O3265">
            <v>0</v>
          </cell>
        </row>
        <row r="3266">
          <cell r="O3266">
            <v>0</v>
          </cell>
        </row>
        <row r="3267">
          <cell r="O3267">
            <v>0</v>
          </cell>
        </row>
        <row r="3268">
          <cell r="O3268">
            <v>0</v>
          </cell>
        </row>
        <row r="3269">
          <cell r="O3269">
            <v>0</v>
          </cell>
        </row>
        <row r="3270">
          <cell r="O3270">
            <v>0</v>
          </cell>
        </row>
        <row r="3271">
          <cell r="O3271">
            <v>0</v>
          </cell>
        </row>
        <row r="3272">
          <cell r="O3272">
            <v>0</v>
          </cell>
        </row>
        <row r="3273">
          <cell r="O3273">
            <v>0</v>
          </cell>
        </row>
        <row r="3274">
          <cell r="O3274">
            <v>0</v>
          </cell>
        </row>
        <row r="3275">
          <cell r="O3275">
            <v>0</v>
          </cell>
        </row>
        <row r="3276">
          <cell r="O3276">
            <v>0</v>
          </cell>
        </row>
        <row r="3277">
          <cell r="O3277">
            <v>0</v>
          </cell>
        </row>
        <row r="3278">
          <cell r="O3278">
            <v>0</v>
          </cell>
        </row>
        <row r="3279">
          <cell r="O3279">
            <v>0</v>
          </cell>
        </row>
        <row r="3280">
          <cell r="O3280">
            <v>0</v>
          </cell>
        </row>
        <row r="3281">
          <cell r="O3281">
            <v>0</v>
          </cell>
        </row>
        <row r="3282">
          <cell r="O3282">
            <v>0</v>
          </cell>
        </row>
        <row r="3283">
          <cell r="O3283">
            <v>0</v>
          </cell>
        </row>
        <row r="3284">
          <cell r="O3284">
            <v>0</v>
          </cell>
        </row>
        <row r="3285">
          <cell r="O3285">
            <v>0</v>
          </cell>
        </row>
        <row r="3286">
          <cell r="O3286">
            <v>0</v>
          </cell>
        </row>
        <row r="3287">
          <cell r="O3287">
            <v>0</v>
          </cell>
        </row>
        <row r="3288">
          <cell r="O3288">
            <v>0</v>
          </cell>
        </row>
        <row r="3289">
          <cell r="O3289">
            <v>0</v>
          </cell>
        </row>
        <row r="3290">
          <cell r="O3290">
            <v>0</v>
          </cell>
        </row>
        <row r="3291">
          <cell r="O3291">
            <v>0</v>
          </cell>
        </row>
        <row r="3292">
          <cell r="O3292">
            <v>0</v>
          </cell>
        </row>
        <row r="3293">
          <cell r="O3293">
            <v>0</v>
          </cell>
        </row>
        <row r="3294">
          <cell r="O3294">
            <v>0</v>
          </cell>
        </row>
        <row r="3295">
          <cell r="O3295">
            <v>0</v>
          </cell>
        </row>
        <row r="3296">
          <cell r="O3296">
            <v>0</v>
          </cell>
        </row>
        <row r="3297">
          <cell r="O3297">
            <v>0</v>
          </cell>
        </row>
        <row r="3298">
          <cell r="O3298">
            <v>0</v>
          </cell>
        </row>
        <row r="3299">
          <cell r="O3299">
            <v>0</v>
          </cell>
        </row>
        <row r="3300">
          <cell r="O3300">
            <v>0</v>
          </cell>
        </row>
        <row r="3301">
          <cell r="O3301">
            <v>0</v>
          </cell>
        </row>
        <row r="3302">
          <cell r="O3302">
            <v>0</v>
          </cell>
        </row>
        <row r="3303">
          <cell r="O3303">
            <v>0</v>
          </cell>
        </row>
        <row r="3304">
          <cell r="O3304">
            <v>0</v>
          </cell>
        </row>
        <row r="3305">
          <cell r="O3305">
            <v>0</v>
          </cell>
        </row>
        <row r="3306">
          <cell r="O3306">
            <v>0</v>
          </cell>
        </row>
        <row r="3307">
          <cell r="O3307">
            <v>0</v>
          </cell>
        </row>
        <row r="3308">
          <cell r="O3308">
            <v>0</v>
          </cell>
        </row>
        <row r="3309">
          <cell r="O3309">
            <v>0</v>
          </cell>
        </row>
        <row r="3310">
          <cell r="O3310">
            <v>0</v>
          </cell>
        </row>
        <row r="3311">
          <cell r="O3311">
            <v>0</v>
          </cell>
        </row>
        <row r="3312">
          <cell r="O3312">
            <v>0</v>
          </cell>
        </row>
        <row r="3313">
          <cell r="O3313">
            <v>0</v>
          </cell>
        </row>
        <row r="3314">
          <cell r="O3314">
            <v>0</v>
          </cell>
        </row>
        <row r="3315">
          <cell r="O3315">
            <v>0</v>
          </cell>
        </row>
        <row r="3316">
          <cell r="O3316">
            <v>0</v>
          </cell>
        </row>
        <row r="3317">
          <cell r="O3317">
            <v>0</v>
          </cell>
        </row>
        <row r="3318">
          <cell r="O3318">
            <v>0</v>
          </cell>
        </row>
        <row r="3319">
          <cell r="O3319">
            <v>0</v>
          </cell>
        </row>
        <row r="3320">
          <cell r="O3320">
            <v>0</v>
          </cell>
        </row>
        <row r="3321">
          <cell r="O3321">
            <v>0</v>
          </cell>
        </row>
        <row r="3322">
          <cell r="O3322">
            <v>0</v>
          </cell>
        </row>
        <row r="3323">
          <cell r="O3323">
            <v>0</v>
          </cell>
        </row>
        <row r="3324">
          <cell r="O3324">
            <v>0</v>
          </cell>
        </row>
        <row r="3325">
          <cell r="O3325">
            <v>0</v>
          </cell>
        </row>
        <row r="3326">
          <cell r="O3326">
            <v>0</v>
          </cell>
        </row>
        <row r="3327">
          <cell r="O3327">
            <v>0</v>
          </cell>
        </row>
        <row r="3328">
          <cell r="O3328">
            <v>0</v>
          </cell>
        </row>
        <row r="3329">
          <cell r="O3329">
            <v>0</v>
          </cell>
        </row>
        <row r="3330">
          <cell r="O3330">
            <v>0</v>
          </cell>
        </row>
        <row r="3331">
          <cell r="O3331">
            <v>0</v>
          </cell>
        </row>
        <row r="3332">
          <cell r="O3332">
            <v>0</v>
          </cell>
        </row>
        <row r="3333">
          <cell r="O3333">
            <v>0</v>
          </cell>
        </row>
        <row r="3334">
          <cell r="O3334">
            <v>0</v>
          </cell>
        </row>
        <row r="3335">
          <cell r="O3335">
            <v>0</v>
          </cell>
        </row>
        <row r="3336">
          <cell r="O3336">
            <v>0</v>
          </cell>
        </row>
        <row r="3337">
          <cell r="O3337">
            <v>0</v>
          </cell>
        </row>
        <row r="3338">
          <cell r="O3338">
            <v>0</v>
          </cell>
        </row>
        <row r="3339">
          <cell r="O3339">
            <v>0</v>
          </cell>
        </row>
        <row r="3340">
          <cell r="O3340">
            <v>0</v>
          </cell>
        </row>
        <row r="3341">
          <cell r="O3341">
            <v>0</v>
          </cell>
        </row>
        <row r="3342">
          <cell r="O3342">
            <v>0</v>
          </cell>
        </row>
        <row r="3343">
          <cell r="O3343">
            <v>0</v>
          </cell>
        </row>
        <row r="3344">
          <cell r="O3344">
            <v>0</v>
          </cell>
        </row>
        <row r="3345">
          <cell r="O3345">
            <v>0</v>
          </cell>
        </row>
        <row r="3346">
          <cell r="O3346">
            <v>0</v>
          </cell>
        </row>
        <row r="3347">
          <cell r="O3347">
            <v>0</v>
          </cell>
        </row>
        <row r="3348">
          <cell r="O3348">
            <v>0</v>
          </cell>
        </row>
        <row r="3349">
          <cell r="O3349">
            <v>0</v>
          </cell>
        </row>
        <row r="3350">
          <cell r="O3350">
            <v>0</v>
          </cell>
        </row>
        <row r="3351">
          <cell r="O3351">
            <v>0</v>
          </cell>
        </row>
        <row r="3352">
          <cell r="O3352">
            <v>0</v>
          </cell>
        </row>
        <row r="3353">
          <cell r="O3353">
            <v>0</v>
          </cell>
        </row>
        <row r="3354">
          <cell r="O3354">
            <v>0</v>
          </cell>
        </row>
        <row r="3355">
          <cell r="O3355">
            <v>0</v>
          </cell>
        </row>
        <row r="3356">
          <cell r="O3356">
            <v>0</v>
          </cell>
        </row>
        <row r="3357">
          <cell r="O3357">
            <v>0</v>
          </cell>
        </row>
        <row r="3358">
          <cell r="O3358">
            <v>0</v>
          </cell>
        </row>
        <row r="3359">
          <cell r="O3359">
            <v>0</v>
          </cell>
        </row>
        <row r="3360">
          <cell r="O3360">
            <v>0</v>
          </cell>
        </row>
        <row r="3361">
          <cell r="O3361">
            <v>0</v>
          </cell>
        </row>
        <row r="3362">
          <cell r="O3362">
            <v>0</v>
          </cell>
        </row>
        <row r="3363">
          <cell r="O3363">
            <v>0</v>
          </cell>
        </row>
        <row r="3364">
          <cell r="O3364">
            <v>0</v>
          </cell>
        </row>
        <row r="3365">
          <cell r="O3365">
            <v>0</v>
          </cell>
        </row>
        <row r="3366">
          <cell r="O3366">
            <v>0</v>
          </cell>
        </row>
        <row r="3367">
          <cell r="O3367">
            <v>0</v>
          </cell>
        </row>
        <row r="3368">
          <cell r="O3368">
            <v>0</v>
          </cell>
        </row>
        <row r="3369">
          <cell r="O3369">
            <v>0</v>
          </cell>
        </row>
        <row r="3370">
          <cell r="O3370">
            <v>0</v>
          </cell>
        </row>
        <row r="3371">
          <cell r="O3371">
            <v>0</v>
          </cell>
        </row>
        <row r="3372">
          <cell r="O3372">
            <v>0</v>
          </cell>
        </row>
        <row r="3373">
          <cell r="O3373">
            <v>0</v>
          </cell>
        </row>
        <row r="3374">
          <cell r="O3374">
            <v>0</v>
          </cell>
        </row>
        <row r="3375">
          <cell r="O3375">
            <v>0</v>
          </cell>
        </row>
        <row r="3376">
          <cell r="O3376">
            <v>0</v>
          </cell>
        </row>
        <row r="3377">
          <cell r="O3377">
            <v>0</v>
          </cell>
        </row>
        <row r="3378">
          <cell r="O3378">
            <v>0</v>
          </cell>
        </row>
        <row r="3379">
          <cell r="O3379">
            <v>0</v>
          </cell>
        </row>
        <row r="3380">
          <cell r="O3380">
            <v>0</v>
          </cell>
        </row>
        <row r="3381">
          <cell r="O3381">
            <v>0</v>
          </cell>
        </row>
        <row r="3382">
          <cell r="O3382">
            <v>0</v>
          </cell>
        </row>
        <row r="3383">
          <cell r="O3383">
            <v>0</v>
          </cell>
        </row>
        <row r="3384">
          <cell r="O3384">
            <v>0</v>
          </cell>
        </row>
        <row r="3385">
          <cell r="O3385">
            <v>0</v>
          </cell>
        </row>
        <row r="3386">
          <cell r="O3386">
            <v>0</v>
          </cell>
        </row>
        <row r="3387">
          <cell r="O3387">
            <v>0</v>
          </cell>
        </row>
        <row r="3388">
          <cell r="O3388">
            <v>0</v>
          </cell>
        </row>
        <row r="3389">
          <cell r="O3389">
            <v>0</v>
          </cell>
        </row>
        <row r="3390">
          <cell r="O3390">
            <v>0</v>
          </cell>
        </row>
        <row r="3391">
          <cell r="O3391">
            <v>0</v>
          </cell>
        </row>
        <row r="3392">
          <cell r="O3392">
            <v>0</v>
          </cell>
        </row>
        <row r="3393">
          <cell r="O3393">
            <v>0</v>
          </cell>
        </row>
        <row r="3394">
          <cell r="O3394">
            <v>0</v>
          </cell>
        </row>
        <row r="3395">
          <cell r="O3395">
            <v>0</v>
          </cell>
        </row>
        <row r="3396">
          <cell r="O3396">
            <v>0</v>
          </cell>
        </row>
        <row r="3397">
          <cell r="O3397">
            <v>0</v>
          </cell>
        </row>
        <row r="3398">
          <cell r="O3398">
            <v>0</v>
          </cell>
        </row>
        <row r="3399">
          <cell r="O3399">
            <v>0</v>
          </cell>
        </row>
        <row r="3400">
          <cell r="O3400">
            <v>0</v>
          </cell>
        </row>
        <row r="3401">
          <cell r="O3401">
            <v>0</v>
          </cell>
        </row>
        <row r="3402">
          <cell r="O3402">
            <v>0</v>
          </cell>
        </row>
        <row r="3403">
          <cell r="O3403">
            <v>0</v>
          </cell>
        </row>
        <row r="3404">
          <cell r="O3404">
            <v>0</v>
          </cell>
        </row>
        <row r="3405">
          <cell r="O3405">
            <v>0</v>
          </cell>
        </row>
        <row r="3406">
          <cell r="O3406">
            <v>0</v>
          </cell>
        </row>
        <row r="3407">
          <cell r="O3407">
            <v>0</v>
          </cell>
        </row>
        <row r="3408">
          <cell r="O3408">
            <v>0</v>
          </cell>
        </row>
        <row r="3409">
          <cell r="O3409">
            <v>0</v>
          </cell>
        </row>
        <row r="3410">
          <cell r="O3410">
            <v>0</v>
          </cell>
        </row>
        <row r="3411">
          <cell r="O3411">
            <v>0</v>
          </cell>
        </row>
        <row r="3412">
          <cell r="O3412">
            <v>0</v>
          </cell>
        </row>
        <row r="3413">
          <cell r="O3413">
            <v>0</v>
          </cell>
        </row>
        <row r="3414">
          <cell r="O3414">
            <v>0</v>
          </cell>
        </row>
        <row r="3415">
          <cell r="O3415">
            <v>0</v>
          </cell>
        </row>
        <row r="3416">
          <cell r="O3416">
            <v>0</v>
          </cell>
        </row>
        <row r="3417">
          <cell r="O3417">
            <v>0</v>
          </cell>
        </row>
        <row r="3418">
          <cell r="O3418">
            <v>0</v>
          </cell>
        </row>
        <row r="3419">
          <cell r="O3419">
            <v>0</v>
          </cell>
        </row>
        <row r="3420">
          <cell r="O3420">
            <v>0</v>
          </cell>
        </row>
        <row r="3421">
          <cell r="O3421">
            <v>0</v>
          </cell>
        </row>
        <row r="3422">
          <cell r="O3422">
            <v>0</v>
          </cell>
        </row>
        <row r="3423">
          <cell r="O3423">
            <v>0</v>
          </cell>
        </row>
        <row r="3424">
          <cell r="O3424">
            <v>0</v>
          </cell>
        </row>
        <row r="3425">
          <cell r="O3425">
            <v>0</v>
          </cell>
        </row>
        <row r="3426">
          <cell r="O3426">
            <v>0</v>
          </cell>
        </row>
        <row r="3427">
          <cell r="O3427">
            <v>0</v>
          </cell>
        </row>
        <row r="3428">
          <cell r="O3428">
            <v>0</v>
          </cell>
        </row>
        <row r="3429">
          <cell r="O3429">
            <v>0</v>
          </cell>
        </row>
        <row r="3430">
          <cell r="O3430">
            <v>0</v>
          </cell>
        </row>
        <row r="3431">
          <cell r="O3431">
            <v>0</v>
          </cell>
        </row>
        <row r="3432">
          <cell r="O3432">
            <v>0</v>
          </cell>
        </row>
        <row r="3433">
          <cell r="O3433">
            <v>0</v>
          </cell>
        </row>
        <row r="3434">
          <cell r="O3434">
            <v>0</v>
          </cell>
        </row>
        <row r="3435">
          <cell r="O3435">
            <v>0</v>
          </cell>
        </row>
        <row r="3436">
          <cell r="O3436">
            <v>0</v>
          </cell>
        </row>
        <row r="3437">
          <cell r="O3437">
            <v>0</v>
          </cell>
        </row>
        <row r="3438">
          <cell r="O3438">
            <v>0</v>
          </cell>
        </row>
        <row r="3439">
          <cell r="O3439">
            <v>0</v>
          </cell>
        </row>
        <row r="3440">
          <cell r="O3440">
            <v>0</v>
          </cell>
        </row>
        <row r="3441">
          <cell r="O3441">
            <v>0</v>
          </cell>
        </row>
        <row r="3442">
          <cell r="O3442">
            <v>0</v>
          </cell>
        </row>
        <row r="3443">
          <cell r="O3443">
            <v>0</v>
          </cell>
        </row>
        <row r="3444">
          <cell r="O3444">
            <v>0</v>
          </cell>
        </row>
        <row r="3445">
          <cell r="O3445">
            <v>0</v>
          </cell>
        </row>
        <row r="3446">
          <cell r="O3446">
            <v>0</v>
          </cell>
        </row>
        <row r="3447">
          <cell r="O3447">
            <v>0</v>
          </cell>
        </row>
        <row r="3448">
          <cell r="O3448">
            <v>0</v>
          </cell>
        </row>
        <row r="3449">
          <cell r="O3449">
            <v>0</v>
          </cell>
        </row>
        <row r="3450">
          <cell r="O3450">
            <v>0</v>
          </cell>
        </row>
        <row r="3451">
          <cell r="O3451">
            <v>0</v>
          </cell>
        </row>
        <row r="3452">
          <cell r="O3452">
            <v>0</v>
          </cell>
        </row>
        <row r="3453">
          <cell r="O3453">
            <v>0</v>
          </cell>
        </row>
        <row r="3454">
          <cell r="O3454">
            <v>0</v>
          </cell>
        </row>
        <row r="3455">
          <cell r="O3455">
            <v>0</v>
          </cell>
        </row>
        <row r="3456">
          <cell r="O3456">
            <v>0</v>
          </cell>
        </row>
        <row r="3457">
          <cell r="O3457">
            <v>0</v>
          </cell>
        </row>
        <row r="3458">
          <cell r="O3458">
            <v>0</v>
          </cell>
        </row>
        <row r="3459">
          <cell r="O3459">
            <v>0</v>
          </cell>
        </row>
        <row r="3460">
          <cell r="O3460">
            <v>0</v>
          </cell>
        </row>
        <row r="3461">
          <cell r="O3461">
            <v>0</v>
          </cell>
        </row>
        <row r="3462">
          <cell r="O3462">
            <v>0</v>
          </cell>
        </row>
        <row r="3463">
          <cell r="O3463">
            <v>0</v>
          </cell>
        </row>
        <row r="3464">
          <cell r="O3464">
            <v>0</v>
          </cell>
        </row>
        <row r="3465">
          <cell r="O3465">
            <v>0</v>
          </cell>
        </row>
        <row r="3466">
          <cell r="O3466">
            <v>0</v>
          </cell>
        </row>
        <row r="3467">
          <cell r="O3467">
            <v>0</v>
          </cell>
        </row>
        <row r="3468">
          <cell r="O3468">
            <v>0</v>
          </cell>
        </row>
        <row r="3469">
          <cell r="O3469">
            <v>0</v>
          </cell>
        </row>
        <row r="3470">
          <cell r="O3470">
            <v>0</v>
          </cell>
        </row>
        <row r="3471">
          <cell r="O3471">
            <v>0</v>
          </cell>
        </row>
        <row r="3472">
          <cell r="O3472">
            <v>0</v>
          </cell>
        </row>
        <row r="3473">
          <cell r="O3473">
            <v>0</v>
          </cell>
        </row>
        <row r="3474">
          <cell r="O3474">
            <v>0</v>
          </cell>
        </row>
        <row r="3475">
          <cell r="O3475">
            <v>0</v>
          </cell>
        </row>
        <row r="3476">
          <cell r="O3476">
            <v>0</v>
          </cell>
        </row>
        <row r="3477">
          <cell r="O3477">
            <v>0</v>
          </cell>
        </row>
        <row r="3478">
          <cell r="O3478">
            <v>0</v>
          </cell>
        </row>
        <row r="3479">
          <cell r="O3479">
            <v>0</v>
          </cell>
        </row>
        <row r="3480">
          <cell r="O3480">
            <v>0</v>
          </cell>
        </row>
        <row r="3481">
          <cell r="O3481">
            <v>0</v>
          </cell>
        </row>
        <row r="3482">
          <cell r="O3482">
            <v>0</v>
          </cell>
        </row>
        <row r="3483">
          <cell r="O3483">
            <v>0</v>
          </cell>
        </row>
        <row r="3484">
          <cell r="O3484">
            <v>0</v>
          </cell>
        </row>
        <row r="3485">
          <cell r="O3485">
            <v>0</v>
          </cell>
        </row>
        <row r="3486">
          <cell r="O3486">
            <v>0</v>
          </cell>
        </row>
        <row r="3487">
          <cell r="O3487">
            <v>0</v>
          </cell>
        </row>
        <row r="3488">
          <cell r="O3488">
            <v>0</v>
          </cell>
        </row>
        <row r="3489">
          <cell r="O3489">
            <v>0</v>
          </cell>
        </row>
        <row r="3490">
          <cell r="O3490">
            <v>0</v>
          </cell>
        </row>
        <row r="3491">
          <cell r="O3491">
            <v>0</v>
          </cell>
        </row>
        <row r="3492">
          <cell r="O3492">
            <v>0</v>
          </cell>
        </row>
        <row r="3493">
          <cell r="O3493">
            <v>0</v>
          </cell>
        </row>
        <row r="3494">
          <cell r="O3494">
            <v>0</v>
          </cell>
        </row>
        <row r="3495">
          <cell r="O3495">
            <v>0</v>
          </cell>
        </row>
        <row r="3496">
          <cell r="O3496">
            <v>0</v>
          </cell>
        </row>
        <row r="3497">
          <cell r="O3497">
            <v>0</v>
          </cell>
        </row>
        <row r="3498">
          <cell r="O3498">
            <v>0</v>
          </cell>
        </row>
        <row r="3499">
          <cell r="O3499">
            <v>0</v>
          </cell>
        </row>
        <row r="3500">
          <cell r="O3500">
            <v>0</v>
          </cell>
        </row>
        <row r="3501">
          <cell r="O3501">
            <v>0</v>
          </cell>
        </row>
        <row r="3502">
          <cell r="O3502">
            <v>0</v>
          </cell>
        </row>
        <row r="3503">
          <cell r="O3503">
            <v>0</v>
          </cell>
        </row>
        <row r="3504">
          <cell r="O3504">
            <v>0</v>
          </cell>
        </row>
        <row r="3505">
          <cell r="O3505">
            <v>0</v>
          </cell>
        </row>
        <row r="3506">
          <cell r="O3506">
            <v>0</v>
          </cell>
        </row>
        <row r="3507">
          <cell r="O3507">
            <v>0</v>
          </cell>
        </row>
        <row r="3508">
          <cell r="O3508">
            <v>0</v>
          </cell>
        </row>
        <row r="3509">
          <cell r="O3509">
            <v>0</v>
          </cell>
        </row>
        <row r="3510">
          <cell r="O3510">
            <v>0</v>
          </cell>
        </row>
        <row r="3511">
          <cell r="O3511">
            <v>0</v>
          </cell>
        </row>
        <row r="3512">
          <cell r="O3512">
            <v>0</v>
          </cell>
        </row>
        <row r="3513">
          <cell r="O3513">
            <v>0</v>
          </cell>
        </row>
        <row r="3514">
          <cell r="O3514">
            <v>0</v>
          </cell>
        </row>
        <row r="3515">
          <cell r="O3515">
            <v>0</v>
          </cell>
        </row>
        <row r="3516">
          <cell r="O3516">
            <v>0</v>
          </cell>
        </row>
        <row r="3517">
          <cell r="O3517">
            <v>0</v>
          </cell>
        </row>
        <row r="3518">
          <cell r="O3518">
            <v>0</v>
          </cell>
        </row>
        <row r="3519">
          <cell r="O3519">
            <v>0</v>
          </cell>
        </row>
        <row r="3520">
          <cell r="O3520">
            <v>0</v>
          </cell>
        </row>
        <row r="3521">
          <cell r="O3521">
            <v>0</v>
          </cell>
        </row>
        <row r="3522">
          <cell r="O3522">
            <v>0</v>
          </cell>
        </row>
        <row r="3523">
          <cell r="O3523">
            <v>0</v>
          </cell>
        </row>
        <row r="3524">
          <cell r="O3524">
            <v>0</v>
          </cell>
        </row>
        <row r="3525">
          <cell r="O3525">
            <v>0</v>
          </cell>
        </row>
        <row r="3526">
          <cell r="O3526">
            <v>0</v>
          </cell>
        </row>
        <row r="3527">
          <cell r="O3527">
            <v>0</v>
          </cell>
        </row>
        <row r="3528">
          <cell r="O3528">
            <v>0</v>
          </cell>
        </row>
        <row r="3529">
          <cell r="O3529">
            <v>0</v>
          </cell>
        </row>
        <row r="3530">
          <cell r="O3530">
            <v>0</v>
          </cell>
        </row>
        <row r="3531">
          <cell r="O3531">
            <v>0</v>
          </cell>
        </row>
        <row r="3532">
          <cell r="O3532">
            <v>0</v>
          </cell>
        </row>
        <row r="3533">
          <cell r="O3533">
            <v>0</v>
          </cell>
        </row>
        <row r="3534">
          <cell r="O3534">
            <v>0</v>
          </cell>
        </row>
        <row r="3535">
          <cell r="O3535">
            <v>0</v>
          </cell>
        </row>
        <row r="3536">
          <cell r="O3536">
            <v>0</v>
          </cell>
        </row>
        <row r="3537">
          <cell r="O3537">
            <v>0</v>
          </cell>
        </row>
        <row r="3538">
          <cell r="O3538">
            <v>0</v>
          </cell>
        </row>
        <row r="3539">
          <cell r="O3539">
            <v>0</v>
          </cell>
        </row>
        <row r="3540">
          <cell r="O3540">
            <v>0</v>
          </cell>
        </row>
        <row r="3541">
          <cell r="O3541">
            <v>0</v>
          </cell>
        </row>
        <row r="3542">
          <cell r="O3542">
            <v>0</v>
          </cell>
        </row>
        <row r="3543">
          <cell r="O3543">
            <v>0</v>
          </cell>
        </row>
        <row r="3544">
          <cell r="O3544">
            <v>0</v>
          </cell>
        </row>
        <row r="3545">
          <cell r="O3545">
            <v>0</v>
          </cell>
        </row>
        <row r="3546">
          <cell r="O3546">
            <v>0</v>
          </cell>
        </row>
        <row r="3547">
          <cell r="O3547">
            <v>0</v>
          </cell>
        </row>
        <row r="3548">
          <cell r="O3548">
            <v>0</v>
          </cell>
        </row>
        <row r="3549">
          <cell r="O3549">
            <v>0</v>
          </cell>
        </row>
        <row r="3550">
          <cell r="O3550">
            <v>0</v>
          </cell>
        </row>
        <row r="3551">
          <cell r="O3551">
            <v>0</v>
          </cell>
        </row>
        <row r="3552">
          <cell r="O3552">
            <v>0</v>
          </cell>
        </row>
        <row r="3553">
          <cell r="O3553">
            <v>0</v>
          </cell>
        </row>
        <row r="3554">
          <cell r="O3554">
            <v>0</v>
          </cell>
        </row>
        <row r="3555">
          <cell r="O3555">
            <v>0</v>
          </cell>
        </row>
        <row r="3556">
          <cell r="O3556">
            <v>0</v>
          </cell>
        </row>
        <row r="3557">
          <cell r="O3557">
            <v>0</v>
          </cell>
        </row>
        <row r="3558">
          <cell r="O3558">
            <v>0</v>
          </cell>
        </row>
        <row r="3559">
          <cell r="O3559">
            <v>0</v>
          </cell>
        </row>
        <row r="3560">
          <cell r="O3560">
            <v>0</v>
          </cell>
        </row>
        <row r="3561">
          <cell r="O3561">
            <v>0</v>
          </cell>
        </row>
        <row r="3562">
          <cell r="O3562">
            <v>0</v>
          </cell>
        </row>
        <row r="3563">
          <cell r="O3563">
            <v>0</v>
          </cell>
        </row>
        <row r="3564">
          <cell r="O3564">
            <v>0</v>
          </cell>
        </row>
        <row r="3565">
          <cell r="O3565">
            <v>0</v>
          </cell>
        </row>
        <row r="3566">
          <cell r="O3566">
            <v>0</v>
          </cell>
        </row>
        <row r="3567">
          <cell r="O3567">
            <v>0</v>
          </cell>
        </row>
        <row r="3568">
          <cell r="O3568">
            <v>0</v>
          </cell>
        </row>
        <row r="3569">
          <cell r="O3569">
            <v>0</v>
          </cell>
        </row>
        <row r="3570">
          <cell r="O3570">
            <v>0</v>
          </cell>
        </row>
        <row r="3571">
          <cell r="O3571">
            <v>0</v>
          </cell>
        </row>
        <row r="3572">
          <cell r="O3572">
            <v>0</v>
          </cell>
        </row>
        <row r="3573">
          <cell r="O3573">
            <v>0</v>
          </cell>
        </row>
        <row r="3574">
          <cell r="O3574">
            <v>0</v>
          </cell>
        </row>
        <row r="3575">
          <cell r="O3575">
            <v>0</v>
          </cell>
        </row>
        <row r="3576">
          <cell r="O3576">
            <v>0</v>
          </cell>
        </row>
        <row r="3577">
          <cell r="O3577">
            <v>0</v>
          </cell>
        </row>
        <row r="3578">
          <cell r="O3578">
            <v>0</v>
          </cell>
        </row>
        <row r="3579">
          <cell r="O3579">
            <v>0</v>
          </cell>
        </row>
        <row r="3580">
          <cell r="O3580">
            <v>0</v>
          </cell>
        </row>
        <row r="3581">
          <cell r="O3581">
            <v>0</v>
          </cell>
        </row>
        <row r="3582">
          <cell r="O3582">
            <v>0</v>
          </cell>
        </row>
        <row r="3583">
          <cell r="O3583">
            <v>0</v>
          </cell>
        </row>
        <row r="3584">
          <cell r="O3584">
            <v>0</v>
          </cell>
        </row>
        <row r="3585">
          <cell r="O3585">
            <v>0</v>
          </cell>
        </row>
        <row r="3586">
          <cell r="O3586">
            <v>0</v>
          </cell>
        </row>
        <row r="3587">
          <cell r="O3587">
            <v>0</v>
          </cell>
        </row>
        <row r="3588">
          <cell r="O3588">
            <v>0</v>
          </cell>
        </row>
        <row r="3589">
          <cell r="O3589">
            <v>0</v>
          </cell>
        </row>
        <row r="3590">
          <cell r="O3590">
            <v>0</v>
          </cell>
        </row>
        <row r="3591">
          <cell r="O3591">
            <v>0</v>
          </cell>
        </row>
        <row r="3592">
          <cell r="O3592">
            <v>0</v>
          </cell>
        </row>
        <row r="3593">
          <cell r="O3593">
            <v>0</v>
          </cell>
        </row>
        <row r="3594">
          <cell r="O3594">
            <v>0</v>
          </cell>
        </row>
        <row r="3595">
          <cell r="O3595">
            <v>0</v>
          </cell>
        </row>
        <row r="3596">
          <cell r="O3596">
            <v>0</v>
          </cell>
        </row>
        <row r="3597">
          <cell r="O3597">
            <v>0</v>
          </cell>
        </row>
        <row r="3598">
          <cell r="O3598">
            <v>0</v>
          </cell>
        </row>
        <row r="3599">
          <cell r="O3599">
            <v>0</v>
          </cell>
        </row>
        <row r="3600">
          <cell r="O3600">
            <v>0</v>
          </cell>
        </row>
        <row r="3601">
          <cell r="O3601">
            <v>0</v>
          </cell>
        </row>
        <row r="3602">
          <cell r="O3602">
            <v>0</v>
          </cell>
        </row>
        <row r="3603">
          <cell r="O3603">
            <v>0</v>
          </cell>
        </row>
        <row r="3604">
          <cell r="O3604">
            <v>0</v>
          </cell>
        </row>
        <row r="3605">
          <cell r="O3605">
            <v>0</v>
          </cell>
        </row>
        <row r="3606">
          <cell r="O3606">
            <v>0</v>
          </cell>
        </row>
        <row r="3607">
          <cell r="O3607">
            <v>0</v>
          </cell>
        </row>
        <row r="3608">
          <cell r="O3608">
            <v>0</v>
          </cell>
        </row>
        <row r="3609">
          <cell r="O3609">
            <v>0</v>
          </cell>
        </row>
        <row r="3610">
          <cell r="O3610">
            <v>0</v>
          </cell>
        </row>
        <row r="3611">
          <cell r="O3611">
            <v>0</v>
          </cell>
        </row>
        <row r="3612">
          <cell r="O3612">
            <v>0</v>
          </cell>
        </row>
        <row r="3613">
          <cell r="O3613">
            <v>0</v>
          </cell>
        </row>
        <row r="3614">
          <cell r="O3614">
            <v>0</v>
          </cell>
        </row>
        <row r="3615">
          <cell r="O3615">
            <v>0</v>
          </cell>
        </row>
        <row r="3616">
          <cell r="O3616">
            <v>0</v>
          </cell>
        </row>
        <row r="3617">
          <cell r="O3617">
            <v>0</v>
          </cell>
        </row>
        <row r="3618">
          <cell r="O3618">
            <v>0</v>
          </cell>
        </row>
        <row r="3619">
          <cell r="O3619">
            <v>0</v>
          </cell>
        </row>
        <row r="3620">
          <cell r="O3620">
            <v>0</v>
          </cell>
        </row>
        <row r="3621">
          <cell r="O3621">
            <v>0</v>
          </cell>
        </row>
        <row r="3622">
          <cell r="O3622">
            <v>0</v>
          </cell>
        </row>
        <row r="3623">
          <cell r="O3623">
            <v>0</v>
          </cell>
        </row>
        <row r="3624">
          <cell r="O3624">
            <v>0</v>
          </cell>
        </row>
        <row r="3625">
          <cell r="O3625">
            <v>0</v>
          </cell>
        </row>
        <row r="3626">
          <cell r="O3626">
            <v>0</v>
          </cell>
        </row>
        <row r="3627">
          <cell r="O3627">
            <v>0</v>
          </cell>
        </row>
        <row r="3628">
          <cell r="O3628">
            <v>0</v>
          </cell>
        </row>
        <row r="3629">
          <cell r="O3629">
            <v>0</v>
          </cell>
        </row>
        <row r="3630">
          <cell r="O3630">
            <v>0</v>
          </cell>
        </row>
        <row r="3631">
          <cell r="O3631">
            <v>0</v>
          </cell>
        </row>
        <row r="3632">
          <cell r="O3632">
            <v>0</v>
          </cell>
        </row>
        <row r="3633">
          <cell r="O3633">
            <v>0</v>
          </cell>
        </row>
        <row r="3634">
          <cell r="O3634">
            <v>0</v>
          </cell>
        </row>
        <row r="3635">
          <cell r="O3635">
            <v>0</v>
          </cell>
        </row>
        <row r="3636">
          <cell r="O3636">
            <v>0</v>
          </cell>
        </row>
        <row r="3637">
          <cell r="O3637">
            <v>0</v>
          </cell>
        </row>
        <row r="3638">
          <cell r="O3638">
            <v>0</v>
          </cell>
        </row>
        <row r="3639">
          <cell r="O3639">
            <v>0</v>
          </cell>
        </row>
        <row r="3640">
          <cell r="O3640">
            <v>0</v>
          </cell>
        </row>
        <row r="3641">
          <cell r="O3641">
            <v>0</v>
          </cell>
        </row>
        <row r="3642">
          <cell r="O3642">
            <v>0</v>
          </cell>
        </row>
        <row r="3643">
          <cell r="O3643">
            <v>0</v>
          </cell>
        </row>
        <row r="3644">
          <cell r="O3644">
            <v>0</v>
          </cell>
        </row>
        <row r="3645">
          <cell r="O3645">
            <v>0</v>
          </cell>
        </row>
        <row r="3646">
          <cell r="O3646">
            <v>0</v>
          </cell>
        </row>
        <row r="3647">
          <cell r="O3647">
            <v>0</v>
          </cell>
        </row>
        <row r="3648">
          <cell r="O3648">
            <v>0</v>
          </cell>
        </row>
        <row r="3649">
          <cell r="O3649">
            <v>0</v>
          </cell>
        </row>
        <row r="3650">
          <cell r="O3650">
            <v>0</v>
          </cell>
        </row>
        <row r="3651">
          <cell r="O3651">
            <v>0</v>
          </cell>
        </row>
        <row r="3652">
          <cell r="O3652">
            <v>0</v>
          </cell>
        </row>
        <row r="3653">
          <cell r="O3653">
            <v>0</v>
          </cell>
        </row>
        <row r="3654">
          <cell r="O3654">
            <v>0</v>
          </cell>
        </row>
        <row r="3655">
          <cell r="O3655">
            <v>0</v>
          </cell>
        </row>
        <row r="3656">
          <cell r="O3656">
            <v>0</v>
          </cell>
        </row>
        <row r="3657">
          <cell r="O3657">
            <v>0</v>
          </cell>
        </row>
        <row r="3658">
          <cell r="O3658">
            <v>0</v>
          </cell>
        </row>
        <row r="3659">
          <cell r="O3659">
            <v>0</v>
          </cell>
        </row>
        <row r="3660">
          <cell r="O3660">
            <v>0</v>
          </cell>
        </row>
        <row r="3661">
          <cell r="O3661">
            <v>0</v>
          </cell>
        </row>
        <row r="3662">
          <cell r="O3662">
            <v>0</v>
          </cell>
        </row>
        <row r="3663">
          <cell r="O3663">
            <v>0</v>
          </cell>
        </row>
        <row r="3664">
          <cell r="O3664">
            <v>0</v>
          </cell>
        </row>
        <row r="3665">
          <cell r="O3665">
            <v>0</v>
          </cell>
        </row>
        <row r="3666">
          <cell r="O3666">
            <v>0</v>
          </cell>
        </row>
        <row r="3667">
          <cell r="O3667">
            <v>0</v>
          </cell>
        </row>
        <row r="3668">
          <cell r="O3668">
            <v>0</v>
          </cell>
        </row>
        <row r="3669">
          <cell r="O3669">
            <v>0</v>
          </cell>
        </row>
        <row r="3670">
          <cell r="O3670">
            <v>0</v>
          </cell>
        </row>
        <row r="3671">
          <cell r="O3671">
            <v>0</v>
          </cell>
        </row>
        <row r="3672">
          <cell r="O3672">
            <v>0</v>
          </cell>
        </row>
        <row r="3673">
          <cell r="O3673">
            <v>0</v>
          </cell>
        </row>
        <row r="3674">
          <cell r="O3674">
            <v>0</v>
          </cell>
        </row>
        <row r="3675">
          <cell r="O3675">
            <v>0</v>
          </cell>
        </row>
        <row r="3676">
          <cell r="O3676">
            <v>0</v>
          </cell>
        </row>
        <row r="3677">
          <cell r="O3677">
            <v>0</v>
          </cell>
        </row>
        <row r="3678">
          <cell r="O3678">
            <v>0</v>
          </cell>
        </row>
        <row r="3679">
          <cell r="O3679">
            <v>0</v>
          </cell>
        </row>
        <row r="3680">
          <cell r="O3680">
            <v>0</v>
          </cell>
        </row>
        <row r="3681">
          <cell r="O3681">
            <v>0</v>
          </cell>
        </row>
        <row r="3682">
          <cell r="O3682">
            <v>0</v>
          </cell>
        </row>
        <row r="3683">
          <cell r="O3683">
            <v>0</v>
          </cell>
        </row>
        <row r="3684">
          <cell r="O3684">
            <v>0</v>
          </cell>
        </row>
        <row r="3685">
          <cell r="O3685">
            <v>0</v>
          </cell>
        </row>
        <row r="3686">
          <cell r="O3686">
            <v>0</v>
          </cell>
        </row>
        <row r="3687">
          <cell r="O3687">
            <v>0</v>
          </cell>
        </row>
        <row r="3688">
          <cell r="O3688">
            <v>0</v>
          </cell>
        </row>
        <row r="3689">
          <cell r="O3689">
            <v>0</v>
          </cell>
        </row>
        <row r="3690">
          <cell r="O3690">
            <v>0</v>
          </cell>
        </row>
        <row r="3691">
          <cell r="O3691">
            <v>0</v>
          </cell>
        </row>
        <row r="3692">
          <cell r="O3692">
            <v>0</v>
          </cell>
        </row>
        <row r="3693">
          <cell r="O3693">
            <v>0</v>
          </cell>
        </row>
        <row r="3694">
          <cell r="O3694">
            <v>0</v>
          </cell>
        </row>
        <row r="3695">
          <cell r="O3695">
            <v>0</v>
          </cell>
        </row>
        <row r="3696">
          <cell r="O3696">
            <v>0</v>
          </cell>
        </row>
        <row r="3697">
          <cell r="O3697">
            <v>0</v>
          </cell>
        </row>
        <row r="3698">
          <cell r="O3698">
            <v>0</v>
          </cell>
        </row>
        <row r="3699">
          <cell r="O3699">
            <v>0</v>
          </cell>
        </row>
        <row r="3700">
          <cell r="O3700">
            <v>0</v>
          </cell>
        </row>
        <row r="3701">
          <cell r="O3701">
            <v>0</v>
          </cell>
        </row>
        <row r="3702">
          <cell r="O3702">
            <v>0</v>
          </cell>
        </row>
        <row r="3703">
          <cell r="O3703">
            <v>0</v>
          </cell>
        </row>
        <row r="3704">
          <cell r="O3704">
            <v>0</v>
          </cell>
        </row>
        <row r="3705">
          <cell r="O3705">
            <v>0</v>
          </cell>
        </row>
        <row r="3706">
          <cell r="O3706">
            <v>0</v>
          </cell>
        </row>
        <row r="3707">
          <cell r="O3707">
            <v>0</v>
          </cell>
        </row>
        <row r="3708">
          <cell r="O3708">
            <v>0</v>
          </cell>
        </row>
        <row r="3709">
          <cell r="O3709">
            <v>0</v>
          </cell>
        </row>
        <row r="3710">
          <cell r="O3710">
            <v>0</v>
          </cell>
        </row>
        <row r="3711">
          <cell r="O3711">
            <v>0</v>
          </cell>
        </row>
        <row r="3712">
          <cell r="O3712">
            <v>0</v>
          </cell>
        </row>
        <row r="3713">
          <cell r="O3713">
            <v>0</v>
          </cell>
        </row>
        <row r="3714">
          <cell r="O3714">
            <v>0</v>
          </cell>
        </row>
        <row r="3715">
          <cell r="O3715">
            <v>0</v>
          </cell>
        </row>
        <row r="3716">
          <cell r="O3716">
            <v>0</v>
          </cell>
        </row>
        <row r="3717">
          <cell r="O3717">
            <v>0</v>
          </cell>
        </row>
        <row r="3718">
          <cell r="O3718">
            <v>0</v>
          </cell>
        </row>
        <row r="3719">
          <cell r="O3719">
            <v>0</v>
          </cell>
        </row>
        <row r="3720">
          <cell r="O3720">
            <v>0</v>
          </cell>
        </row>
        <row r="3721">
          <cell r="O3721">
            <v>0</v>
          </cell>
        </row>
        <row r="3722">
          <cell r="O3722">
            <v>0</v>
          </cell>
        </row>
        <row r="3723">
          <cell r="O3723">
            <v>0</v>
          </cell>
        </row>
        <row r="3724">
          <cell r="O3724">
            <v>0</v>
          </cell>
        </row>
        <row r="3725">
          <cell r="O3725">
            <v>0</v>
          </cell>
        </row>
        <row r="3726">
          <cell r="O3726">
            <v>0</v>
          </cell>
        </row>
        <row r="3727">
          <cell r="O3727">
            <v>0</v>
          </cell>
        </row>
        <row r="3728">
          <cell r="O3728">
            <v>0</v>
          </cell>
        </row>
        <row r="3729">
          <cell r="O3729">
            <v>0</v>
          </cell>
        </row>
        <row r="3730">
          <cell r="O3730">
            <v>0</v>
          </cell>
        </row>
        <row r="3731">
          <cell r="O3731">
            <v>0</v>
          </cell>
        </row>
        <row r="3732">
          <cell r="O3732">
            <v>0</v>
          </cell>
        </row>
        <row r="3733">
          <cell r="O3733">
            <v>0</v>
          </cell>
        </row>
        <row r="3734">
          <cell r="O3734">
            <v>0</v>
          </cell>
        </row>
        <row r="3735">
          <cell r="O3735">
            <v>0</v>
          </cell>
        </row>
        <row r="3736">
          <cell r="O3736">
            <v>0</v>
          </cell>
        </row>
        <row r="3737">
          <cell r="O3737">
            <v>0</v>
          </cell>
        </row>
        <row r="3738">
          <cell r="O3738">
            <v>0</v>
          </cell>
        </row>
        <row r="3739">
          <cell r="O3739">
            <v>0</v>
          </cell>
        </row>
        <row r="3740">
          <cell r="O3740">
            <v>0</v>
          </cell>
        </row>
        <row r="3741">
          <cell r="O3741">
            <v>0</v>
          </cell>
        </row>
        <row r="3742">
          <cell r="O3742">
            <v>0</v>
          </cell>
        </row>
        <row r="3743">
          <cell r="O3743">
            <v>0</v>
          </cell>
        </row>
        <row r="3744">
          <cell r="O3744">
            <v>0</v>
          </cell>
        </row>
        <row r="3745">
          <cell r="O3745">
            <v>0</v>
          </cell>
        </row>
        <row r="3746">
          <cell r="O3746">
            <v>0</v>
          </cell>
        </row>
        <row r="3747">
          <cell r="O3747">
            <v>0</v>
          </cell>
        </row>
        <row r="3748">
          <cell r="O3748">
            <v>0</v>
          </cell>
        </row>
        <row r="3749">
          <cell r="O3749">
            <v>0</v>
          </cell>
        </row>
        <row r="3750">
          <cell r="O3750">
            <v>0</v>
          </cell>
        </row>
        <row r="3751">
          <cell r="O3751">
            <v>0</v>
          </cell>
        </row>
        <row r="3752">
          <cell r="O3752">
            <v>0</v>
          </cell>
        </row>
        <row r="3753">
          <cell r="O3753">
            <v>0</v>
          </cell>
        </row>
        <row r="3754">
          <cell r="O3754">
            <v>0</v>
          </cell>
        </row>
        <row r="3755">
          <cell r="O3755">
            <v>0</v>
          </cell>
        </row>
        <row r="3756">
          <cell r="O3756">
            <v>0</v>
          </cell>
        </row>
        <row r="3757">
          <cell r="O3757">
            <v>0</v>
          </cell>
        </row>
        <row r="3758">
          <cell r="O3758">
            <v>0</v>
          </cell>
        </row>
        <row r="3759">
          <cell r="O3759">
            <v>0</v>
          </cell>
        </row>
        <row r="3760">
          <cell r="O3760">
            <v>0</v>
          </cell>
        </row>
        <row r="3761">
          <cell r="O3761">
            <v>0</v>
          </cell>
        </row>
        <row r="3762">
          <cell r="O3762">
            <v>0</v>
          </cell>
        </row>
        <row r="3763">
          <cell r="O3763">
            <v>0</v>
          </cell>
        </row>
        <row r="3764">
          <cell r="O3764">
            <v>0</v>
          </cell>
        </row>
        <row r="3765">
          <cell r="O3765">
            <v>0</v>
          </cell>
        </row>
        <row r="3766">
          <cell r="O3766">
            <v>0</v>
          </cell>
        </row>
        <row r="3767">
          <cell r="O3767">
            <v>0</v>
          </cell>
        </row>
        <row r="3768">
          <cell r="O3768">
            <v>0</v>
          </cell>
        </row>
        <row r="3769">
          <cell r="O3769">
            <v>0</v>
          </cell>
        </row>
        <row r="3770">
          <cell r="O3770">
            <v>0</v>
          </cell>
        </row>
        <row r="3771">
          <cell r="O3771">
            <v>0</v>
          </cell>
        </row>
        <row r="3772">
          <cell r="O3772">
            <v>0</v>
          </cell>
        </row>
        <row r="3773">
          <cell r="O3773">
            <v>0</v>
          </cell>
        </row>
        <row r="3774">
          <cell r="O3774">
            <v>0</v>
          </cell>
        </row>
        <row r="3775">
          <cell r="O3775">
            <v>0</v>
          </cell>
        </row>
        <row r="3776">
          <cell r="O3776">
            <v>0</v>
          </cell>
        </row>
        <row r="3777">
          <cell r="O3777">
            <v>0</v>
          </cell>
        </row>
        <row r="3778">
          <cell r="O3778">
            <v>0</v>
          </cell>
        </row>
        <row r="3779">
          <cell r="O3779">
            <v>0</v>
          </cell>
        </row>
        <row r="3780">
          <cell r="O3780">
            <v>0</v>
          </cell>
        </row>
        <row r="3781">
          <cell r="O3781">
            <v>0</v>
          </cell>
        </row>
        <row r="3782">
          <cell r="O3782">
            <v>0</v>
          </cell>
        </row>
        <row r="3783">
          <cell r="O3783">
            <v>0</v>
          </cell>
        </row>
        <row r="3784">
          <cell r="O3784">
            <v>0</v>
          </cell>
        </row>
        <row r="3785">
          <cell r="O3785">
            <v>0</v>
          </cell>
        </row>
        <row r="3786">
          <cell r="O3786">
            <v>0</v>
          </cell>
        </row>
        <row r="3787">
          <cell r="O3787">
            <v>0</v>
          </cell>
        </row>
        <row r="3788">
          <cell r="O3788">
            <v>0</v>
          </cell>
        </row>
        <row r="3789">
          <cell r="O3789">
            <v>0</v>
          </cell>
        </row>
        <row r="3790">
          <cell r="O3790">
            <v>0</v>
          </cell>
        </row>
        <row r="3791">
          <cell r="O3791">
            <v>0</v>
          </cell>
        </row>
        <row r="3792">
          <cell r="O3792">
            <v>0</v>
          </cell>
        </row>
        <row r="3793">
          <cell r="O3793">
            <v>0</v>
          </cell>
        </row>
        <row r="3794">
          <cell r="O3794">
            <v>0</v>
          </cell>
        </row>
        <row r="3795">
          <cell r="O3795">
            <v>0</v>
          </cell>
        </row>
        <row r="3796">
          <cell r="O3796">
            <v>0</v>
          </cell>
        </row>
        <row r="3797">
          <cell r="O3797">
            <v>0</v>
          </cell>
        </row>
        <row r="3798">
          <cell r="O3798">
            <v>0</v>
          </cell>
        </row>
        <row r="3799">
          <cell r="O3799">
            <v>0</v>
          </cell>
        </row>
        <row r="3800">
          <cell r="O3800">
            <v>0</v>
          </cell>
        </row>
        <row r="3801">
          <cell r="O3801">
            <v>0</v>
          </cell>
        </row>
        <row r="3802">
          <cell r="O3802">
            <v>0</v>
          </cell>
        </row>
        <row r="3803">
          <cell r="O3803">
            <v>0</v>
          </cell>
        </row>
        <row r="3804">
          <cell r="O3804">
            <v>0</v>
          </cell>
        </row>
        <row r="3805">
          <cell r="O3805">
            <v>0</v>
          </cell>
        </row>
        <row r="3806">
          <cell r="O3806">
            <v>0</v>
          </cell>
        </row>
        <row r="3807">
          <cell r="O3807">
            <v>0</v>
          </cell>
        </row>
        <row r="3808">
          <cell r="O3808">
            <v>0</v>
          </cell>
        </row>
        <row r="3809">
          <cell r="O3809">
            <v>0</v>
          </cell>
        </row>
        <row r="3810">
          <cell r="O3810">
            <v>0</v>
          </cell>
        </row>
        <row r="3811">
          <cell r="O3811">
            <v>0</v>
          </cell>
        </row>
        <row r="3812">
          <cell r="O3812">
            <v>0</v>
          </cell>
        </row>
        <row r="3813">
          <cell r="O3813">
            <v>0</v>
          </cell>
        </row>
        <row r="3814">
          <cell r="O3814">
            <v>0</v>
          </cell>
        </row>
        <row r="3815">
          <cell r="O3815">
            <v>0</v>
          </cell>
        </row>
        <row r="3816">
          <cell r="O3816">
            <v>0</v>
          </cell>
        </row>
        <row r="3817">
          <cell r="O3817">
            <v>0</v>
          </cell>
        </row>
        <row r="3818">
          <cell r="O3818">
            <v>0</v>
          </cell>
        </row>
        <row r="3819">
          <cell r="O3819">
            <v>0</v>
          </cell>
        </row>
        <row r="3820">
          <cell r="O3820">
            <v>0</v>
          </cell>
        </row>
        <row r="3821">
          <cell r="O3821">
            <v>0</v>
          </cell>
        </row>
        <row r="3822">
          <cell r="O3822">
            <v>0</v>
          </cell>
        </row>
        <row r="3823">
          <cell r="O3823">
            <v>0</v>
          </cell>
        </row>
        <row r="3824">
          <cell r="O3824">
            <v>0</v>
          </cell>
        </row>
        <row r="3825">
          <cell r="O3825">
            <v>0</v>
          </cell>
        </row>
        <row r="3826">
          <cell r="O3826">
            <v>0</v>
          </cell>
        </row>
        <row r="3827">
          <cell r="O3827">
            <v>0</v>
          </cell>
        </row>
        <row r="3828">
          <cell r="O3828">
            <v>0</v>
          </cell>
        </row>
        <row r="3829">
          <cell r="O3829">
            <v>0</v>
          </cell>
        </row>
        <row r="3830">
          <cell r="O3830">
            <v>0</v>
          </cell>
        </row>
        <row r="3831">
          <cell r="O3831">
            <v>0</v>
          </cell>
        </row>
        <row r="3832">
          <cell r="O3832">
            <v>0</v>
          </cell>
        </row>
        <row r="3833">
          <cell r="O3833">
            <v>0</v>
          </cell>
        </row>
        <row r="3834">
          <cell r="O3834">
            <v>0</v>
          </cell>
        </row>
        <row r="3835">
          <cell r="O3835">
            <v>0</v>
          </cell>
        </row>
        <row r="3836">
          <cell r="O3836">
            <v>0</v>
          </cell>
        </row>
        <row r="3837">
          <cell r="O3837">
            <v>0</v>
          </cell>
        </row>
        <row r="3838">
          <cell r="O3838">
            <v>0</v>
          </cell>
        </row>
        <row r="3839">
          <cell r="O3839">
            <v>0</v>
          </cell>
        </row>
        <row r="3840">
          <cell r="O3840">
            <v>0</v>
          </cell>
        </row>
        <row r="3841">
          <cell r="O3841">
            <v>0</v>
          </cell>
        </row>
        <row r="3842">
          <cell r="O3842">
            <v>0</v>
          </cell>
        </row>
        <row r="3843">
          <cell r="O3843">
            <v>0</v>
          </cell>
        </row>
        <row r="3844">
          <cell r="O3844">
            <v>0</v>
          </cell>
        </row>
        <row r="3845">
          <cell r="O3845">
            <v>0</v>
          </cell>
        </row>
        <row r="3846">
          <cell r="O3846">
            <v>0</v>
          </cell>
        </row>
        <row r="3847">
          <cell r="O3847">
            <v>0</v>
          </cell>
        </row>
        <row r="3848">
          <cell r="O3848">
            <v>0</v>
          </cell>
        </row>
        <row r="3849">
          <cell r="O3849">
            <v>0</v>
          </cell>
        </row>
        <row r="3850">
          <cell r="O3850">
            <v>0</v>
          </cell>
        </row>
        <row r="3851">
          <cell r="O3851">
            <v>0</v>
          </cell>
        </row>
        <row r="3852">
          <cell r="O3852">
            <v>0</v>
          </cell>
        </row>
        <row r="3853">
          <cell r="O3853">
            <v>0</v>
          </cell>
        </row>
        <row r="3854">
          <cell r="O3854">
            <v>0</v>
          </cell>
        </row>
        <row r="3855">
          <cell r="O3855">
            <v>0</v>
          </cell>
        </row>
        <row r="3856">
          <cell r="O3856">
            <v>0</v>
          </cell>
        </row>
        <row r="3857">
          <cell r="O3857">
            <v>0</v>
          </cell>
        </row>
        <row r="3858">
          <cell r="O3858">
            <v>0</v>
          </cell>
        </row>
        <row r="3859">
          <cell r="O3859">
            <v>0</v>
          </cell>
        </row>
        <row r="3860">
          <cell r="O3860">
            <v>0</v>
          </cell>
        </row>
        <row r="3861">
          <cell r="O3861">
            <v>0</v>
          </cell>
        </row>
        <row r="3862">
          <cell r="O3862">
            <v>0</v>
          </cell>
        </row>
        <row r="3863">
          <cell r="O3863">
            <v>0</v>
          </cell>
        </row>
        <row r="3864">
          <cell r="O3864">
            <v>0</v>
          </cell>
        </row>
        <row r="3865">
          <cell r="O3865">
            <v>0</v>
          </cell>
        </row>
        <row r="3866">
          <cell r="O3866">
            <v>0</v>
          </cell>
        </row>
        <row r="3867">
          <cell r="O3867">
            <v>0</v>
          </cell>
        </row>
        <row r="3868">
          <cell r="O3868">
            <v>0</v>
          </cell>
        </row>
        <row r="3869">
          <cell r="O3869">
            <v>0</v>
          </cell>
        </row>
        <row r="3870">
          <cell r="O3870">
            <v>0</v>
          </cell>
        </row>
        <row r="3871">
          <cell r="O3871">
            <v>0</v>
          </cell>
        </row>
        <row r="3872">
          <cell r="O3872">
            <v>0</v>
          </cell>
        </row>
        <row r="3873">
          <cell r="O3873">
            <v>0</v>
          </cell>
        </row>
        <row r="3874">
          <cell r="O3874">
            <v>0</v>
          </cell>
        </row>
        <row r="3875">
          <cell r="O3875">
            <v>0</v>
          </cell>
        </row>
        <row r="3876">
          <cell r="O3876">
            <v>0</v>
          </cell>
        </row>
        <row r="3877">
          <cell r="O3877">
            <v>0</v>
          </cell>
        </row>
        <row r="3878">
          <cell r="O3878">
            <v>0</v>
          </cell>
        </row>
        <row r="3879">
          <cell r="O3879">
            <v>0</v>
          </cell>
        </row>
        <row r="3880">
          <cell r="O3880">
            <v>0</v>
          </cell>
        </row>
        <row r="3881">
          <cell r="O3881">
            <v>0</v>
          </cell>
        </row>
        <row r="3882">
          <cell r="O3882">
            <v>0</v>
          </cell>
        </row>
        <row r="3883">
          <cell r="O3883">
            <v>0</v>
          </cell>
        </row>
        <row r="3884">
          <cell r="O3884">
            <v>0</v>
          </cell>
        </row>
        <row r="3885">
          <cell r="O3885">
            <v>0</v>
          </cell>
        </row>
        <row r="3886">
          <cell r="O3886">
            <v>0</v>
          </cell>
        </row>
        <row r="3887">
          <cell r="O3887">
            <v>0</v>
          </cell>
        </row>
        <row r="3888">
          <cell r="O3888">
            <v>0</v>
          </cell>
        </row>
        <row r="3889">
          <cell r="O3889">
            <v>0</v>
          </cell>
        </row>
        <row r="3890">
          <cell r="O3890">
            <v>0</v>
          </cell>
        </row>
        <row r="3891">
          <cell r="O3891">
            <v>0</v>
          </cell>
        </row>
        <row r="3892">
          <cell r="O3892">
            <v>0</v>
          </cell>
        </row>
        <row r="3893">
          <cell r="O3893">
            <v>0</v>
          </cell>
        </row>
        <row r="3894">
          <cell r="O3894">
            <v>0</v>
          </cell>
        </row>
        <row r="3895">
          <cell r="O3895">
            <v>0</v>
          </cell>
        </row>
        <row r="3896">
          <cell r="O3896">
            <v>0</v>
          </cell>
        </row>
        <row r="3897">
          <cell r="O3897">
            <v>0</v>
          </cell>
        </row>
        <row r="3898">
          <cell r="O3898">
            <v>0</v>
          </cell>
        </row>
        <row r="3899">
          <cell r="O3899">
            <v>0</v>
          </cell>
        </row>
        <row r="3900">
          <cell r="O3900">
            <v>0</v>
          </cell>
        </row>
        <row r="3901">
          <cell r="O3901">
            <v>0</v>
          </cell>
        </row>
        <row r="3902">
          <cell r="O3902">
            <v>0</v>
          </cell>
        </row>
        <row r="3903">
          <cell r="O3903">
            <v>0</v>
          </cell>
        </row>
        <row r="3904">
          <cell r="O3904">
            <v>0</v>
          </cell>
        </row>
        <row r="3905">
          <cell r="O3905">
            <v>0</v>
          </cell>
        </row>
        <row r="3906">
          <cell r="O3906">
            <v>0</v>
          </cell>
        </row>
        <row r="3907">
          <cell r="O3907">
            <v>0</v>
          </cell>
        </row>
        <row r="3908">
          <cell r="O3908">
            <v>0</v>
          </cell>
        </row>
        <row r="3909">
          <cell r="O3909">
            <v>0</v>
          </cell>
        </row>
        <row r="3910">
          <cell r="O3910">
            <v>0</v>
          </cell>
        </row>
        <row r="3911">
          <cell r="O3911">
            <v>0</v>
          </cell>
        </row>
        <row r="3912">
          <cell r="O3912">
            <v>0</v>
          </cell>
        </row>
        <row r="3913">
          <cell r="O3913">
            <v>0</v>
          </cell>
        </row>
        <row r="3914">
          <cell r="O3914">
            <v>0</v>
          </cell>
        </row>
        <row r="3915">
          <cell r="O3915">
            <v>0</v>
          </cell>
        </row>
        <row r="3916">
          <cell r="O3916">
            <v>0</v>
          </cell>
        </row>
        <row r="3917">
          <cell r="O3917">
            <v>0</v>
          </cell>
        </row>
        <row r="3918">
          <cell r="O3918">
            <v>0</v>
          </cell>
        </row>
        <row r="3919">
          <cell r="O3919">
            <v>0</v>
          </cell>
        </row>
        <row r="3920">
          <cell r="O3920">
            <v>0</v>
          </cell>
        </row>
        <row r="3921">
          <cell r="O3921">
            <v>0</v>
          </cell>
        </row>
        <row r="3922">
          <cell r="O3922">
            <v>0</v>
          </cell>
        </row>
        <row r="3923">
          <cell r="O3923">
            <v>0</v>
          </cell>
        </row>
        <row r="3924">
          <cell r="O3924">
            <v>0</v>
          </cell>
        </row>
        <row r="3925">
          <cell r="O3925">
            <v>0</v>
          </cell>
        </row>
        <row r="3926">
          <cell r="O3926">
            <v>0</v>
          </cell>
        </row>
        <row r="3927">
          <cell r="O3927">
            <v>0</v>
          </cell>
        </row>
        <row r="3928">
          <cell r="O3928">
            <v>0</v>
          </cell>
        </row>
        <row r="3929">
          <cell r="O3929">
            <v>0</v>
          </cell>
        </row>
        <row r="3930">
          <cell r="O3930">
            <v>0</v>
          </cell>
        </row>
        <row r="3931">
          <cell r="O3931">
            <v>0</v>
          </cell>
        </row>
        <row r="3932">
          <cell r="O3932">
            <v>0</v>
          </cell>
        </row>
        <row r="3933">
          <cell r="O3933">
            <v>0</v>
          </cell>
        </row>
        <row r="3934">
          <cell r="O3934">
            <v>0</v>
          </cell>
        </row>
        <row r="3935">
          <cell r="O3935">
            <v>0</v>
          </cell>
        </row>
        <row r="3936">
          <cell r="O3936">
            <v>0</v>
          </cell>
        </row>
        <row r="3937">
          <cell r="O3937">
            <v>0</v>
          </cell>
        </row>
        <row r="3938">
          <cell r="O3938">
            <v>0</v>
          </cell>
        </row>
        <row r="3939">
          <cell r="O3939">
            <v>0</v>
          </cell>
        </row>
        <row r="3940">
          <cell r="O3940">
            <v>0</v>
          </cell>
        </row>
        <row r="3941">
          <cell r="O3941">
            <v>0</v>
          </cell>
        </row>
        <row r="3942">
          <cell r="O3942">
            <v>0</v>
          </cell>
        </row>
        <row r="3943">
          <cell r="O3943">
            <v>0</v>
          </cell>
        </row>
        <row r="3944">
          <cell r="O3944">
            <v>0</v>
          </cell>
        </row>
        <row r="3945">
          <cell r="O3945">
            <v>0</v>
          </cell>
        </row>
        <row r="3946">
          <cell r="O3946">
            <v>0</v>
          </cell>
        </row>
        <row r="3947">
          <cell r="O3947">
            <v>0</v>
          </cell>
        </row>
        <row r="3948">
          <cell r="O3948">
            <v>0</v>
          </cell>
        </row>
        <row r="3949">
          <cell r="O3949">
            <v>0</v>
          </cell>
        </row>
        <row r="3950">
          <cell r="O3950">
            <v>0</v>
          </cell>
        </row>
        <row r="3951">
          <cell r="O3951">
            <v>0</v>
          </cell>
        </row>
        <row r="3952">
          <cell r="O3952">
            <v>0</v>
          </cell>
        </row>
        <row r="3953">
          <cell r="O3953">
            <v>0</v>
          </cell>
        </row>
        <row r="3954">
          <cell r="O3954">
            <v>0</v>
          </cell>
        </row>
        <row r="3955">
          <cell r="O3955">
            <v>0</v>
          </cell>
        </row>
        <row r="3956">
          <cell r="O3956">
            <v>0</v>
          </cell>
        </row>
        <row r="3957">
          <cell r="O3957">
            <v>0</v>
          </cell>
        </row>
        <row r="3958">
          <cell r="O3958">
            <v>0</v>
          </cell>
        </row>
        <row r="3959">
          <cell r="O3959">
            <v>0</v>
          </cell>
        </row>
        <row r="3960">
          <cell r="O3960">
            <v>0</v>
          </cell>
        </row>
        <row r="3961">
          <cell r="O3961">
            <v>0</v>
          </cell>
        </row>
        <row r="3962">
          <cell r="O3962">
            <v>0</v>
          </cell>
        </row>
        <row r="3963">
          <cell r="O3963">
            <v>0</v>
          </cell>
        </row>
        <row r="3964">
          <cell r="O3964">
            <v>0</v>
          </cell>
        </row>
        <row r="3965">
          <cell r="O3965">
            <v>0</v>
          </cell>
        </row>
        <row r="3966">
          <cell r="O3966">
            <v>0</v>
          </cell>
        </row>
        <row r="3967">
          <cell r="O3967">
            <v>0</v>
          </cell>
        </row>
        <row r="3968">
          <cell r="O3968">
            <v>0</v>
          </cell>
        </row>
        <row r="3969">
          <cell r="O3969">
            <v>0</v>
          </cell>
        </row>
        <row r="3970">
          <cell r="O3970">
            <v>0</v>
          </cell>
        </row>
        <row r="3971">
          <cell r="O3971">
            <v>0</v>
          </cell>
        </row>
        <row r="3972">
          <cell r="O3972">
            <v>0</v>
          </cell>
        </row>
        <row r="3973">
          <cell r="O3973">
            <v>0</v>
          </cell>
        </row>
        <row r="3974">
          <cell r="O3974">
            <v>0</v>
          </cell>
        </row>
        <row r="3975">
          <cell r="O3975">
            <v>0</v>
          </cell>
        </row>
        <row r="3976">
          <cell r="O3976">
            <v>0</v>
          </cell>
        </row>
        <row r="3977">
          <cell r="O3977">
            <v>0</v>
          </cell>
        </row>
        <row r="3978">
          <cell r="O3978">
            <v>0</v>
          </cell>
        </row>
        <row r="3979">
          <cell r="O3979">
            <v>0</v>
          </cell>
        </row>
        <row r="3980">
          <cell r="O3980">
            <v>0</v>
          </cell>
        </row>
        <row r="3981">
          <cell r="O3981">
            <v>0</v>
          </cell>
        </row>
        <row r="3982">
          <cell r="O3982">
            <v>0</v>
          </cell>
        </row>
        <row r="3983">
          <cell r="O3983">
            <v>0</v>
          </cell>
        </row>
        <row r="3984">
          <cell r="O3984">
            <v>0</v>
          </cell>
        </row>
        <row r="3985">
          <cell r="O3985">
            <v>0</v>
          </cell>
        </row>
        <row r="3986">
          <cell r="O3986">
            <v>0</v>
          </cell>
        </row>
        <row r="3987">
          <cell r="O3987">
            <v>0</v>
          </cell>
        </row>
        <row r="3988">
          <cell r="O3988">
            <v>0</v>
          </cell>
        </row>
        <row r="3989">
          <cell r="O3989">
            <v>0</v>
          </cell>
        </row>
        <row r="3990">
          <cell r="O3990">
            <v>0</v>
          </cell>
        </row>
        <row r="3991">
          <cell r="O3991">
            <v>0</v>
          </cell>
        </row>
        <row r="3992">
          <cell r="O3992">
            <v>0</v>
          </cell>
        </row>
        <row r="3993">
          <cell r="O3993">
            <v>0</v>
          </cell>
        </row>
        <row r="3994">
          <cell r="O3994">
            <v>0</v>
          </cell>
        </row>
        <row r="3995">
          <cell r="O3995">
            <v>0</v>
          </cell>
        </row>
        <row r="3996">
          <cell r="O3996">
            <v>0</v>
          </cell>
        </row>
        <row r="3997">
          <cell r="O3997">
            <v>0</v>
          </cell>
        </row>
        <row r="3998">
          <cell r="O3998">
            <v>0</v>
          </cell>
        </row>
        <row r="3999">
          <cell r="O3999">
            <v>0</v>
          </cell>
        </row>
        <row r="4000">
          <cell r="O4000">
            <v>0</v>
          </cell>
        </row>
        <row r="4001">
          <cell r="O4001">
            <v>0</v>
          </cell>
        </row>
        <row r="4002">
          <cell r="O4002">
            <v>0</v>
          </cell>
        </row>
        <row r="4003">
          <cell r="O4003">
            <v>0</v>
          </cell>
        </row>
        <row r="4004">
          <cell r="O4004">
            <v>0</v>
          </cell>
        </row>
        <row r="4005">
          <cell r="O4005">
            <v>0</v>
          </cell>
        </row>
        <row r="4006">
          <cell r="O4006">
            <v>0</v>
          </cell>
        </row>
        <row r="4007">
          <cell r="O4007">
            <v>0</v>
          </cell>
        </row>
        <row r="4008">
          <cell r="O4008">
            <v>0</v>
          </cell>
        </row>
        <row r="4009">
          <cell r="O4009">
            <v>0</v>
          </cell>
        </row>
        <row r="4010">
          <cell r="O4010">
            <v>0</v>
          </cell>
        </row>
        <row r="4011">
          <cell r="O4011">
            <v>0</v>
          </cell>
        </row>
        <row r="4012">
          <cell r="O4012">
            <v>0</v>
          </cell>
        </row>
        <row r="4013">
          <cell r="O4013">
            <v>0</v>
          </cell>
        </row>
        <row r="4014">
          <cell r="O4014">
            <v>0</v>
          </cell>
        </row>
        <row r="4015">
          <cell r="O4015">
            <v>0</v>
          </cell>
        </row>
        <row r="4016">
          <cell r="O4016">
            <v>0</v>
          </cell>
        </row>
        <row r="4017">
          <cell r="O4017">
            <v>0</v>
          </cell>
        </row>
        <row r="4018">
          <cell r="O4018">
            <v>0</v>
          </cell>
        </row>
        <row r="4019">
          <cell r="O4019">
            <v>0</v>
          </cell>
        </row>
        <row r="4020">
          <cell r="O4020">
            <v>0</v>
          </cell>
        </row>
        <row r="4021">
          <cell r="O4021">
            <v>0</v>
          </cell>
        </row>
        <row r="4022">
          <cell r="O4022">
            <v>0</v>
          </cell>
        </row>
        <row r="4023">
          <cell r="O4023">
            <v>0</v>
          </cell>
        </row>
        <row r="4024">
          <cell r="O4024">
            <v>0</v>
          </cell>
        </row>
        <row r="4025">
          <cell r="O4025">
            <v>0</v>
          </cell>
        </row>
        <row r="4026">
          <cell r="O4026">
            <v>0</v>
          </cell>
        </row>
        <row r="4027">
          <cell r="O4027">
            <v>0</v>
          </cell>
        </row>
        <row r="4028">
          <cell r="O4028">
            <v>0</v>
          </cell>
        </row>
        <row r="4029">
          <cell r="O4029">
            <v>0</v>
          </cell>
        </row>
        <row r="4030">
          <cell r="O4030">
            <v>0</v>
          </cell>
        </row>
        <row r="4031">
          <cell r="O4031">
            <v>0</v>
          </cell>
        </row>
        <row r="4032">
          <cell r="O4032">
            <v>0</v>
          </cell>
        </row>
        <row r="4033">
          <cell r="O4033">
            <v>0</v>
          </cell>
        </row>
        <row r="4034">
          <cell r="O4034">
            <v>0</v>
          </cell>
        </row>
        <row r="4035">
          <cell r="O4035">
            <v>0</v>
          </cell>
        </row>
        <row r="4036">
          <cell r="O4036">
            <v>0</v>
          </cell>
        </row>
        <row r="4037">
          <cell r="O4037">
            <v>0</v>
          </cell>
        </row>
        <row r="4038">
          <cell r="O4038">
            <v>0</v>
          </cell>
        </row>
        <row r="4039">
          <cell r="O4039">
            <v>0</v>
          </cell>
        </row>
        <row r="4040">
          <cell r="O4040">
            <v>0</v>
          </cell>
        </row>
        <row r="4041">
          <cell r="O4041">
            <v>0</v>
          </cell>
        </row>
        <row r="4042">
          <cell r="O4042">
            <v>0</v>
          </cell>
        </row>
        <row r="4043">
          <cell r="O4043">
            <v>0</v>
          </cell>
        </row>
        <row r="4044">
          <cell r="O4044">
            <v>0</v>
          </cell>
        </row>
        <row r="4045">
          <cell r="O4045">
            <v>0</v>
          </cell>
        </row>
        <row r="4046">
          <cell r="O4046">
            <v>0</v>
          </cell>
        </row>
        <row r="4047">
          <cell r="O4047">
            <v>0</v>
          </cell>
        </row>
        <row r="4048">
          <cell r="O4048">
            <v>0</v>
          </cell>
        </row>
        <row r="4049">
          <cell r="O4049">
            <v>0</v>
          </cell>
        </row>
        <row r="4050">
          <cell r="O4050">
            <v>0</v>
          </cell>
        </row>
        <row r="4051">
          <cell r="O4051">
            <v>0</v>
          </cell>
        </row>
        <row r="4052">
          <cell r="O4052">
            <v>0</v>
          </cell>
        </row>
        <row r="4053">
          <cell r="O4053">
            <v>0</v>
          </cell>
        </row>
        <row r="4054">
          <cell r="O4054">
            <v>0</v>
          </cell>
        </row>
        <row r="4055">
          <cell r="O4055">
            <v>0</v>
          </cell>
        </row>
        <row r="4056">
          <cell r="O4056">
            <v>0</v>
          </cell>
        </row>
        <row r="4057">
          <cell r="O4057">
            <v>0</v>
          </cell>
        </row>
        <row r="4058">
          <cell r="O4058">
            <v>0</v>
          </cell>
        </row>
        <row r="4059">
          <cell r="O4059">
            <v>0</v>
          </cell>
        </row>
        <row r="4060">
          <cell r="O4060">
            <v>0</v>
          </cell>
        </row>
        <row r="4061">
          <cell r="O4061">
            <v>0</v>
          </cell>
        </row>
        <row r="4062">
          <cell r="O4062">
            <v>0</v>
          </cell>
        </row>
        <row r="4063">
          <cell r="O4063">
            <v>0</v>
          </cell>
        </row>
        <row r="4064">
          <cell r="O4064">
            <v>0</v>
          </cell>
        </row>
        <row r="4065">
          <cell r="O4065">
            <v>0</v>
          </cell>
        </row>
        <row r="4066">
          <cell r="O4066">
            <v>0</v>
          </cell>
        </row>
        <row r="4067">
          <cell r="O4067">
            <v>0</v>
          </cell>
        </row>
        <row r="4068">
          <cell r="O4068">
            <v>0</v>
          </cell>
        </row>
        <row r="4069">
          <cell r="O4069">
            <v>0</v>
          </cell>
        </row>
        <row r="4070">
          <cell r="O4070">
            <v>0</v>
          </cell>
        </row>
        <row r="4071">
          <cell r="O4071">
            <v>0</v>
          </cell>
        </row>
        <row r="4072">
          <cell r="O4072">
            <v>0</v>
          </cell>
        </row>
        <row r="4073">
          <cell r="O4073">
            <v>0</v>
          </cell>
        </row>
        <row r="4074">
          <cell r="O4074">
            <v>0</v>
          </cell>
        </row>
        <row r="4075">
          <cell r="O4075">
            <v>0</v>
          </cell>
        </row>
        <row r="4076">
          <cell r="O4076">
            <v>0</v>
          </cell>
        </row>
        <row r="4077">
          <cell r="O4077">
            <v>0</v>
          </cell>
        </row>
        <row r="4078">
          <cell r="O4078">
            <v>0</v>
          </cell>
        </row>
        <row r="4079">
          <cell r="O4079">
            <v>0</v>
          </cell>
        </row>
        <row r="4080">
          <cell r="O4080">
            <v>0</v>
          </cell>
        </row>
        <row r="4081">
          <cell r="O4081">
            <v>0</v>
          </cell>
        </row>
        <row r="4082">
          <cell r="O4082">
            <v>0</v>
          </cell>
        </row>
        <row r="4083">
          <cell r="O4083">
            <v>0</v>
          </cell>
        </row>
        <row r="4084">
          <cell r="O4084">
            <v>0</v>
          </cell>
        </row>
        <row r="4085">
          <cell r="O4085">
            <v>0</v>
          </cell>
        </row>
        <row r="4086">
          <cell r="O4086">
            <v>0</v>
          </cell>
        </row>
        <row r="4087">
          <cell r="O4087">
            <v>0</v>
          </cell>
        </row>
        <row r="4088">
          <cell r="O4088">
            <v>0</v>
          </cell>
        </row>
        <row r="4089">
          <cell r="O4089">
            <v>0</v>
          </cell>
        </row>
        <row r="4090">
          <cell r="O4090">
            <v>0</v>
          </cell>
        </row>
        <row r="4091">
          <cell r="O4091">
            <v>0</v>
          </cell>
        </row>
        <row r="4092">
          <cell r="O4092">
            <v>0</v>
          </cell>
        </row>
        <row r="4093">
          <cell r="O4093">
            <v>0</v>
          </cell>
        </row>
        <row r="4094">
          <cell r="O4094">
            <v>0</v>
          </cell>
        </row>
        <row r="4095">
          <cell r="O4095">
            <v>0</v>
          </cell>
        </row>
        <row r="4096">
          <cell r="O4096">
            <v>0</v>
          </cell>
        </row>
        <row r="4097">
          <cell r="O4097">
            <v>0</v>
          </cell>
        </row>
        <row r="4098">
          <cell r="O4098">
            <v>0</v>
          </cell>
        </row>
        <row r="4099">
          <cell r="O4099">
            <v>0</v>
          </cell>
        </row>
        <row r="4100">
          <cell r="O4100">
            <v>0</v>
          </cell>
        </row>
        <row r="4101">
          <cell r="O4101">
            <v>0</v>
          </cell>
        </row>
        <row r="4102">
          <cell r="O4102">
            <v>0</v>
          </cell>
        </row>
        <row r="4103">
          <cell r="O4103">
            <v>0</v>
          </cell>
        </row>
        <row r="4104">
          <cell r="O4104">
            <v>0</v>
          </cell>
        </row>
        <row r="4105">
          <cell r="O4105">
            <v>0</v>
          </cell>
        </row>
        <row r="4106">
          <cell r="O4106">
            <v>0</v>
          </cell>
        </row>
        <row r="4107">
          <cell r="O4107">
            <v>0</v>
          </cell>
        </row>
        <row r="4108">
          <cell r="O4108">
            <v>0</v>
          </cell>
        </row>
        <row r="4109">
          <cell r="O4109">
            <v>0</v>
          </cell>
        </row>
        <row r="4110">
          <cell r="O4110">
            <v>0</v>
          </cell>
        </row>
        <row r="4111">
          <cell r="O4111">
            <v>0</v>
          </cell>
        </row>
        <row r="4112">
          <cell r="O4112">
            <v>0</v>
          </cell>
        </row>
        <row r="4113">
          <cell r="O4113">
            <v>0</v>
          </cell>
        </row>
        <row r="4114">
          <cell r="O4114">
            <v>0</v>
          </cell>
        </row>
        <row r="4115">
          <cell r="O4115">
            <v>0</v>
          </cell>
        </row>
        <row r="4116">
          <cell r="O4116">
            <v>0</v>
          </cell>
        </row>
        <row r="4117">
          <cell r="O4117">
            <v>0</v>
          </cell>
        </row>
        <row r="4118">
          <cell r="O4118">
            <v>0</v>
          </cell>
        </row>
        <row r="4119">
          <cell r="O4119">
            <v>0</v>
          </cell>
        </row>
        <row r="4120">
          <cell r="O4120">
            <v>0</v>
          </cell>
        </row>
        <row r="4121">
          <cell r="O4121">
            <v>0</v>
          </cell>
        </row>
        <row r="4122">
          <cell r="O4122">
            <v>0</v>
          </cell>
        </row>
        <row r="4123">
          <cell r="O4123">
            <v>0</v>
          </cell>
        </row>
        <row r="4124">
          <cell r="O4124">
            <v>0</v>
          </cell>
        </row>
        <row r="4125">
          <cell r="O4125">
            <v>0</v>
          </cell>
        </row>
        <row r="4126">
          <cell r="O4126">
            <v>0</v>
          </cell>
        </row>
        <row r="4127">
          <cell r="O4127">
            <v>0</v>
          </cell>
        </row>
        <row r="4128">
          <cell r="O4128">
            <v>0</v>
          </cell>
        </row>
        <row r="4129">
          <cell r="O4129">
            <v>0</v>
          </cell>
        </row>
        <row r="4130">
          <cell r="O4130">
            <v>0</v>
          </cell>
        </row>
        <row r="4131">
          <cell r="O4131">
            <v>0</v>
          </cell>
        </row>
        <row r="4132">
          <cell r="O4132">
            <v>0</v>
          </cell>
        </row>
        <row r="4133">
          <cell r="O4133">
            <v>0</v>
          </cell>
        </row>
        <row r="4134">
          <cell r="O4134">
            <v>0</v>
          </cell>
        </row>
        <row r="4135">
          <cell r="O4135">
            <v>0</v>
          </cell>
        </row>
        <row r="4136">
          <cell r="O4136">
            <v>0</v>
          </cell>
        </row>
        <row r="4137">
          <cell r="O4137">
            <v>0</v>
          </cell>
        </row>
        <row r="4138">
          <cell r="O4138">
            <v>0</v>
          </cell>
        </row>
        <row r="4139">
          <cell r="O4139">
            <v>0</v>
          </cell>
        </row>
        <row r="4140">
          <cell r="O4140">
            <v>0</v>
          </cell>
        </row>
        <row r="4141">
          <cell r="O4141">
            <v>0</v>
          </cell>
        </row>
        <row r="4142">
          <cell r="O4142">
            <v>0</v>
          </cell>
        </row>
        <row r="4143">
          <cell r="O4143">
            <v>0</v>
          </cell>
        </row>
        <row r="4144">
          <cell r="O4144">
            <v>0</v>
          </cell>
        </row>
        <row r="4145">
          <cell r="O4145">
            <v>0</v>
          </cell>
        </row>
        <row r="4146">
          <cell r="O4146">
            <v>0</v>
          </cell>
        </row>
        <row r="4147">
          <cell r="O4147">
            <v>0</v>
          </cell>
        </row>
        <row r="4148">
          <cell r="O4148">
            <v>0</v>
          </cell>
        </row>
        <row r="4149">
          <cell r="O4149">
            <v>0</v>
          </cell>
        </row>
        <row r="4150">
          <cell r="O4150">
            <v>0</v>
          </cell>
        </row>
        <row r="4151">
          <cell r="O4151">
            <v>0</v>
          </cell>
        </row>
        <row r="4152">
          <cell r="O4152">
            <v>0</v>
          </cell>
        </row>
        <row r="4153">
          <cell r="O4153">
            <v>0</v>
          </cell>
        </row>
        <row r="4154">
          <cell r="O4154">
            <v>0</v>
          </cell>
        </row>
        <row r="4155">
          <cell r="O4155">
            <v>0</v>
          </cell>
        </row>
        <row r="4156">
          <cell r="O4156">
            <v>0</v>
          </cell>
        </row>
        <row r="4157">
          <cell r="O4157">
            <v>0</v>
          </cell>
        </row>
        <row r="4158">
          <cell r="O4158">
            <v>0</v>
          </cell>
        </row>
        <row r="4159">
          <cell r="O4159">
            <v>0</v>
          </cell>
        </row>
        <row r="4160">
          <cell r="O4160">
            <v>0</v>
          </cell>
        </row>
        <row r="4161">
          <cell r="O4161">
            <v>0</v>
          </cell>
        </row>
        <row r="4162">
          <cell r="O4162">
            <v>0</v>
          </cell>
        </row>
        <row r="4163">
          <cell r="O4163">
            <v>0</v>
          </cell>
        </row>
        <row r="4164">
          <cell r="O4164">
            <v>0</v>
          </cell>
        </row>
        <row r="4165">
          <cell r="O4165">
            <v>0</v>
          </cell>
        </row>
        <row r="4166">
          <cell r="O4166">
            <v>0</v>
          </cell>
        </row>
        <row r="4167">
          <cell r="O4167">
            <v>0</v>
          </cell>
        </row>
        <row r="4168">
          <cell r="O4168">
            <v>0</v>
          </cell>
        </row>
        <row r="4169">
          <cell r="O4169">
            <v>0</v>
          </cell>
        </row>
        <row r="4170">
          <cell r="O4170">
            <v>0</v>
          </cell>
        </row>
        <row r="4171">
          <cell r="O4171">
            <v>0</v>
          </cell>
        </row>
        <row r="4172">
          <cell r="O4172">
            <v>0</v>
          </cell>
        </row>
        <row r="4173">
          <cell r="O4173">
            <v>0</v>
          </cell>
        </row>
        <row r="4174">
          <cell r="O4174">
            <v>0</v>
          </cell>
        </row>
        <row r="4175">
          <cell r="O4175">
            <v>0</v>
          </cell>
        </row>
        <row r="4176">
          <cell r="O4176">
            <v>0</v>
          </cell>
        </row>
        <row r="4177">
          <cell r="O4177">
            <v>0</v>
          </cell>
        </row>
        <row r="4178">
          <cell r="O4178">
            <v>0</v>
          </cell>
        </row>
        <row r="4179">
          <cell r="O4179">
            <v>0</v>
          </cell>
        </row>
        <row r="4180">
          <cell r="O4180">
            <v>0</v>
          </cell>
        </row>
        <row r="4181">
          <cell r="O4181">
            <v>0</v>
          </cell>
        </row>
        <row r="4182">
          <cell r="O4182">
            <v>0</v>
          </cell>
        </row>
        <row r="4183">
          <cell r="O4183">
            <v>0</v>
          </cell>
        </row>
        <row r="4184">
          <cell r="O4184">
            <v>0</v>
          </cell>
        </row>
        <row r="4185">
          <cell r="O4185">
            <v>0</v>
          </cell>
        </row>
        <row r="4186">
          <cell r="O4186">
            <v>0</v>
          </cell>
        </row>
        <row r="4187">
          <cell r="O4187">
            <v>0</v>
          </cell>
        </row>
        <row r="4188">
          <cell r="O4188">
            <v>0</v>
          </cell>
        </row>
        <row r="4189">
          <cell r="O4189">
            <v>0</v>
          </cell>
        </row>
        <row r="4190">
          <cell r="O4190">
            <v>0</v>
          </cell>
        </row>
        <row r="4191">
          <cell r="O4191">
            <v>0</v>
          </cell>
        </row>
        <row r="4192">
          <cell r="O4192">
            <v>0</v>
          </cell>
        </row>
        <row r="4193">
          <cell r="O4193">
            <v>0</v>
          </cell>
        </row>
        <row r="4194">
          <cell r="O4194">
            <v>0</v>
          </cell>
        </row>
        <row r="4195">
          <cell r="O4195">
            <v>0</v>
          </cell>
        </row>
        <row r="4196">
          <cell r="O4196">
            <v>0</v>
          </cell>
        </row>
        <row r="4197">
          <cell r="O4197">
            <v>0</v>
          </cell>
        </row>
        <row r="4198">
          <cell r="O4198">
            <v>0</v>
          </cell>
        </row>
        <row r="4199">
          <cell r="O4199">
            <v>0</v>
          </cell>
        </row>
        <row r="4200">
          <cell r="O4200">
            <v>0</v>
          </cell>
        </row>
        <row r="4201">
          <cell r="O4201">
            <v>0</v>
          </cell>
        </row>
        <row r="4202">
          <cell r="O4202">
            <v>0</v>
          </cell>
        </row>
        <row r="4203">
          <cell r="O4203">
            <v>0</v>
          </cell>
        </row>
        <row r="4204">
          <cell r="O4204">
            <v>0</v>
          </cell>
        </row>
        <row r="4205">
          <cell r="O4205">
            <v>0</v>
          </cell>
        </row>
        <row r="4206">
          <cell r="O4206">
            <v>0</v>
          </cell>
        </row>
        <row r="4207">
          <cell r="O4207">
            <v>0</v>
          </cell>
        </row>
        <row r="4208">
          <cell r="O4208">
            <v>0</v>
          </cell>
        </row>
        <row r="4209">
          <cell r="O4209">
            <v>0</v>
          </cell>
        </row>
        <row r="4210">
          <cell r="O4210">
            <v>0</v>
          </cell>
        </row>
        <row r="4211">
          <cell r="O4211">
            <v>0</v>
          </cell>
        </row>
        <row r="4212">
          <cell r="O4212">
            <v>0</v>
          </cell>
        </row>
        <row r="4213">
          <cell r="O4213">
            <v>0</v>
          </cell>
        </row>
        <row r="4214">
          <cell r="O4214">
            <v>0</v>
          </cell>
        </row>
        <row r="4215">
          <cell r="O4215">
            <v>0</v>
          </cell>
        </row>
        <row r="4216">
          <cell r="O4216">
            <v>0</v>
          </cell>
        </row>
        <row r="4217">
          <cell r="O4217">
            <v>0</v>
          </cell>
        </row>
        <row r="4218">
          <cell r="O4218">
            <v>0</v>
          </cell>
        </row>
        <row r="4219">
          <cell r="O4219">
            <v>0</v>
          </cell>
        </row>
        <row r="4220">
          <cell r="O4220">
            <v>0</v>
          </cell>
        </row>
        <row r="4221">
          <cell r="O4221">
            <v>0</v>
          </cell>
        </row>
        <row r="4222">
          <cell r="O4222">
            <v>0</v>
          </cell>
        </row>
        <row r="4223">
          <cell r="O4223">
            <v>0</v>
          </cell>
        </row>
        <row r="4224">
          <cell r="O4224">
            <v>0</v>
          </cell>
        </row>
        <row r="4225">
          <cell r="O4225">
            <v>0</v>
          </cell>
        </row>
        <row r="4226">
          <cell r="O4226">
            <v>0</v>
          </cell>
        </row>
        <row r="4227">
          <cell r="O4227">
            <v>0</v>
          </cell>
        </row>
        <row r="4228">
          <cell r="O4228">
            <v>0</v>
          </cell>
        </row>
        <row r="4229">
          <cell r="O4229">
            <v>0</v>
          </cell>
        </row>
        <row r="4230">
          <cell r="O4230">
            <v>0</v>
          </cell>
        </row>
        <row r="4231">
          <cell r="O4231">
            <v>0</v>
          </cell>
        </row>
        <row r="4232">
          <cell r="O4232">
            <v>0</v>
          </cell>
        </row>
        <row r="4233">
          <cell r="O4233">
            <v>0</v>
          </cell>
        </row>
        <row r="4234">
          <cell r="O4234">
            <v>0</v>
          </cell>
        </row>
        <row r="4235">
          <cell r="O4235">
            <v>0</v>
          </cell>
        </row>
        <row r="4236">
          <cell r="O4236">
            <v>0</v>
          </cell>
        </row>
        <row r="4237">
          <cell r="O4237">
            <v>0</v>
          </cell>
        </row>
        <row r="4238">
          <cell r="O4238">
            <v>0</v>
          </cell>
        </row>
        <row r="4239">
          <cell r="O4239">
            <v>0</v>
          </cell>
        </row>
        <row r="4240">
          <cell r="O4240">
            <v>0</v>
          </cell>
        </row>
        <row r="4241">
          <cell r="O4241">
            <v>0</v>
          </cell>
        </row>
        <row r="4242">
          <cell r="O4242">
            <v>0</v>
          </cell>
        </row>
        <row r="4243">
          <cell r="O4243">
            <v>0</v>
          </cell>
        </row>
        <row r="4244">
          <cell r="O4244">
            <v>0</v>
          </cell>
        </row>
        <row r="4245">
          <cell r="O4245">
            <v>0</v>
          </cell>
        </row>
        <row r="4246">
          <cell r="O4246">
            <v>0</v>
          </cell>
        </row>
        <row r="4247">
          <cell r="O4247">
            <v>0</v>
          </cell>
        </row>
        <row r="4248">
          <cell r="O4248">
            <v>0</v>
          </cell>
        </row>
        <row r="4249">
          <cell r="O4249">
            <v>0</v>
          </cell>
        </row>
        <row r="4250">
          <cell r="O4250">
            <v>0</v>
          </cell>
        </row>
        <row r="4251">
          <cell r="O4251">
            <v>0</v>
          </cell>
        </row>
        <row r="4252">
          <cell r="O4252">
            <v>0</v>
          </cell>
        </row>
        <row r="4253">
          <cell r="O4253">
            <v>0</v>
          </cell>
        </row>
        <row r="4254">
          <cell r="O4254">
            <v>0</v>
          </cell>
        </row>
        <row r="4255">
          <cell r="O4255">
            <v>0</v>
          </cell>
        </row>
        <row r="4256">
          <cell r="O4256">
            <v>0</v>
          </cell>
        </row>
        <row r="4257">
          <cell r="O4257">
            <v>0</v>
          </cell>
        </row>
        <row r="4258">
          <cell r="O4258">
            <v>0</v>
          </cell>
        </row>
        <row r="4259">
          <cell r="O4259">
            <v>0</v>
          </cell>
        </row>
        <row r="4260">
          <cell r="O4260">
            <v>0</v>
          </cell>
        </row>
        <row r="4261">
          <cell r="O4261">
            <v>0</v>
          </cell>
        </row>
        <row r="4262">
          <cell r="O4262">
            <v>0</v>
          </cell>
        </row>
        <row r="4263">
          <cell r="O4263">
            <v>0</v>
          </cell>
        </row>
        <row r="4264">
          <cell r="O4264">
            <v>0</v>
          </cell>
        </row>
        <row r="4265">
          <cell r="O4265">
            <v>0</v>
          </cell>
        </row>
        <row r="4266">
          <cell r="O4266">
            <v>0</v>
          </cell>
        </row>
        <row r="4267">
          <cell r="O4267">
            <v>0</v>
          </cell>
        </row>
        <row r="4268">
          <cell r="O4268">
            <v>0</v>
          </cell>
        </row>
        <row r="4269">
          <cell r="O4269">
            <v>0</v>
          </cell>
        </row>
        <row r="4270">
          <cell r="O4270">
            <v>0</v>
          </cell>
        </row>
        <row r="4271">
          <cell r="O4271">
            <v>0</v>
          </cell>
        </row>
        <row r="4272">
          <cell r="O4272">
            <v>0</v>
          </cell>
        </row>
        <row r="4273">
          <cell r="O4273">
            <v>0</v>
          </cell>
        </row>
        <row r="4274">
          <cell r="O4274">
            <v>0</v>
          </cell>
        </row>
        <row r="4275">
          <cell r="O4275">
            <v>0</v>
          </cell>
        </row>
        <row r="4276">
          <cell r="O4276">
            <v>0</v>
          </cell>
        </row>
        <row r="4277">
          <cell r="O4277">
            <v>0</v>
          </cell>
        </row>
        <row r="4278">
          <cell r="O4278">
            <v>0</v>
          </cell>
        </row>
        <row r="4279">
          <cell r="O4279">
            <v>0</v>
          </cell>
        </row>
        <row r="4280">
          <cell r="O4280">
            <v>0</v>
          </cell>
        </row>
        <row r="4281">
          <cell r="O4281">
            <v>0</v>
          </cell>
        </row>
        <row r="4282">
          <cell r="O4282">
            <v>0</v>
          </cell>
        </row>
        <row r="4283">
          <cell r="O4283">
            <v>0</v>
          </cell>
        </row>
        <row r="4284">
          <cell r="O4284">
            <v>0</v>
          </cell>
        </row>
        <row r="4285">
          <cell r="O4285">
            <v>0</v>
          </cell>
        </row>
        <row r="4286">
          <cell r="O4286">
            <v>0</v>
          </cell>
        </row>
        <row r="4287">
          <cell r="O4287">
            <v>0</v>
          </cell>
        </row>
        <row r="4288">
          <cell r="O4288">
            <v>0</v>
          </cell>
        </row>
        <row r="4289">
          <cell r="O4289">
            <v>0</v>
          </cell>
        </row>
        <row r="4290">
          <cell r="O4290">
            <v>0</v>
          </cell>
        </row>
        <row r="4291">
          <cell r="O4291">
            <v>0</v>
          </cell>
        </row>
        <row r="4292">
          <cell r="O4292">
            <v>0</v>
          </cell>
        </row>
        <row r="4293">
          <cell r="O4293">
            <v>0</v>
          </cell>
        </row>
        <row r="4294">
          <cell r="O4294">
            <v>0</v>
          </cell>
        </row>
        <row r="4295">
          <cell r="O4295">
            <v>0</v>
          </cell>
        </row>
        <row r="4296">
          <cell r="O4296">
            <v>0</v>
          </cell>
        </row>
        <row r="4297">
          <cell r="O4297">
            <v>0</v>
          </cell>
        </row>
        <row r="4298">
          <cell r="O4298">
            <v>0</v>
          </cell>
        </row>
        <row r="4299">
          <cell r="O4299">
            <v>0</v>
          </cell>
        </row>
        <row r="4300">
          <cell r="O4300">
            <v>0</v>
          </cell>
        </row>
        <row r="4301">
          <cell r="O4301">
            <v>0</v>
          </cell>
        </row>
        <row r="4302">
          <cell r="O4302">
            <v>0</v>
          </cell>
        </row>
        <row r="4303">
          <cell r="O4303">
            <v>0</v>
          </cell>
        </row>
        <row r="4304">
          <cell r="O4304">
            <v>0</v>
          </cell>
        </row>
        <row r="4305">
          <cell r="O4305">
            <v>0</v>
          </cell>
        </row>
        <row r="4306">
          <cell r="O4306">
            <v>0</v>
          </cell>
        </row>
        <row r="4307">
          <cell r="O4307">
            <v>0</v>
          </cell>
        </row>
        <row r="4308">
          <cell r="O4308">
            <v>0</v>
          </cell>
        </row>
        <row r="4309">
          <cell r="O4309">
            <v>0</v>
          </cell>
        </row>
        <row r="4310">
          <cell r="O4310">
            <v>0</v>
          </cell>
        </row>
        <row r="4311">
          <cell r="O4311">
            <v>0</v>
          </cell>
        </row>
        <row r="4312">
          <cell r="O4312">
            <v>0</v>
          </cell>
        </row>
        <row r="4313">
          <cell r="O4313">
            <v>0</v>
          </cell>
        </row>
        <row r="4314">
          <cell r="O4314">
            <v>0</v>
          </cell>
        </row>
        <row r="4315">
          <cell r="O4315">
            <v>0</v>
          </cell>
        </row>
        <row r="4316">
          <cell r="O4316">
            <v>0</v>
          </cell>
        </row>
        <row r="4317">
          <cell r="O4317">
            <v>0</v>
          </cell>
        </row>
        <row r="4318">
          <cell r="O4318">
            <v>0</v>
          </cell>
        </row>
        <row r="4319">
          <cell r="O4319">
            <v>0</v>
          </cell>
        </row>
        <row r="4320">
          <cell r="O4320">
            <v>0</v>
          </cell>
        </row>
        <row r="4321">
          <cell r="O4321">
            <v>0</v>
          </cell>
        </row>
        <row r="4322">
          <cell r="O4322">
            <v>0</v>
          </cell>
        </row>
        <row r="4323">
          <cell r="O4323">
            <v>0</v>
          </cell>
        </row>
        <row r="4324">
          <cell r="O4324">
            <v>0</v>
          </cell>
        </row>
        <row r="4325">
          <cell r="O4325">
            <v>0</v>
          </cell>
        </row>
        <row r="4326">
          <cell r="O4326">
            <v>0</v>
          </cell>
        </row>
        <row r="4327">
          <cell r="O4327">
            <v>0</v>
          </cell>
        </row>
        <row r="4328">
          <cell r="O4328">
            <v>0</v>
          </cell>
        </row>
        <row r="4329">
          <cell r="O4329">
            <v>0</v>
          </cell>
        </row>
        <row r="4330">
          <cell r="O4330">
            <v>0</v>
          </cell>
        </row>
        <row r="4331">
          <cell r="O4331">
            <v>0</v>
          </cell>
        </row>
        <row r="4332">
          <cell r="O4332">
            <v>0</v>
          </cell>
        </row>
        <row r="4333">
          <cell r="O4333">
            <v>0</v>
          </cell>
        </row>
        <row r="4334">
          <cell r="O4334">
            <v>0</v>
          </cell>
        </row>
        <row r="4335">
          <cell r="O4335">
            <v>0</v>
          </cell>
        </row>
        <row r="4336">
          <cell r="O4336">
            <v>0</v>
          </cell>
        </row>
        <row r="4337">
          <cell r="O4337">
            <v>0</v>
          </cell>
        </row>
        <row r="4338">
          <cell r="O4338">
            <v>0</v>
          </cell>
        </row>
        <row r="4339">
          <cell r="O4339">
            <v>0</v>
          </cell>
        </row>
        <row r="4340">
          <cell r="O4340">
            <v>0</v>
          </cell>
        </row>
        <row r="4341">
          <cell r="O4341">
            <v>0</v>
          </cell>
        </row>
        <row r="4342">
          <cell r="O4342">
            <v>0</v>
          </cell>
        </row>
        <row r="4343">
          <cell r="O4343">
            <v>0</v>
          </cell>
        </row>
        <row r="4344">
          <cell r="O4344">
            <v>0</v>
          </cell>
        </row>
        <row r="4345">
          <cell r="O4345">
            <v>0</v>
          </cell>
        </row>
        <row r="4346">
          <cell r="O4346">
            <v>0</v>
          </cell>
        </row>
        <row r="4347">
          <cell r="O4347">
            <v>0</v>
          </cell>
        </row>
        <row r="4348">
          <cell r="O4348">
            <v>0</v>
          </cell>
        </row>
        <row r="4349">
          <cell r="O4349">
            <v>0</v>
          </cell>
        </row>
        <row r="4350">
          <cell r="O4350">
            <v>0</v>
          </cell>
        </row>
        <row r="4351">
          <cell r="O4351">
            <v>0</v>
          </cell>
        </row>
        <row r="4352">
          <cell r="O4352">
            <v>0</v>
          </cell>
        </row>
        <row r="4353">
          <cell r="O4353">
            <v>0</v>
          </cell>
        </row>
        <row r="4354">
          <cell r="O4354">
            <v>0</v>
          </cell>
        </row>
        <row r="4355">
          <cell r="O4355">
            <v>0</v>
          </cell>
        </row>
        <row r="4356">
          <cell r="O4356">
            <v>0</v>
          </cell>
        </row>
        <row r="4357">
          <cell r="O4357">
            <v>0</v>
          </cell>
        </row>
        <row r="4358">
          <cell r="O4358">
            <v>0</v>
          </cell>
        </row>
        <row r="4359">
          <cell r="O4359">
            <v>0</v>
          </cell>
        </row>
        <row r="4360">
          <cell r="O4360">
            <v>0</v>
          </cell>
        </row>
        <row r="4361">
          <cell r="O4361">
            <v>0</v>
          </cell>
        </row>
        <row r="4362">
          <cell r="O4362">
            <v>0</v>
          </cell>
        </row>
        <row r="4363">
          <cell r="O4363">
            <v>0</v>
          </cell>
        </row>
        <row r="4364">
          <cell r="O4364">
            <v>0</v>
          </cell>
        </row>
        <row r="4365">
          <cell r="O4365">
            <v>0</v>
          </cell>
        </row>
        <row r="4366">
          <cell r="O4366">
            <v>0</v>
          </cell>
        </row>
        <row r="4367">
          <cell r="O4367">
            <v>0</v>
          </cell>
        </row>
        <row r="4368">
          <cell r="O4368">
            <v>0</v>
          </cell>
        </row>
        <row r="4369">
          <cell r="O4369">
            <v>0</v>
          </cell>
        </row>
        <row r="4370">
          <cell r="O4370">
            <v>0</v>
          </cell>
        </row>
        <row r="4371">
          <cell r="O4371">
            <v>0</v>
          </cell>
        </row>
        <row r="4372">
          <cell r="O4372">
            <v>0</v>
          </cell>
        </row>
        <row r="4373">
          <cell r="O4373">
            <v>0</v>
          </cell>
        </row>
        <row r="4374">
          <cell r="O4374">
            <v>0</v>
          </cell>
        </row>
        <row r="4375">
          <cell r="O4375">
            <v>0</v>
          </cell>
        </row>
        <row r="4376">
          <cell r="O4376">
            <v>0</v>
          </cell>
        </row>
        <row r="4377">
          <cell r="O4377">
            <v>0</v>
          </cell>
        </row>
        <row r="4378">
          <cell r="O4378">
            <v>0</v>
          </cell>
        </row>
        <row r="4379">
          <cell r="O4379">
            <v>0</v>
          </cell>
        </row>
        <row r="4380">
          <cell r="O4380">
            <v>0</v>
          </cell>
        </row>
        <row r="4381">
          <cell r="O4381">
            <v>0</v>
          </cell>
        </row>
        <row r="4382">
          <cell r="O4382">
            <v>0</v>
          </cell>
        </row>
        <row r="4383">
          <cell r="O4383">
            <v>0</v>
          </cell>
        </row>
        <row r="4384">
          <cell r="O4384">
            <v>0</v>
          </cell>
        </row>
        <row r="4385">
          <cell r="O4385">
            <v>0</v>
          </cell>
        </row>
        <row r="4386">
          <cell r="O4386">
            <v>0</v>
          </cell>
        </row>
        <row r="4387">
          <cell r="O4387">
            <v>0</v>
          </cell>
        </row>
        <row r="4388">
          <cell r="O4388">
            <v>0</v>
          </cell>
        </row>
        <row r="4389">
          <cell r="O4389">
            <v>0</v>
          </cell>
        </row>
        <row r="4390">
          <cell r="O4390">
            <v>0</v>
          </cell>
        </row>
        <row r="4391">
          <cell r="O4391">
            <v>0</v>
          </cell>
        </row>
        <row r="4392">
          <cell r="O4392">
            <v>0</v>
          </cell>
        </row>
        <row r="4393">
          <cell r="O4393">
            <v>0</v>
          </cell>
        </row>
        <row r="4394">
          <cell r="O4394">
            <v>0</v>
          </cell>
        </row>
        <row r="4395">
          <cell r="O4395">
            <v>0</v>
          </cell>
        </row>
        <row r="4396">
          <cell r="O4396">
            <v>0</v>
          </cell>
        </row>
        <row r="4397">
          <cell r="O4397">
            <v>0</v>
          </cell>
        </row>
        <row r="4398">
          <cell r="O4398">
            <v>0</v>
          </cell>
        </row>
        <row r="4399">
          <cell r="O4399">
            <v>0</v>
          </cell>
        </row>
        <row r="4400">
          <cell r="O4400">
            <v>0</v>
          </cell>
        </row>
        <row r="4401">
          <cell r="O4401">
            <v>0</v>
          </cell>
        </row>
        <row r="4402">
          <cell r="O4402">
            <v>0</v>
          </cell>
        </row>
        <row r="4403">
          <cell r="O4403">
            <v>0</v>
          </cell>
        </row>
        <row r="4404">
          <cell r="O4404">
            <v>0</v>
          </cell>
        </row>
        <row r="4405">
          <cell r="O4405">
            <v>0</v>
          </cell>
        </row>
        <row r="4406">
          <cell r="O4406">
            <v>0</v>
          </cell>
        </row>
        <row r="4407">
          <cell r="O4407">
            <v>0</v>
          </cell>
        </row>
        <row r="4408">
          <cell r="O4408">
            <v>0</v>
          </cell>
        </row>
        <row r="4409">
          <cell r="O4409">
            <v>0</v>
          </cell>
        </row>
        <row r="4410">
          <cell r="O4410">
            <v>0</v>
          </cell>
        </row>
        <row r="4411">
          <cell r="O4411">
            <v>0</v>
          </cell>
        </row>
        <row r="4412">
          <cell r="O4412">
            <v>0</v>
          </cell>
        </row>
        <row r="4413">
          <cell r="O4413">
            <v>0</v>
          </cell>
        </row>
        <row r="4414">
          <cell r="O4414">
            <v>0</v>
          </cell>
        </row>
        <row r="4415">
          <cell r="O4415">
            <v>0</v>
          </cell>
        </row>
        <row r="4416">
          <cell r="O4416">
            <v>0</v>
          </cell>
        </row>
        <row r="4417">
          <cell r="O4417">
            <v>0</v>
          </cell>
        </row>
        <row r="4418">
          <cell r="O4418">
            <v>0</v>
          </cell>
        </row>
        <row r="4419">
          <cell r="O4419">
            <v>0</v>
          </cell>
        </row>
        <row r="4420">
          <cell r="O4420">
            <v>0</v>
          </cell>
        </row>
        <row r="4421">
          <cell r="O4421">
            <v>0</v>
          </cell>
        </row>
        <row r="4422">
          <cell r="O4422">
            <v>0</v>
          </cell>
        </row>
        <row r="4423">
          <cell r="O4423">
            <v>0</v>
          </cell>
        </row>
        <row r="4424">
          <cell r="O4424">
            <v>0</v>
          </cell>
        </row>
        <row r="4425">
          <cell r="O4425">
            <v>0</v>
          </cell>
        </row>
        <row r="4426">
          <cell r="O4426">
            <v>0</v>
          </cell>
        </row>
        <row r="4427">
          <cell r="O4427">
            <v>0</v>
          </cell>
        </row>
        <row r="4428">
          <cell r="O4428">
            <v>0</v>
          </cell>
        </row>
        <row r="4429">
          <cell r="O4429">
            <v>0</v>
          </cell>
        </row>
        <row r="4430">
          <cell r="O4430">
            <v>0</v>
          </cell>
        </row>
        <row r="4431">
          <cell r="O4431">
            <v>0</v>
          </cell>
        </row>
        <row r="4432">
          <cell r="O4432">
            <v>0</v>
          </cell>
        </row>
        <row r="4433">
          <cell r="O4433">
            <v>0</v>
          </cell>
        </row>
        <row r="4434">
          <cell r="O4434">
            <v>0</v>
          </cell>
        </row>
        <row r="4435">
          <cell r="O4435">
            <v>0</v>
          </cell>
        </row>
        <row r="4436">
          <cell r="O4436">
            <v>0</v>
          </cell>
        </row>
        <row r="4437">
          <cell r="O4437">
            <v>0</v>
          </cell>
        </row>
        <row r="4438">
          <cell r="O4438">
            <v>0</v>
          </cell>
        </row>
        <row r="4439">
          <cell r="O4439">
            <v>0</v>
          </cell>
        </row>
        <row r="4440">
          <cell r="O4440">
            <v>0</v>
          </cell>
        </row>
        <row r="4441">
          <cell r="O4441">
            <v>0</v>
          </cell>
        </row>
        <row r="4442">
          <cell r="O4442">
            <v>0</v>
          </cell>
        </row>
        <row r="4443">
          <cell r="O4443">
            <v>0</v>
          </cell>
        </row>
        <row r="4444">
          <cell r="O4444">
            <v>0</v>
          </cell>
        </row>
        <row r="4445">
          <cell r="O4445">
            <v>0</v>
          </cell>
        </row>
        <row r="4446">
          <cell r="O4446">
            <v>0</v>
          </cell>
        </row>
        <row r="4447">
          <cell r="O4447">
            <v>0</v>
          </cell>
        </row>
        <row r="4448">
          <cell r="O4448">
            <v>0</v>
          </cell>
        </row>
        <row r="4449">
          <cell r="O4449">
            <v>0</v>
          </cell>
        </row>
        <row r="4450">
          <cell r="O4450">
            <v>0</v>
          </cell>
        </row>
        <row r="4451">
          <cell r="O4451">
            <v>0</v>
          </cell>
        </row>
        <row r="4452">
          <cell r="O4452">
            <v>0</v>
          </cell>
        </row>
        <row r="4453">
          <cell r="O4453">
            <v>0</v>
          </cell>
        </row>
        <row r="4454">
          <cell r="O4454">
            <v>0</v>
          </cell>
        </row>
        <row r="4455">
          <cell r="O4455">
            <v>0</v>
          </cell>
        </row>
        <row r="4456">
          <cell r="O4456">
            <v>0</v>
          </cell>
        </row>
        <row r="4457">
          <cell r="O4457">
            <v>0</v>
          </cell>
        </row>
        <row r="4458">
          <cell r="O4458">
            <v>0</v>
          </cell>
        </row>
        <row r="4459">
          <cell r="O4459">
            <v>0</v>
          </cell>
        </row>
        <row r="4460">
          <cell r="O4460">
            <v>0</v>
          </cell>
        </row>
        <row r="4461">
          <cell r="O4461">
            <v>0</v>
          </cell>
        </row>
        <row r="4462">
          <cell r="O4462">
            <v>0</v>
          </cell>
        </row>
        <row r="4463">
          <cell r="O4463">
            <v>0</v>
          </cell>
        </row>
        <row r="4464">
          <cell r="O4464">
            <v>0</v>
          </cell>
        </row>
        <row r="4465">
          <cell r="O4465">
            <v>0</v>
          </cell>
        </row>
        <row r="4466">
          <cell r="O4466">
            <v>0</v>
          </cell>
        </row>
        <row r="4467">
          <cell r="O4467">
            <v>0</v>
          </cell>
        </row>
        <row r="4468">
          <cell r="O4468">
            <v>0</v>
          </cell>
        </row>
        <row r="4469">
          <cell r="O4469">
            <v>0</v>
          </cell>
        </row>
        <row r="4470">
          <cell r="O4470">
            <v>0</v>
          </cell>
        </row>
        <row r="4471">
          <cell r="O4471">
            <v>0</v>
          </cell>
        </row>
        <row r="4472">
          <cell r="O4472">
            <v>0</v>
          </cell>
        </row>
        <row r="4473">
          <cell r="O4473">
            <v>0</v>
          </cell>
        </row>
        <row r="4474">
          <cell r="O4474">
            <v>0</v>
          </cell>
        </row>
        <row r="4475">
          <cell r="O4475">
            <v>0</v>
          </cell>
        </row>
        <row r="4476">
          <cell r="O4476">
            <v>0</v>
          </cell>
        </row>
        <row r="4477">
          <cell r="O4477">
            <v>0</v>
          </cell>
        </row>
        <row r="4478">
          <cell r="O4478">
            <v>0</v>
          </cell>
        </row>
        <row r="4479">
          <cell r="O4479">
            <v>0</v>
          </cell>
        </row>
        <row r="4480">
          <cell r="O4480">
            <v>0</v>
          </cell>
        </row>
        <row r="4481">
          <cell r="O4481">
            <v>0</v>
          </cell>
        </row>
        <row r="4482">
          <cell r="O4482">
            <v>0</v>
          </cell>
        </row>
        <row r="4483">
          <cell r="O4483">
            <v>0</v>
          </cell>
        </row>
        <row r="4484">
          <cell r="O4484">
            <v>0</v>
          </cell>
        </row>
        <row r="4485">
          <cell r="O4485">
            <v>0</v>
          </cell>
        </row>
        <row r="4486">
          <cell r="O4486">
            <v>0</v>
          </cell>
        </row>
        <row r="4487">
          <cell r="O4487">
            <v>0</v>
          </cell>
        </row>
        <row r="4488">
          <cell r="O4488">
            <v>0</v>
          </cell>
        </row>
        <row r="4489">
          <cell r="O4489">
            <v>0</v>
          </cell>
        </row>
        <row r="4490">
          <cell r="O4490">
            <v>0</v>
          </cell>
        </row>
        <row r="4491">
          <cell r="O4491">
            <v>0</v>
          </cell>
        </row>
        <row r="4492">
          <cell r="O4492">
            <v>0</v>
          </cell>
        </row>
        <row r="4493">
          <cell r="O4493">
            <v>0</v>
          </cell>
        </row>
        <row r="4494">
          <cell r="O4494">
            <v>0</v>
          </cell>
        </row>
        <row r="4495">
          <cell r="O4495">
            <v>0</v>
          </cell>
        </row>
        <row r="4496">
          <cell r="O4496">
            <v>0</v>
          </cell>
        </row>
        <row r="4497">
          <cell r="O4497">
            <v>0</v>
          </cell>
        </row>
        <row r="4498">
          <cell r="O4498">
            <v>0</v>
          </cell>
        </row>
        <row r="4499">
          <cell r="O4499">
            <v>0</v>
          </cell>
        </row>
        <row r="4500">
          <cell r="O4500">
            <v>0</v>
          </cell>
        </row>
        <row r="4501">
          <cell r="O4501">
            <v>0</v>
          </cell>
        </row>
        <row r="4502">
          <cell r="O4502">
            <v>0</v>
          </cell>
        </row>
        <row r="4503">
          <cell r="O4503">
            <v>0</v>
          </cell>
        </row>
        <row r="4504">
          <cell r="O4504">
            <v>0</v>
          </cell>
        </row>
        <row r="4505">
          <cell r="O4505">
            <v>0</v>
          </cell>
        </row>
        <row r="4506">
          <cell r="O4506">
            <v>0</v>
          </cell>
        </row>
        <row r="4507">
          <cell r="O4507">
            <v>0</v>
          </cell>
        </row>
        <row r="4508">
          <cell r="O4508">
            <v>0</v>
          </cell>
        </row>
        <row r="4509">
          <cell r="O4509">
            <v>0</v>
          </cell>
        </row>
        <row r="4510">
          <cell r="O4510">
            <v>0</v>
          </cell>
        </row>
        <row r="4511">
          <cell r="O4511">
            <v>0</v>
          </cell>
        </row>
        <row r="4512">
          <cell r="O4512">
            <v>0</v>
          </cell>
        </row>
        <row r="4513">
          <cell r="O4513">
            <v>0</v>
          </cell>
        </row>
        <row r="4514">
          <cell r="O4514">
            <v>0</v>
          </cell>
        </row>
        <row r="4515">
          <cell r="O4515">
            <v>0</v>
          </cell>
        </row>
        <row r="4516">
          <cell r="O4516">
            <v>0</v>
          </cell>
        </row>
        <row r="4517">
          <cell r="O4517">
            <v>0</v>
          </cell>
        </row>
        <row r="4518">
          <cell r="O4518">
            <v>0</v>
          </cell>
        </row>
        <row r="4519">
          <cell r="O4519">
            <v>0</v>
          </cell>
        </row>
        <row r="4520">
          <cell r="O4520">
            <v>0</v>
          </cell>
        </row>
        <row r="4521">
          <cell r="O4521">
            <v>0</v>
          </cell>
        </row>
        <row r="4522">
          <cell r="O4522">
            <v>0</v>
          </cell>
        </row>
        <row r="4523">
          <cell r="O4523">
            <v>0</v>
          </cell>
        </row>
        <row r="4524">
          <cell r="O4524">
            <v>0</v>
          </cell>
        </row>
        <row r="4525">
          <cell r="O4525">
            <v>0</v>
          </cell>
        </row>
        <row r="4526">
          <cell r="O4526">
            <v>0</v>
          </cell>
        </row>
        <row r="4527">
          <cell r="O4527">
            <v>0</v>
          </cell>
        </row>
        <row r="4528">
          <cell r="O4528">
            <v>0</v>
          </cell>
        </row>
        <row r="4529">
          <cell r="O4529">
            <v>0</v>
          </cell>
        </row>
        <row r="4530">
          <cell r="O4530">
            <v>0</v>
          </cell>
        </row>
        <row r="4531">
          <cell r="O4531">
            <v>0</v>
          </cell>
        </row>
        <row r="4532">
          <cell r="O4532">
            <v>0</v>
          </cell>
        </row>
        <row r="4533">
          <cell r="O4533">
            <v>0</v>
          </cell>
        </row>
        <row r="4534">
          <cell r="O4534">
            <v>0</v>
          </cell>
        </row>
        <row r="4535">
          <cell r="O4535">
            <v>0</v>
          </cell>
        </row>
        <row r="4536">
          <cell r="O4536">
            <v>0</v>
          </cell>
        </row>
        <row r="4537">
          <cell r="O4537">
            <v>0</v>
          </cell>
        </row>
        <row r="4538">
          <cell r="O4538">
            <v>0</v>
          </cell>
        </row>
        <row r="4539">
          <cell r="O4539">
            <v>0</v>
          </cell>
        </row>
        <row r="4540">
          <cell r="O4540">
            <v>0</v>
          </cell>
        </row>
        <row r="4541">
          <cell r="O4541">
            <v>0</v>
          </cell>
        </row>
        <row r="4542">
          <cell r="O4542">
            <v>0</v>
          </cell>
        </row>
        <row r="4543">
          <cell r="O4543">
            <v>0</v>
          </cell>
        </row>
        <row r="4544">
          <cell r="O4544">
            <v>0</v>
          </cell>
        </row>
        <row r="4545">
          <cell r="O4545">
            <v>0</v>
          </cell>
        </row>
        <row r="4546">
          <cell r="O4546">
            <v>0</v>
          </cell>
        </row>
        <row r="4547">
          <cell r="O4547">
            <v>0</v>
          </cell>
        </row>
        <row r="4548">
          <cell r="O4548">
            <v>0</v>
          </cell>
        </row>
        <row r="4549">
          <cell r="O4549">
            <v>0</v>
          </cell>
        </row>
        <row r="4550">
          <cell r="O4550">
            <v>0</v>
          </cell>
        </row>
        <row r="4551">
          <cell r="O4551">
            <v>0</v>
          </cell>
        </row>
        <row r="4552">
          <cell r="O4552">
            <v>0</v>
          </cell>
        </row>
        <row r="4553">
          <cell r="O4553">
            <v>0</v>
          </cell>
        </row>
        <row r="4554">
          <cell r="O4554">
            <v>0</v>
          </cell>
        </row>
        <row r="4555">
          <cell r="O4555">
            <v>0</v>
          </cell>
        </row>
        <row r="4556">
          <cell r="O4556">
            <v>0</v>
          </cell>
        </row>
        <row r="4557">
          <cell r="O4557">
            <v>0</v>
          </cell>
        </row>
        <row r="4558">
          <cell r="O4558">
            <v>0</v>
          </cell>
        </row>
        <row r="4559">
          <cell r="O4559">
            <v>0</v>
          </cell>
        </row>
        <row r="4560">
          <cell r="O4560">
            <v>0</v>
          </cell>
        </row>
        <row r="4561">
          <cell r="O4561">
            <v>0</v>
          </cell>
        </row>
        <row r="4562">
          <cell r="O4562">
            <v>0</v>
          </cell>
        </row>
        <row r="4563">
          <cell r="O4563">
            <v>0</v>
          </cell>
        </row>
        <row r="4564">
          <cell r="O4564">
            <v>0</v>
          </cell>
        </row>
        <row r="4565">
          <cell r="O4565">
            <v>0</v>
          </cell>
        </row>
        <row r="4566">
          <cell r="O4566">
            <v>0</v>
          </cell>
        </row>
        <row r="4567">
          <cell r="O4567">
            <v>0</v>
          </cell>
        </row>
        <row r="4568">
          <cell r="O4568">
            <v>0</v>
          </cell>
        </row>
        <row r="4569">
          <cell r="O4569">
            <v>0</v>
          </cell>
        </row>
        <row r="4570">
          <cell r="O4570">
            <v>0</v>
          </cell>
        </row>
        <row r="4571">
          <cell r="O4571">
            <v>0</v>
          </cell>
        </row>
        <row r="4572">
          <cell r="O4572">
            <v>0</v>
          </cell>
        </row>
        <row r="4573">
          <cell r="O4573">
            <v>0</v>
          </cell>
        </row>
        <row r="4574">
          <cell r="O4574">
            <v>0</v>
          </cell>
        </row>
        <row r="4575">
          <cell r="O4575">
            <v>0</v>
          </cell>
        </row>
        <row r="4576">
          <cell r="O4576">
            <v>0</v>
          </cell>
        </row>
        <row r="4577">
          <cell r="O4577">
            <v>0</v>
          </cell>
        </row>
        <row r="4578">
          <cell r="O4578">
            <v>0</v>
          </cell>
        </row>
        <row r="4579">
          <cell r="O4579">
            <v>0</v>
          </cell>
        </row>
        <row r="4580">
          <cell r="O4580">
            <v>0</v>
          </cell>
        </row>
        <row r="4581">
          <cell r="O4581">
            <v>0</v>
          </cell>
        </row>
        <row r="4582">
          <cell r="O4582">
            <v>0</v>
          </cell>
        </row>
        <row r="4583">
          <cell r="O4583">
            <v>0</v>
          </cell>
        </row>
        <row r="4584">
          <cell r="O4584">
            <v>0</v>
          </cell>
        </row>
        <row r="4585">
          <cell r="O4585">
            <v>0</v>
          </cell>
        </row>
        <row r="4586">
          <cell r="O4586">
            <v>0</v>
          </cell>
        </row>
        <row r="4587">
          <cell r="O4587">
            <v>0</v>
          </cell>
        </row>
        <row r="4588">
          <cell r="O4588">
            <v>0</v>
          </cell>
        </row>
        <row r="4589">
          <cell r="O4589">
            <v>0</v>
          </cell>
        </row>
        <row r="4590">
          <cell r="O4590">
            <v>0</v>
          </cell>
        </row>
        <row r="4591">
          <cell r="O4591">
            <v>0</v>
          </cell>
        </row>
        <row r="4592">
          <cell r="O4592">
            <v>0</v>
          </cell>
        </row>
        <row r="4593">
          <cell r="O4593">
            <v>0</v>
          </cell>
        </row>
        <row r="4594">
          <cell r="O4594">
            <v>0</v>
          </cell>
        </row>
        <row r="4595">
          <cell r="O4595">
            <v>0</v>
          </cell>
        </row>
        <row r="4596">
          <cell r="O4596">
            <v>0</v>
          </cell>
        </row>
        <row r="4597">
          <cell r="O4597">
            <v>0</v>
          </cell>
        </row>
        <row r="4598">
          <cell r="O4598">
            <v>0</v>
          </cell>
        </row>
        <row r="4599">
          <cell r="O4599">
            <v>0</v>
          </cell>
        </row>
        <row r="4600">
          <cell r="O4600">
            <v>0</v>
          </cell>
        </row>
        <row r="4601">
          <cell r="O4601">
            <v>0</v>
          </cell>
        </row>
        <row r="4602">
          <cell r="O4602">
            <v>0</v>
          </cell>
        </row>
        <row r="4603">
          <cell r="O4603">
            <v>0</v>
          </cell>
        </row>
        <row r="4604">
          <cell r="O4604">
            <v>0</v>
          </cell>
        </row>
        <row r="4605">
          <cell r="O4605">
            <v>0</v>
          </cell>
        </row>
        <row r="4606">
          <cell r="O4606">
            <v>0</v>
          </cell>
        </row>
        <row r="4607">
          <cell r="O4607">
            <v>0</v>
          </cell>
        </row>
        <row r="4608">
          <cell r="O4608">
            <v>0</v>
          </cell>
        </row>
        <row r="4609">
          <cell r="O4609">
            <v>0</v>
          </cell>
        </row>
        <row r="4610">
          <cell r="O4610">
            <v>0</v>
          </cell>
        </row>
        <row r="4611">
          <cell r="O4611">
            <v>0</v>
          </cell>
        </row>
        <row r="4612">
          <cell r="O4612">
            <v>0</v>
          </cell>
        </row>
        <row r="4613">
          <cell r="O4613">
            <v>0</v>
          </cell>
        </row>
        <row r="4614">
          <cell r="O4614">
            <v>0</v>
          </cell>
        </row>
        <row r="4615">
          <cell r="O4615">
            <v>0</v>
          </cell>
        </row>
        <row r="4616">
          <cell r="O4616">
            <v>0</v>
          </cell>
        </row>
        <row r="4617">
          <cell r="O4617">
            <v>0</v>
          </cell>
        </row>
        <row r="4618">
          <cell r="O4618">
            <v>0</v>
          </cell>
        </row>
        <row r="4619">
          <cell r="O4619">
            <v>0</v>
          </cell>
        </row>
        <row r="4620">
          <cell r="O4620">
            <v>0</v>
          </cell>
        </row>
        <row r="4621">
          <cell r="O4621">
            <v>0</v>
          </cell>
        </row>
        <row r="4622">
          <cell r="O4622">
            <v>0</v>
          </cell>
        </row>
        <row r="4623">
          <cell r="O4623">
            <v>0</v>
          </cell>
        </row>
        <row r="4624">
          <cell r="O4624">
            <v>0</v>
          </cell>
        </row>
        <row r="4625">
          <cell r="O4625">
            <v>0</v>
          </cell>
        </row>
        <row r="4626">
          <cell r="O4626">
            <v>0</v>
          </cell>
        </row>
        <row r="4627">
          <cell r="O4627">
            <v>0</v>
          </cell>
        </row>
        <row r="4628">
          <cell r="O4628">
            <v>0</v>
          </cell>
        </row>
        <row r="4629">
          <cell r="O4629">
            <v>0</v>
          </cell>
        </row>
        <row r="4630">
          <cell r="O4630">
            <v>0</v>
          </cell>
        </row>
        <row r="4631">
          <cell r="O4631">
            <v>0</v>
          </cell>
        </row>
        <row r="4632">
          <cell r="O4632">
            <v>0</v>
          </cell>
        </row>
        <row r="4633">
          <cell r="O4633">
            <v>0</v>
          </cell>
        </row>
        <row r="4634">
          <cell r="O4634">
            <v>0</v>
          </cell>
        </row>
        <row r="4635">
          <cell r="O4635">
            <v>0</v>
          </cell>
        </row>
        <row r="4636">
          <cell r="O4636">
            <v>0</v>
          </cell>
        </row>
        <row r="4637">
          <cell r="O4637">
            <v>0</v>
          </cell>
        </row>
        <row r="4638">
          <cell r="O4638">
            <v>0</v>
          </cell>
        </row>
        <row r="4639">
          <cell r="O4639">
            <v>0</v>
          </cell>
        </row>
        <row r="4640">
          <cell r="O4640">
            <v>0</v>
          </cell>
        </row>
        <row r="4641">
          <cell r="O4641">
            <v>0</v>
          </cell>
        </row>
        <row r="4642">
          <cell r="O4642">
            <v>0</v>
          </cell>
        </row>
        <row r="4643">
          <cell r="O4643">
            <v>0</v>
          </cell>
        </row>
        <row r="4644">
          <cell r="O4644">
            <v>0</v>
          </cell>
        </row>
        <row r="4645">
          <cell r="O4645">
            <v>0</v>
          </cell>
        </row>
        <row r="4646">
          <cell r="O4646">
            <v>0</v>
          </cell>
        </row>
        <row r="4647">
          <cell r="O4647">
            <v>0</v>
          </cell>
        </row>
        <row r="4648">
          <cell r="O4648">
            <v>0</v>
          </cell>
        </row>
        <row r="4649">
          <cell r="O4649">
            <v>0</v>
          </cell>
        </row>
        <row r="4650">
          <cell r="O4650">
            <v>0</v>
          </cell>
        </row>
        <row r="4651">
          <cell r="O4651">
            <v>0</v>
          </cell>
        </row>
        <row r="4652">
          <cell r="O4652">
            <v>0</v>
          </cell>
        </row>
        <row r="4653">
          <cell r="O4653">
            <v>0</v>
          </cell>
        </row>
        <row r="4654">
          <cell r="O4654">
            <v>0</v>
          </cell>
        </row>
        <row r="4655">
          <cell r="O4655">
            <v>0</v>
          </cell>
        </row>
        <row r="4656">
          <cell r="O4656">
            <v>0</v>
          </cell>
        </row>
        <row r="4657">
          <cell r="O4657">
            <v>0</v>
          </cell>
        </row>
        <row r="4658">
          <cell r="O4658">
            <v>0</v>
          </cell>
        </row>
        <row r="4659">
          <cell r="O4659">
            <v>0</v>
          </cell>
        </row>
        <row r="4660">
          <cell r="O4660">
            <v>0</v>
          </cell>
        </row>
        <row r="4661">
          <cell r="O4661">
            <v>0</v>
          </cell>
        </row>
        <row r="4662">
          <cell r="O4662">
            <v>0</v>
          </cell>
        </row>
        <row r="4663">
          <cell r="O4663">
            <v>0</v>
          </cell>
        </row>
        <row r="4664">
          <cell r="O4664">
            <v>0</v>
          </cell>
        </row>
        <row r="4665">
          <cell r="O4665">
            <v>0</v>
          </cell>
        </row>
        <row r="4666">
          <cell r="O4666">
            <v>0</v>
          </cell>
        </row>
        <row r="4667">
          <cell r="O4667">
            <v>0</v>
          </cell>
        </row>
        <row r="4668">
          <cell r="O4668">
            <v>0</v>
          </cell>
        </row>
        <row r="4669">
          <cell r="O4669">
            <v>0</v>
          </cell>
        </row>
        <row r="4670">
          <cell r="O4670">
            <v>0</v>
          </cell>
        </row>
        <row r="4671">
          <cell r="O4671">
            <v>0</v>
          </cell>
        </row>
        <row r="4672">
          <cell r="O4672">
            <v>0</v>
          </cell>
        </row>
        <row r="4673">
          <cell r="O4673">
            <v>0</v>
          </cell>
        </row>
        <row r="4674">
          <cell r="O4674">
            <v>0</v>
          </cell>
        </row>
        <row r="4675">
          <cell r="O4675">
            <v>0</v>
          </cell>
        </row>
        <row r="4676">
          <cell r="O4676">
            <v>0</v>
          </cell>
        </row>
        <row r="4677">
          <cell r="O4677">
            <v>0</v>
          </cell>
        </row>
        <row r="4678">
          <cell r="O4678">
            <v>0</v>
          </cell>
        </row>
        <row r="4679">
          <cell r="O4679">
            <v>0</v>
          </cell>
        </row>
        <row r="4680">
          <cell r="O4680">
            <v>0</v>
          </cell>
        </row>
        <row r="4681">
          <cell r="O4681">
            <v>0</v>
          </cell>
        </row>
        <row r="4682">
          <cell r="O4682">
            <v>0</v>
          </cell>
        </row>
        <row r="4683">
          <cell r="O4683">
            <v>0</v>
          </cell>
        </row>
        <row r="4684">
          <cell r="O4684">
            <v>0</v>
          </cell>
        </row>
        <row r="4685">
          <cell r="O4685">
            <v>0</v>
          </cell>
        </row>
        <row r="4686">
          <cell r="O4686">
            <v>0</v>
          </cell>
        </row>
        <row r="4687">
          <cell r="O4687">
            <v>0</v>
          </cell>
        </row>
        <row r="4688">
          <cell r="O4688">
            <v>0</v>
          </cell>
        </row>
        <row r="4689">
          <cell r="O4689">
            <v>0</v>
          </cell>
        </row>
        <row r="4690">
          <cell r="O4690">
            <v>0</v>
          </cell>
        </row>
        <row r="4691">
          <cell r="O4691">
            <v>0</v>
          </cell>
        </row>
        <row r="4692">
          <cell r="O4692">
            <v>0</v>
          </cell>
        </row>
        <row r="4693">
          <cell r="O4693">
            <v>0</v>
          </cell>
        </row>
        <row r="4694">
          <cell r="O4694">
            <v>0</v>
          </cell>
        </row>
        <row r="4695">
          <cell r="O4695">
            <v>0</v>
          </cell>
        </row>
        <row r="4696">
          <cell r="O4696">
            <v>0</v>
          </cell>
        </row>
        <row r="4697">
          <cell r="O4697">
            <v>0</v>
          </cell>
        </row>
        <row r="4698">
          <cell r="O4698">
            <v>0</v>
          </cell>
        </row>
        <row r="4699">
          <cell r="O4699">
            <v>0</v>
          </cell>
        </row>
        <row r="4700">
          <cell r="O4700">
            <v>0</v>
          </cell>
        </row>
        <row r="4701">
          <cell r="O4701">
            <v>0</v>
          </cell>
        </row>
        <row r="4702">
          <cell r="O4702">
            <v>0</v>
          </cell>
        </row>
        <row r="4703">
          <cell r="O4703">
            <v>0</v>
          </cell>
        </row>
        <row r="4704">
          <cell r="O4704">
            <v>0</v>
          </cell>
        </row>
        <row r="4705">
          <cell r="O4705">
            <v>0</v>
          </cell>
        </row>
        <row r="4706">
          <cell r="O4706">
            <v>0</v>
          </cell>
        </row>
        <row r="4707">
          <cell r="O4707">
            <v>0</v>
          </cell>
        </row>
        <row r="4708">
          <cell r="O4708">
            <v>0</v>
          </cell>
        </row>
        <row r="4709">
          <cell r="O4709">
            <v>0</v>
          </cell>
        </row>
        <row r="4710">
          <cell r="O4710">
            <v>0</v>
          </cell>
        </row>
        <row r="4711">
          <cell r="O4711">
            <v>0</v>
          </cell>
        </row>
        <row r="4712">
          <cell r="O4712">
            <v>0</v>
          </cell>
        </row>
        <row r="4713">
          <cell r="O4713">
            <v>0</v>
          </cell>
        </row>
        <row r="4714">
          <cell r="O4714">
            <v>0</v>
          </cell>
        </row>
        <row r="4715">
          <cell r="O4715">
            <v>0</v>
          </cell>
        </row>
        <row r="4716">
          <cell r="O4716">
            <v>0</v>
          </cell>
        </row>
        <row r="4717">
          <cell r="O4717">
            <v>0</v>
          </cell>
        </row>
        <row r="4718">
          <cell r="O4718">
            <v>0</v>
          </cell>
        </row>
        <row r="4719">
          <cell r="O4719">
            <v>0</v>
          </cell>
        </row>
        <row r="4720">
          <cell r="O4720">
            <v>0</v>
          </cell>
        </row>
        <row r="4721">
          <cell r="O4721">
            <v>0</v>
          </cell>
        </row>
        <row r="4722">
          <cell r="O4722">
            <v>0</v>
          </cell>
        </row>
        <row r="4723">
          <cell r="O4723">
            <v>0</v>
          </cell>
        </row>
        <row r="4724">
          <cell r="O4724">
            <v>0</v>
          </cell>
        </row>
        <row r="4725">
          <cell r="O4725">
            <v>0</v>
          </cell>
        </row>
        <row r="4726">
          <cell r="O4726">
            <v>0</v>
          </cell>
        </row>
        <row r="4727">
          <cell r="O4727">
            <v>0</v>
          </cell>
        </row>
        <row r="4728">
          <cell r="O4728">
            <v>0</v>
          </cell>
        </row>
        <row r="4729">
          <cell r="O4729">
            <v>0</v>
          </cell>
        </row>
        <row r="4730">
          <cell r="O4730">
            <v>0</v>
          </cell>
        </row>
        <row r="4731">
          <cell r="O4731">
            <v>0</v>
          </cell>
        </row>
        <row r="4732">
          <cell r="O4732">
            <v>0</v>
          </cell>
        </row>
        <row r="4733">
          <cell r="O4733">
            <v>0</v>
          </cell>
        </row>
        <row r="4734">
          <cell r="O4734">
            <v>0</v>
          </cell>
        </row>
        <row r="4735">
          <cell r="O4735">
            <v>0</v>
          </cell>
        </row>
        <row r="4736">
          <cell r="O4736">
            <v>0</v>
          </cell>
        </row>
        <row r="4737">
          <cell r="O4737">
            <v>0</v>
          </cell>
        </row>
        <row r="4738">
          <cell r="O4738">
            <v>0</v>
          </cell>
        </row>
        <row r="4739">
          <cell r="O4739">
            <v>0</v>
          </cell>
        </row>
        <row r="4740">
          <cell r="O4740">
            <v>0</v>
          </cell>
        </row>
        <row r="4741">
          <cell r="O4741">
            <v>0</v>
          </cell>
        </row>
        <row r="4742">
          <cell r="O4742">
            <v>0</v>
          </cell>
        </row>
        <row r="4743">
          <cell r="O4743">
            <v>0</v>
          </cell>
        </row>
        <row r="4744">
          <cell r="O4744">
            <v>0</v>
          </cell>
        </row>
        <row r="4745">
          <cell r="O4745">
            <v>0</v>
          </cell>
        </row>
        <row r="4746">
          <cell r="O4746">
            <v>0</v>
          </cell>
        </row>
        <row r="4747">
          <cell r="O4747">
            <v>0</v>
          </cell>
        </row>
        <row r="4748">
          <cell r="O4748">
            <v>0</v>
          </cell>
        </row>
        <row r="4749">
          <cell r="O4749">
            <v>0</v>
          </cell>
        </row>
        <row r="4750">
          <cell r="O4750">
            <v>0</v>
          </cell>
        </row>
        <row r="4751">
          <cell r="O4751">
            <v>0</v>
          </cell>
        </row>
        <row r="4752">
          <cell r="O4752">
            <v>0</v>
          </cell>
        </row>
        <row r="4753">
          <cell r="O4753">
            <v>0</v>
          </cell>
        </row>
        <row r="4754">
          <cell r="O4754">
            <v>0</v>
          </cell>
        </row>
        <row r="4755">
          <cell r="O4755">
            <v>0</v>
          </cell>
        </row>
        <row r="4756">
          <cell r="O4756">
            <v>0</v>
          </cell>
        </row>
        <row r="4757">
          <cell r="O4757">
            <v>0</v>
          </cell>
        </row>
        <row r="4758">
          <cell r="O4758">
            <v>0</v>
          </cell>
        </row>
        <row r="4759">
          <cell r="O4759">
            <v>0</v>
          </cell>
        </row>
        <row r="4760">
          <cell r="O4760">
            <v>0</v>
          </cell>
        </row>
        <row r="4761">
          <cell r="O4761">
            <v>0</v>
          </cell>
        </row>
        <row r="4762">
          <cell r="O4762">
            <v>0</v>
          </cell>
        </row>
        <row r="4763">
          <cell r="O4763">
            <v>0</v>
          </cell>
        </row>
        <row r="4764">
          <cell r="O4764">
            <v>0</v>
          </cell>
        </row>
        <row r="4765">
          <cell r="O4765">
            <v>0</v>
          </cell>
        </row>
        <row r="4766">
          <cell r="O4766">
            <v>0</v>
          </cell>
        </row>
        <row r="4767">
          <cell r="O4767">
            <v>0</v>
          </cell>
        </row>
        <row r="4768">
          <cell r="O4768">
            <v>0</v>
          </cell>
        </row>
        <row r="4769">
          <cell r="O4769">
            <v>0</v>
          </cell>
        </row>
        <row r="4770">
          <cell r="O4770">
            <v>0</v>
          </cell>
        </row>
        <row r="4771">
          <cell r="O4771">
            <v>0</v>
          </cell>
        </row>
        <row r="4772">
          <cell r="O4772">
            <v>0</v>
          </cell>
        </row>
        <row r="4773">
          <cell r="O4773">
            <v>0</v>
          </cell>
        </row>
        <row r="4774">
          <cell r="O4774">
            <v>0</v>
          </cell>
        </row>
        <row r="4775">
          <cell r="O4775">
            <v>0</v>
          </cell>
        </row>
        <row r="4776">
          <cell r="O4776">
            <v>0</v>
          </cell>
        </row>
        <row r="4777">
          <cell r="O4777">
            <v>0</v>
          </cell>
        </row>
        <row r="4778">
          <cell r="O4778">
            <v>0</v>
          </cell>
        </row>
        <row r="4779">
          <cell r="O4779">
            <v>0</v>
          </cell>
        </row>
        <row r="4780">
          <cell r="O4780">
            <v>0</v>
          </cell>
        </row>
        <row r="4781">
          <cell r="O4781">
            <v>0</v>
          </cell>
        </row>
        <row r="4782">
          <cell r="O4782">
            <v>0</v>
          </cell>
        </row>
        <row r="4783">
          <cell r="O4783">
            <v>0</v>
          </cell>
        </row>
        <row r="4784">
          <cell r="O4784">
            <v>0</v>
          </cell>
        </row>
        <row r="4785">
          <cell r="O4785">
            <v>0</v>
          </cell>
        </row>
        <row r="4786">
          <cell r="O4786">
            <v>0</v>
          </cell>
        </row>
        <row r="4787">
          <cell r="O4787">
            <v>0</v>
          </cell>
        </row>
        <row r="4788">
          <cell r="O4788">
            <v>0</v>
          </cell>
        </row>
        <row r="4789">
          <cell r="O4789">
            <v>0</v>
          </cell>
        </row>
        <row r="4790">
          <cell r="O4790">
            <v>0</v>
          </cell>
        </row>
        <row r="4791">
          <cell r="O4791">
            <v>0</v>
          </cell>
        </row>
        <row r="4792">
          <cell r="O4792">
            <v>0</v>
          </cell>
        </row>
        <row r="4793">
          <cell r="O4793">
            <v>0</v>
          </cell>
        </row>
        <row r="4794">
          <cell r="O4794">
            <v>0</v>
          </cell>
        </row>
        <row r="4795">
          <cell r="O4795">
            <v>0</v>
          </cell>
        </row>
        <row r="4796">
          <cell r="O4796">
            <v>0</v>
          </cell>
        </row>
        <row r="4797">
          <cell r="O4797">
            <v>0</v>
          </cell>
        </row>
        <row r="4798">
          <cell r="O4798">
            <v>0</v>
          </cell>
        </row>
        <row r="4799">
          <cell r="O4799">
            <v>0</v>
          </cell>
        </row>
        <row r="4800">
          <cell r="O4800">
            <v>0</v>
          </cell>
        </row>
        <row r="4801">
          <cell r="O4801">
            <v>0</v>
          </cell>
        </row>
        <row r="4802">
          <cell r="O4802">
            <v>0</v>
          </cell>
        </row>
        <row r="4803">
          <cell r="O4803">
            <v>0</v>
          </cell>
        </row>
        <row r="4804">
          <cell r="O4804">
            <v>0</v>
          </cell>
        </row>
        <row r="4805">
          <cell r="O4805">
            <v>0</v>
          </cell>
        </row>
        <row r="4806">
          <cell r="O4806">
            <v>0</v>
          </cell>
        </row>
        <row r="4807">
          <cell r="O4807">
            <v>0</v>
          </cell>
        </row>
        <row r="4808">
          <cell r="O4808">
            <v>0</v>
          </cell>
        </row>
        <row r="4809">
          <cell r="O4809">
            <v>0</v>
          </cell>
        </row>
        <row r="4810">
          <cell r="O4810">
            <v>0</v>
          </cell>
        </row>
        <row r="4811">
          <cell r="O4811">
            <v>0</v>
          </cell>
        </row>
        <row r="4812">
          <cell r="O4812">
            <v>0</v>
          </cell>
        </row>
        <row r="4813">
          <cell r="O4813">
            <v>0</v>
          </cell>
        </row>
        <row r="4814">
          <cell r="O4814">
            <v>0</v>
          </cell>
        </row>
        <row r="4815">
          <cell r="O4815">
            <v>0</v>
          </cell>
        </row>
        <row r="4816">
          <cell r="O4816">
            <v>0</v>
          </cell>
        </row>
        <row r="4817">
          <cell r="O4817">
            <v>0</v>
          </cell>
        </row>
        <row r="4818">
          <cell r="O4818">
            <v>0</v>
          </cell>
        </row>
        <row r="4819">
          <cell r="O4819">
            <v>0</v>
          </cell>
        </row>
        <row r="4820">
          <cell r="O4820">
            <v>0</v>
          </cell>
        </row>
        <row r="4821">
          <cell r="O4821">
            <v>0</v>
          </cell>
        </row>
        <row r="4822">
          <cell r="O4822">
            <v>0</v>
          </cell>
        </row>
        <row r="4823">
          <cell r="O4823">
            <v>0</v>
          </cell>
        </row>
        <row r="4824">
          <cell r="O4824">
            <v>0</v>
          </cell>
        </row>
        <row r="4825">
          <cell r="O4825">
            <v>0</v>
          </cell>
        </row>
        <row r="4826">
          <cell r="O4826">
            <v>0</v>
          </cell>
        </row>
        <row r="4827">
          <cell r="O4827">
            <v>0</v>
          </cell>
        </row>
        <row r="4828">
          <cell r="O4828">
            <v>0</v>
          </cell>
        </row>
        <row r="4829">
          <cell r="O4829">
            <v>0</v>
          </cell>
        </row>
        <row r="4830">
          <cell r="O4830">
            <v>0</v>
          </cell>
        </row>
        <row r="4831">
          <cell r="O4831">
            <v>0</v>
          </cell>
        </row>
        <row r="4832">
          <cell r="O4832">
            <v>0</v>
          </cell>
        </row>
        <row r="4833">
          <cell r="O4833">
            <v>0</v>
          </cell>
        </row>
        <row r="4834">
          <cell r="O4834">
            <v>0</v>
          </cell>
        </row>
        <row r="4835">
          <cell r="O4835">
            <v>0</v>
          </cell>
        </row>
        <row r="4836">
          <cell r="O4836">
            <v>0</v>
          </cell>
        </row>
        <row r="4837">
          <cell r="O4837">
            <v>0</v>
          </cell>
        </row>
        <row r="4838">
          <cell r="O4838">
            <v>0</v>
          </cell>
        </row>
        <row r="4839">
          <cell r="O4839">
            <v>0</v>
          </cell>
        </row>
        <row r="4840">
          <cell r="O4840">
            <v>0</v>
          </cell>
        </row>
        <row r="4841">
          <cell r="O4841">
            <v>0</v>
          </cell>
        </row>
        <row r="4842">
          <cell r="O4842">
            <v>0</v>
          </cell>
        </row>
        <row r="4843">
          <cell r="O4843">
            <v>0</v>
          </cell>
        </row>
        <row r="4844">
          <cell r="O4844">
            <v>0</v>
          </cell>
        </row>
        <row r="4845">
          <cell r="O4845">
            <v>0</v>
          </cell>
        </row>
        <row r="4846">
          <cell r="O4846">
            <v>0</v>
          </cell>
        </row>
        <row r="4847">
          <cell r="O4847">
            <v>0</v>
          </cell>
        </row>
        <row r="4848">
          <cell r="O4848">
            <v>0</v>
          </cell>
        </row>
        <row r="4849">
          <cell r="O4849">
            <v>0</v>
          </cell>
        </row>
        <row r="4850">
          <cell r="O4850">
            <v>0</v>
          </cell>
        </row>
        <row r="4851">
          <cell r="O4851">
            <v>0</v>
          </cell>
        </row>
        <row r="4852">
          <cell r="O4852">
            <v>0</v>
          </cell>
        </row>
        <row r="4853">
          <cell r="O4853">
            <v>0</v>
          </cell>
        </row>
        <row r="4854">
          <cell r="O4854">
            <v>0</v>
          </cell>
        </row>
        <row r="4855">
          <cell r="O4855">
            <v>0</v>
          </cell>
        </row>
        <row r="4856">
          <cell r="O4856">
            <v>0</v>
          </cell>
        </row>
        <row r="4857">
          <cell r="O4857">
            <v>0</v>
          </cell>
        </row>
        <row r="4858">
          <cell r="O4858">
            <v>0</v>
          </cell>
        </row>
        <row r="4859">
          <cell r="O4859">
            <v>0</v>
          </cell>
        </row>
        <row r="4860">
          <cell r="O4860">
            <v>0</v>
          </cell>
        </row>
        <row r="4861">
          <cell r="O4861">
            <v>0</v>
          </cell>
        </row>
        <row r="4862">
          <cell r="O4862">
            <v>0</v>
          </cell>
        </row>
        <row r="4863">
          <cell r="O4863">
            <v>0</v>
          </cell>
        </row>
        <row r="4864">
          <cell r="O4864">
            <v>0</v>
          </cell>
        </row>
        <row r="4865">
          <cell r="O4865">
            <v>0</v>
          </cell>
        </row>
        <row r="4866">
          <cell r="O4866">
            <v>0</v>
          </cell>
        </row>
        <row r="4867">
          <cell r="O4867">
            <v>0</v>
          </cell>
        </row>
        <row r="4868">
          <cell r="O4868">
            <v>0</v>
          </cell>
        </row>
        <row r="4869">
          <cell r="O4869">
            <v>0</v>
          </cell>
        </row>
        <row r="4870">
          <cell r="O4870">
            <v>0</v>
          </cell>
        </row>
        <row r="4871">
          <cell r="O4871">
            <v>0</v>
          </cell>
        </row>
        <row r="4872">
          <cell r="O4872">
            <v>0</v>
          </cell>
        </row>
        <row r="4873">
          <cell r="O4873">
            <v>0</v>
          </cell>
        </row>
        <row r="4874">
          <cell r="O4874">
            <v>0</v>
          </cell>
        </row>
        <row r="4875">
          <cell r="O4875">
            <v>0</v>
          </cell>
        </row>
        <row r="4876">
          <cell r="O4876">
            <v>0</v>
          </cell>
        </row>
        <row r="4877">
          <cell r="O4877">
            <v>0</v>
          </cell>
        </row>
        <row r="4878">
          <cell r="O4878">
            <v>0</v>
          </cell>
        </row>
        <row r="4879">
          <cell r="O4879">
            <v>0</v>
          </cell>
        </row>
        <row r="4880">
          <cell r="O4880">
            <v>0</v>
          </cell>
        </row>
        <row r="4881">
          <cell r="O4881">
            <v>0</v>
          </cell>
        </row>
        <row r="4882">
          <cell r="O4882">
            <v>0</v>
          </cell>
        </row>
        <row r="4883">
          <cell r="O4883">
            <v>0</v>
          </cell>
        </row>
        <row r="4884">
          <cell r="O4884">
            <v>0</v>
          </cell>
        </row>
        <row r="4885">
          <cell r="O4885">
            <v>0</v>
          </cell>
        </row>
        <row r="4886">
          <cell r="O4886">
            <v>0</v>
          </cell>
        </row>
        <row r="4887">
          <cell r="O4887">
            <v>0</v>
          </cell>
        </row>
        <row r="4888">
          <cell r="O4888">
            <v>0</v>
          </cell>
        </row>
        <row r="4889">
          <cell r="O4889">
            <v>0</v>
          </cell>
        </row>
        <row r="4890">
          <cell r="O4890">
            <v>0</v>
          </cell>
        </row>
        <row r="4891">
          <cell r="O4891">
            <v>0</v>
          </cell>
        </row>
        <row r="4892">
          <cell r="O4892">
            <v>0</v>
          </cell>
        </row>
        <row r="4893">
          <cell r="O4893">
            <v>0</v>
          </cell>
        </row>
        <row r="4894">
          <cell r="O4894">
            <v>0</v>
          </cell>
        </row>
        <row r="4895">
          <cell r="O4895">
            <v>0</v>
          </cell>
        </row>
        <row r="4896">
          <cell r="O4896">
            <v>0</v>
          </cell>
        </row>
        <row r="4897">
          <cell r="O4897">
            <v>0</v>
          </cell>
        </row>
        <row r="4898">
          <cell r="O4898">
            <v>0</v>
          </cell>
        </row>
        <row r="4899">
          <cell r="O4899">
            <v>0</v>
          </cell>
        </row>
        <row r="4900">
          <cell r="O4900">
            <v>0</v>
          </cell>
        </row>
        <row r="4901">
          <cell r="O4901">
            <v>0</v>
          </cell>
        </row>
        <row r="4902">
          <cell r="O4902">
            <v>0</v>
          </cell>
        </row>
        <row r="4903">
          <cell r="O4903">
            <v>0</v>
          </cell>
        </row>
        <row r="4904">
          <cell r="O4904">
            <v>0</v>
          </cell>
        </row>
        <row r="4905">
          <cell r="O4905">
            <v>0</v>
          </cell>
        </row>
        <row r="4906">
          <cell r="O4906">
            <v>0</v>
          </cell>
        </row>
        <row r="4907">
          <cell r="O4907">
            <v>0</v>
          </cell>
        </row>
        <row r="4908">
          <cell r="O4908">
            <v>0</v>
          </cell>
        </row>
        <row r="4909">
          <cell r="O4909">
            <v>0</v>
          </cell>
        </row>
        <row r="4910">
          <cell r="O4910">
            <v>0</v>
          </cell>
        </row>
        <row r="4911">
          <cell r="O4911">
            <v>0</v>
          </cell>
        </row>
        <row r="4912">
          <cell r="O4912">
            <v>0</v>
          </cell>
        </row>
        <row r="4913">
          <cell r="O4913">
            <v>0</v>
          </cell>
        </row>
        <row r="4914">
          <cell r="O4914">
            <v>0</v>
          </cell>
        </row>
        <row r="4915">
          <cell r="O4915">
            <v>0</v>
          </cell>
        </row>
        <row r="4916">
          <cell r="O4916">
            <v>0</v>
          </cell>
        </row>
        <row r="4917">
          <cell r="O4917">
            <v>0</v>
          </cell>
        </row>
        <row r="4918">
          <cell r="O4918">
            <v>0</v>
          </cell>
        </row>
        <row r="4919">
          <cell r="O4919">
            <v>0</v>
          </cell>
        </row>
        <row r="4920">
          <cell r="O4920">
            <v>0</v>
          </cell>
        </row>
        <row r="4921">
          <cell r="O4921">
            <v>0</v>
          </cell>
        </row>
        <row r="4922">
          <cell r="O4922">
            <v>0</v>
          </cell>
        </row>
        <row r="4923">
          <cell r="O4923">
            <v>0</v>
          </cell>
        </row>
        <row r="4924">
          <cell r="O4924">
            <v>0</v>
          </cell>
        </row>
        <row r="4925">
          <cell r="O4925">
            <v>0</v>
          </cell>
        </row>
        <row r="4926">
          <cell r="O4926">
            <v>0</v>
          </cell>
        </row>
        <row r="4927">
          <cell r="O4927">
            <v>0</v>
          </cell>
        </row>
        <row r="4928">
          <cell r="O4928">
            <v>0</v>
          </cell>
        </row>
        <row r="4929">
          <cell r="O4929">
            <v>0</v>
          </cell>
        </row>
        <row r="4930">
          <cell r="O4930">
            <v>0</v>
          </cell>
        </row>
        <row r="4931">
          <cell r="O4931">
            <v>0</v>
          </cell>
        </row>
        <row r="4932">
          <cell r="O4932">
            <v>0</v>
          </cell>
        </row>
        <row r="4933">
          <cell r="O4933">
            <v>0</v>
          </cell>
        </row>
        <row r="4934">
          <cell r="O4934">
            <v>0</v>
          </cell>
        </row>
        <row r="4935">
          <cell r="O4935">
            <v>0</v>
          </cell>
        </row>
        <row r="4936">
          <cell r="O4936">
            <v>0</v>
          </cell>
        </row>
        <row r="4937">
          <cell r="O4937">
            <v>0</v>
          </cell>
        </row>
        <row r="4938">
          <cell r="O4938">
            <v>0</v>
          </cell>
        </row>
        <row r="4939">
          <cell r="O4939">
            <v>0</v>
          </cell>
        </row>
        <row r="4940">
          <cell r="O4940">
            <v>0</v>
          </cell>
        </row>
        <row r="4941">
          <cell r="O4941">
            <v>0</v>
          </cell>
        </row>
        <row r="4942">
          <cell r="O4942">
            <v>0</v>
          </cell>
        </row>
        <row r="4943">
          <cell r="O4943">
            <v>0</v>
          </cell>
        </row>
        <row r="4944">
          <cell r="O4944">
            <v>0</v>
          </cell>
        </row>
        <row r="4945">
          <cell r="O4945">
            <v>0</v>
          </cell>
        </row>
        <row r="4946">
          <cell r="O4946">
            <v>0</v>
          </cell>
        </row>
        <row r="4947">
          <cell r="O4947">
            <v>0</v>
          </cell>
        </row>
        <row r="4948">
          <cell r="O4948">
            <v>0</v>
          </cell>
        </row>
        <row r="4949">
          <cell r="O4949">
            <v>0</v>
          </cell>
        </row>
        <row r="4950">
          <cell r="O4950">
            <v>0</v>
          </cell>
        </row>
        <row r="4951">
          <cell r="O4951">
            <v>0</v>
          </cell>
        </row>
        <row r="4952">
          <cell r="O4952">
            <v>0</v>
          </cell>
        </row>
        <row r="4953">
          <cell r="O4953">
            <v>0</v>
          </cell>
        </row>
        <row r="4954">
          <cell r="O4954">
            <v>0</v>
          </cell>
        </row>
        <row r="4955">
          <cell r="O4955">
            <v>0</v>
          </cell>
        </row>
        <row r="4956">
          <cell r="O4956">
            <v>0</v>
          </cell>
        </row>
        <row r="4957">
          <cell r="O4957">
            <v>0</v>
          </cell>
        </row>
        <row r="4958">
          <cell r="O4958">
            <v>0</v>
          </cell>
        </row>
        <row r="4959">
          <cell r="O4959">
            <v>0</v>
          </cell>
        </row>
        <row r="4960">
          <cell r="O4960">
            <v>0</v>
          </cell>
        </row>
        <row r="4961">
          <cell r="O4961">
            <v>0</v>
          </cell>
        </row>
        <row r="4962">
          <cell r="O4962">
            <v>0</v>
          </cell>
        </row>
        <row r="4963">
          <cell r="O4963">
            <v>0</v>
          </cell>
        </row>
        <row r="4964">
          <cell r="O4964">
            <v>0</v>
          </cell>
        </row>
        <row r="4965">
          <cell r="O4965">
            <v>0</v>
          </cell>
        </row>
        <row r="4966">
          <cell r="O4966">
            <v>0</v>
          </cell>
        </row>
        <row r="4967">
          <cell r="O4967">
            <v>0</v>
          </cell>
        </row>
        <row r="4968">
          <cell r="O4968">
            <v>0</v>
          </cell>
        </row>
        <row r="4969">
          <cell r="O4969">
            <v>0</v>
          </cell>
        </row>
        <row r="4970">
          <cell r="O4970">
            <v>0</v>
          </cell>
        </row>
        <row r="4971">
          <cell r="O4971">
            <v>0</v>
          </cell>
        </row>
        <row r="4972">
          <cell r="O4972">
            <v>0</v>
          </cell>
        </row>
        <row r="4973">
          <cell r="O4973">
            <v>0</v>
          </cell>
        </row>
        <row r="4974">
          <cell r="O4974">
            <v>0</v>
          </cell>
        </row>
        <row r="4975">
          <cell r="O4975">
            <v>0</v>
          </cell>
        </row>
        <row r="4976">
          <cell r="O4976">
            <v>0</v>
          </cell>
        </row>
        <row r="4977">
          <cell r="O4977">
            <v>0</v>
          </cell>
        </row>
        <row r="4978">
          <cell r="O4978">
            <v>0</v>
          </cell>
        </row>
        <row r="4979">
          <cell r="O4979">
            <v>0</v>
          </cell>
        </row>
        <row r="4980">
          <cell r="O4980">
            <v>0</v>
          </cell>
        </row>
        <row r="4981">
          <cell r="O4981">
            <v>0</v>
          </cell>
        </row>
        <row r="4982">
          <cell r="O4982">
            <v>0</v>
          </cell>
        </row>
        <row r="4983">
          <cell r="O4983">
            <v>0</v>
          </cell>
        </row>
        <row r="4984">
          <cell r="O4984">
            <v>0</v>
          </cell>
        </row>
        <row r="4985">
          <cell r="O4985">
            <v>0</v>
          </cell>
        </row>
        <row r="4986">
          <cell r="O4986">
            <v>0</v>
          </cell>
        </row>
        <row r="4987">
          <cell r="O4987">
            <v>0</v>
          </cell>
        </row>
        <row r="4988">
          <cell r="O4988">
            <v>0</v>
          </cell>
        </row>
        <row r="4989">
          <cell r="O4989">
            <v>0</v>
          </cell>
        </row>
        <row r="4990">
          <cell r="O4990">
            <v>0</v>
          </cell>
        </row>
        <row r="4991">
          <cell r="O4991">
            <v>0</v>
          </cell>
        </row>
        <row r="4992">
          <cell r="O4992">
            <v>0</v>
          </cell>
        </row>
        <row r="4993">
          <cell r="O4993">
            <v>0</v>
          </cell>
        </row>
        <row r="4994">
          <cell r="O4994">
            <v>0</v>
          </cell>
        </row>
        <row r="4995">
          <cell r="O4995">
            <v>0</v>
          </cell>
        </row>
        <row r="4996">
          <cell r="O4996">
            <v>0</v>
          </cell>
        </row>
        <row r="4997">
          <cell r="O4997">
            <v>0</v>
          </cell>
        </row>
        <row r="4998">
          <cell r="O4998">
            <v>0</v>
          </cell>
        </row>
        <row r="4999">
          <cell r="O4999">
            <v>0</v>
          </cell>
        </row>
        <row r="5000">
          <cell r="O5000">
            <v>0</v>
          </cell>
        </row>
        <row r="5001">
          <cell r="O5001">
            <v>0</v>
          </cell>
        </row>
        <row r="5002">
          <cell r="O5002">
            <v>0</v>
          </cell>
        </row>
        <row r="5003">
          <cell r="O5003">
            <v>0</v>
          </cell>
        </row>
        <row r="5004">
          <cell r="O5004">
            <v>0</v>
          </cell>
        </row>
        <row r="5005">
          <cell r="O5005">
            <v>0</v>
          </cell>
        </row>
        <row r="5006">
          <cell r="O5006">
            <v>0</v>
          </cell>
        </row>
        <row r="5007">
          <cell r="O5007">
            <v>0</v>
          </cell>
        </row>
        <row r="5008">
          <cell r="O5008">
            <v>0</v>
          </cell>
        </row>
        <row r="5009">
          <cell r="O5009">
            <v>0</v>
          </cell>
        </row>
        <row r="5010">
          <cell r="O5010">
            <v>0</v>
          </cell>
        </row>
        <row r="5011">
          <cell r="O5011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activeCell="B6" sqref="B6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9039744000860</v>
      </c>
      <c r="B3" s="10" t="str">
        <f>'[1]TCE - ANEXO III - Preencher'!C12</f>
        <v>HOSPITAL DOM HÉLDER</v>
      </c>
      <c r="C3" s="11"/>
      <c r="D3" s="12" t="str">
        <f>'[1]TCE - ANEXO III - Preencher'!E12</f>
        <v>ADRIANA GUIMARAES DE OLIVEIRA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252305</v>
      </c>
      <c r="G3" s="14">
        <f>IF('[1]TCE - ANEXO III - Preencher'!H12="","",'[1]TCE - ANEXO III - Preencher'!H12)</f>
        <v>43862</v>
      </c>
      <c r="H3" s="15">
        <f>'[1]TCE - ANEXO III - Preencher'!I12</f>
        <v>0</v>
      </c>
      <c r="I3" s="15">
        <f>'[1]TCE - ANEXO III - Preencher'!J12</f>
        <v>560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0.94</v>
      </c>
      <c r="O3" s="16">
        <f>'[1]TCE - ANEXO III - Preencher'!P12</f>
        <v>0</v>
      </c>
      <c r="P3" s="17">
        <f>N3-O3</f>
        <v>0.94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560.94000000000005</v>
      </c>
    </row>
    <row r="4" spans="1:28" s="4" customFormat="1" x14ac:dyDescent="0.2">
      <c r="A4" s="9">
        <f>IFERROR(VLOOKUP(B4,'[1]DADOS (OCULTAR)'!$P$3:$R$53,3,0),"")</f>
        <v>9039744000860</v>
      </c>
      <c r="B4" s="10" t="str">
        <f>'[1]TCE - ANEXO III - Preencher'!C13</f>
        <v>HOSPITAL DOM HÉLDER</v>
      </c>
      <c r="C4" s="11"/>
      <c r="D4" s="12" t="str">
        <f>'[1]TCE - ANEXO III - Preencher'!E13</f>
        <v>SIMONCHELLI LEONARDI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411010</v>
      </c>
      <c r="G4" s="14">
        <f>IF('[1]TCE - ANEXO III - Preencher'!H13="","",'[1]TCE - ANEXO III - Preencher'!H13)</f>
        <v>43862</v>
      </c>
      <c r="H4" s="15">
        <f>'[1]TCE - ANEXO III - Preencher'!I13</f>
        <v>0</v>
      </c>
      <c r="I4" s="15">
        <f>'[1]TCE - ANEXO III - Preencher'!J13</f>
        <v>161.8664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0.94</v>
      </c>
      <c r="O4" s="16">
        <f>'[1]TCE - ANEXO III - Preencher'!P13</f>
        <v>0</v>
      </c>
      <c r="P4" s="17">
        <f t="shared" ref="P4:P67" si="2">N4-O4</f>
        <v>0.94</v>
      </c>
      <c r="Q4" s="16">
        <f>'[1]TCE - ANEXO III - Preencher'!R13</f>
        <v>127.61533342352406</v>
      </c>
      <c r="R4" s="16">
        <f>'[1]TCE - ANEXO III - Preencher'!S13</f>
        <v>111</v>
      </c>
      <c r="S4" s="17">
        <f t="shared" ref="S4:S67" si="3">Q4-R4</f>
        <v>16.615333423524064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179.42173342352407</v>
      </c>
    </row>
    <row r="5" spans="1:28" s="4" customFormat="1" x14ac:dyDescent="0.2">
      <c r="A5" s="9">
        <f>IFERROR(VLOOKUP(B5,'[1]DADOS (OCULTAR)'!$P$3:$R$53,3,0),"")</f>
        <v>9039744000860</v>
      </c>
      <c r="B5" s="10" t="str">
        <f>'[1]TCE - ANEXO III - Preencher'!C14</f>
        <v>HOSPITAL DOM HÉLDER</v>
      </c>
      <c r="C5" s="11"/>
      <c r="D5" s="12" t="str">
        <f>'[1]TCE - ANEXO III - Preencher'!E14</f>
        <v>ANTONIO FABIO MONTEIRO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410105</v>
      </c>
      <c r="G5" s="14">
        <f>IF('[1]TCE - ANEXO III - Preencher'!H14="","",'[1]TCE - ANEXO III - Preencher'!H14)</f>
        <v>43862</v>
      </c>
      <c r="H5" s="15">
        <f>'[1]TCE - ANEXO III - Preencher'!I14</f>
        <v>0</v>
      </c>
      <c r="I5" s="15">
        <f>'[1]TCE - ANEXO III - Preencher'!J14</f>
        <v>496.8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0.94</v>
      </c>
      <c r="O5" s="16">
        <f>'[1]TCE - ANEXO III - Preencher'!P14</f>
        <v>0</v>
      </c>
      <c r="P5" s="17">
        <f t="shared" si="2"/>
        <v>0.94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497.74</v>
      </c>
    </row>
    <row r="6" spans="1:28" s="4" customFormat="1" x14ac:dyDescent="0.2">
      <c r="A6" s="9">
        <f>IFERROR(VLOOKUP(B6,'[1]DADOS (OCULTAR)'!$P$3:$R$53,3,0),"")</f>
        <v>9039744000860</v>
      </c>
      <c r="B6" s="10" t="str">
        <f>'[1]TCE - ANEXO III - Preencher'!C15</f>
        <v>HOSPITAL DOM HÉLDER</v>
      </c>
      <c r="C6" s="11"/>
      <c r="D6" s="12" t="str">
        <f>'[1]TCE - ANEXO III - Preencher'!E15</f>
        <v>JULIO TADEU ARRAES DA CUNHA SOUZA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121010</v>
      </c>
      <c r="G6" s="14">
        <f>IF('[1]TCE - ANEXO III - Preencher'!H15="","",'[1]TCE - ANEXO III - Preencher'!H15)</f>
        <v>43862</v>
      </c>
      <c r="H6" s="15">
        <f>'[1]TCE - ANEXO III - Preencher'!I15</f>
        <v>0</v>
      </c>
      <c r="I6" s="15">
        <f>'[1]TCE - ANEXO III - Preencher'!J15</f>
        <v>2953.4791999999998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0.94</v>
      </c>
      <c r="O6" s="16">
        <f>'[1]TCE - ANEXO III - Preencher'!P15</f>
        <v>0</v>
      </c>
      <c r="P6" s="17">
        <f t="shared" si="2"/>
        <v>0.94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2954.4191999999998</v>
      </c>
    </row>
    <row r="7" spans="1:28" s="4" customFormat="1" x14ac:dyDescent="0.2">
      <c r="A7" s="9">
        <f>IFERROR(VLOOKUP(B7,'[1]DADOS (OCULTAR)'!$P$3:$R$53,3,0),"")</f>
        <v>9039744000860</v>
      </c>
      <c r="B7" s="10" t="str">
        <f>'[1]TCE - ANEXO III - Preencher'!C16</f>
        <v>HOSPITAL DOM HÉLDER</v>
      </c>
      <c r="C7" s="11"/>
      <c r="D7" s="12" t="str">
        <f>'[1]TCE - ANEXO III - Preencher'!E16</f>
        <v>MARIA DAS DORES SOARES DA SILVA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252305</v>
      </c>
      <c r="G7" s="14">
        <f>IF('[1]TCE - ANEXO III - Preencher'!H16="","",'[1]TCE - ANEXO III - Preencher'!H16)</f>
        <v>43862</v>
      </c>
      <c r="H7" s="15">
        <f>'[1]TCE - ANEXO III - Preencher'!I16</f>
        <v>0</v>
      </c>
      <c r="I7" s="15">
        <f>'[1]TCE - ANEXO III - Preencher'!J16</f>
        <v>162.02160000000001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0.94</v>
      </c>
      <c r="O7" s="16">
        <f>'[1]TCE - ANEXO III - Preencher'!P16</f>
        <v>0</v>
      </c>
      <c r="P7" s="17">
        <f t="shared" si="2"/>
        <v>0.94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162.9616</v>
      </c>
    </row>
    <row r="8" spans="1:28" s="4" customFormat="1" x14ac:dyDescent="0.2">
      <c r="A8" s="9">
        <f>IFERROR(VLOOKUP(B8,'[1]DADOS (OCULTAR)'!$P$3:$R$53,3,0),"")</f>
        <v>9039744000860</v>
      </c>
      <c r="B8" s="10" t="str">
        <f>'[1]TCE - ANEXO III - Preencher'!C17</f>
        <v>HOSPITAL DOM HÉLDER</v>
      </c>
      <c r="C8" s="11"/>
      <c r="D8" s="12" t="str">
        <f>'[1]TCE - ANEXO III - Preencher'!E17</f>
        <v>RENATA ANDREZA DE ALBUQUERQUE HENRIQUES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252305</v>
      </c>
      <c r="G8" s="14">
        <f>IF('[1]TCE - ANEXO III - Preencher'!H17="","",'[1]TCE - ANEXO III - Preencher'!H17)</f>
        <v>43862</v>
      </c>
      <c r="H8" s="15">
        <f>'[1]TCE - ANEXO III - Preencher'!I17</f>
        <v>0</v>
      </c>
      <c r="I8" s="15">
        <f>'[1]TCE - ANEXO III - Preencher'!J17</f>
        <v>140.02799999999999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0.94</v>
      </c>
      <c r="O8" s="16">
        <f>'[1]TCE - ANEXO III - Preencher'!P17</f>
        <v>0</v>
      </c>
      <c r="P8" s="17">
        <f t="shared" si="2"/>
        <v>0.94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140.96799999999999</v>
      </c>
    </row>
    <row r="9" spans="1:28" s="4" customFormat="1" x14ac:dyDescent="0.2">
      <c r="A9" s="9">
        <f>IFERROR(VLOOKUP(B9,'[1]DADOS (OCULTAR)'!$P$3:$R$53,3,0),"")</f>
        <v>9039744000860</v>
      </c>
      <c r="B9" s="10" t="str">
        <f>'[1]TCE - ANEXO III - Preencher'!C18</f>
        <v>HOSPITAL DOM HÉLDER</v>
      </c>
      <c r="C9" s="11"/>
      <c r="D9" s="12" t="str">
        <f>'[1]TCE - ANEXO III - Preencher'!E18</f>
        <v>AMANDA DE VASCONCELOS SILVA</v>
      </c>
      <c r="E9" s="10" t="str">
        <f>IF('[1]TCE - ANEXO III - Preencher'!F18="4 - Assistência Odontológica","2 - Outros Profissionais da Saúde",'[1]TCE - ANEXO II - Enviar TCE'!E8)</f>
        <v>3 - Administrativo</v>
      </c>
      <c r="F9" s="13">
        <f>'[1]TCE - ANEXO III - Preencher'!G18</f>
        <v>131210</v>
      </c>
      <c r="G9" s="14">
        <f>IF('[1]TCE - ANEXO III - Preencher'!H18="","",'[1]TCE - ANEXO III - Preencher'!H18)</f>
        <v>43862</v>
      </c>
      <c r="H9" s="15">
        <f>'[1]TCE - ANEXO III - Preencher'!I18</f>
        <v>0</v>
      </c>
      <c r="I9" s="15">
        <f>'[1]TCE - ANEXO III - Preencher'!J18</f>
        <v>431.82400000000001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0.94</v>
      </c>
      <c r="O9" s="16">
        <f>'[1]TCE - ANEXO III - Preencher'!P18</f>
        <v>0</v>
      </c>
      <c r="P9" s="17">
        <f t="shared" si="2"/>
        <v>0.94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432.76400000000001</v>
      </c>
    </row>
    <row r="10" spans="1:28" s="4" customFormat="1" x14ac:dyDescent="0.2">
      <c r="A10" s="9">
        <f>IFERROR(VLOOKUP(B10,'[1]DADOS (OCULTAR)'!$P$3:$R$53,3,0),"")</f>
        <v>9039744000860</v>
      </c>
      <c r="B10" s="10" t="str">
        <f>'[1]TCE - ANEXO III - Preencher'!C19</f>
        <v>HOSPITAL DOM HÉLDER</v>
      </c>
      <c r="C10" s="11"/>
      <c r="D10" s="12" t="str">
        <f>'[1]TCE - ANEXO III - Preencher'!E19</f>
        <v>ANDRE SANSONIO DE MORAIS</v>
      </c>
      <c r="E10" s="10" t="str">
        <f>IF('[1]TCE - ANEXO III - Preencher'!F19="4 - Assistência Odontológica","2 - Outros Profissionais da Saúde",'[1]TCE - ANEXO II - Enviar TCE'!E9)</f>
        <v>3 - Administrativo</v>
      </c>
      <c r="F10" s="13">
        <f>'[1]TCE - ANEXO III - Preencher'!G19</f>
        <v>131205</v>
      </c>
      <c r="G10" s="14">
        <f>IF('[1]TCE - ANEXO III - Preencher'!H19="","",'[1]TCE - ANEXO III - Preencher'!H19)</f>
        <v>43862</v>
      </c>
      <c r="H10" s="15">
        <f>'[1]TCE - ANEXO III - Preencher'!I19</f>
        <v>0</v>
      </c>
      <c r="I10" s="15">
        <f>'[1]TCE - ANEXO III - Preencher'!J19</f>
        <v>1380.8176000000001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0.94</v>
      </c>
      <c r="O10" s="16">
        <f>'[1]TCE - ANEXO III - Preencher'!P19</f>
        <v>0</v>
      </c>
      <c r="P10" s="17">
        <f t="shared" si="2"/>
        <v>0.94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1381.7576000000001</v>
      </c>
    </row>
    <row r="11" spans="1:28" s="4" customFormat="1" x14ac:dyDescent="0.2">
      <c r="A11" s="9">
        <f>IFERROR(VLOOKUP(B11,'[1]DADOS (OCULTAR)'!$P$3:$R$53,3,0),"")</f>
        <v>9039744000860</v>
      </c>
      <c r="B11" s="10" t="str">
        <f>'[1]TCE - ANEXO III - Preencher'!C20</f>
        <v>HOSPITAL DOM HÉLDER</v>
      </c>
      <c r="C11" s="11"/>
      <c r="D11" s="12" t="str">
        <f>'[1]TCE - ANEXO III - Preencher'!E20</f>
        <v>ATAIDE FARIAS DE CARVALHO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515110</v>
      </c>
      <c r="G11" s="14">
        <f>IF('[1]TCE - ANEXO III - Preencher'!H20="","",'[1]TCE - ANEXO III - Preencher'!H20)</f>
        <v>43862</v>
      </c>
      <c r="H11" s="15">
        <f>'[1]TCE - ANEXO III - Preencher'!I20</f>
        <v>0</v>
      </c>
      <c r="I11" s="15">
        <f>'[1]TCE - ANEXO III - Preencher'!J20</f>
        <v>104.5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0.94</v>
      </c>
      <c r="O11" s="16">
        <f>'[1]TCE - ANEXO III - Preencher'!P20</f>
        <v>0</v>
      </c>
      <c r="P11" s="17">
        <f t="shared" si="2"/>
        <v>0.94</v>
      </c>
      <c r="Q11" s="16">
        <f>'[1]TCE - ANEXO III - Preencher'!R20</f>
        <v>127.61533342352406</v>
      </c>
      <c r="R11" s="16">
        <f>'[1]TCE - ANEXO III - Preencher'!S20</f>
        <v>62.7</v>
      </c>
      <c r="S11" s="17">
        <f t="shared" si="3"/>
        <v>64.915333423524061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170.35533342352406</v>
      </c>
    </row>
    <row r="12" spans="1:28" s="4" customFormat="1" x14ac:dyDescent="0.2">
      <c r="A12" s="9">
        <f>IFERROR(VLOOKUP(B12,'[1]DADOS (OCULTAR)'!$P$3:$R$53,3,0),"")</f>
        <v>9039744000860</v>
      </c>
      <c r="B12" s="10" t="str">
        <f>'[1]TCE - ANEXO III - Preencher'!C21</f>
        <v>HOSPITAL DOM HÉLDER</v>
      </c>
      <c r="C12" s="11"/>
      <c r="D12" s="12" t="str">
        <f>'[1]TCE - ANEXO III - Preencher'!E21</f>
        <v>JACKSON VELOSO TINOCO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515110</v>
      </c>
      <c r="G12" s="14">
        <f>IF('[1]TCE - ANEXO III - Preencher'!H21="","",'[1]TCE - ANEXO III - Preencher'!H21)</f>
        <v>43862</v>
      </c>
      <c r="H12" s="15">
        <f>'[1]TCE - ANEXO III - Preencher'!I21</f>
        <v>0</v>
      </c>
      <c r="I12" s="15">
        <f>'[1]TCE - ANEXO III - Preencher'!J21</f>
        <v>96.114400000000003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0.94</v>
      </c>
      <c r="O12" s="16">
        <f>'[1]TCE - ANEXO III - Preencher'!P21</f>
        <v>0</v>
      </c>
      <c r="P12" s="17">
        <f t="shared" si="2"/>
        <v>0.94</v>
      </c>
      <c r="Q12" s="16">
        <f>'[1]TCE - ANEXO III - Preencher'!R21</f>
        <v>173.85277306972847</v>
      </c>
      <c r="R12" s="16">
        <f>'[1]TCE - ANEXO III - Preencher'!S21</f>
        <v>59.96</v>
      </c>
      <c r="S12" s="17">
        <f t="shared" si="3"/>
        <v>113.89277306972846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210.94717306972848</v>
      </c>
    </row>
    <row r="13" spans="1:28" s="4" customFormat="1" x14ac:dyDescent="0.2">
      <c r="A13" s="9">
        <f>IFERROR(VLOOKUP(B13,'[1]DADOS (OCULTAR)'!$P$3:$R$53,3,0),"")</f>
        <v>9039744000860</v>
      </c>
      <c r="B13" s="10" t="str">
        <f>'[1]TCE - ANEXO III - Preencher'!C22</f>
        <v>HOSPITAL DOM HÉLDER</v>
      </c>
      <c r="C13" s="11"/>
      <c r="D13" s="12" t="str">
        <f>'[1]TCE - ANEXO III - Preencher'!E22</f>
        <v>HEITOR KAELIS DOS SANTOS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>
        <f>'[1]TCE - ANEXO III - Preencher'!G22</f>
        <v>411010</v>
      </c>
      <c r="G13" s="14">
        <f>IF('[1]TCE - ANEXO III - Preencher'!H22="","",'[1]TCE - ANEXO III - Preencher'!H22)</f>
        <v>43862</v>
      </c>
      <c r="H13" s="15">
        <f>'[1]TCE - ANEXO III - Preencher'!I22</f>
        <v>0</v>
      </c>
      <c r="I13" s="15">
        <f>'[1]TCE - ANEXO III - Preencher'!J22</f>
        <v>9.9700000000000006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0.94</v>
      </c>
      <c r="O13" s="16">
        <f>'[1]TCE - ANEXO III - Preencher'!P22</f>
        <v>0</v>
      </c>
      <c r="P13" s="17">
        <f t="shared" si="2"/>
        <v>0.94</v>
      </c>
      <c r="Q13" s="16">
        <f>'[1]TCE - ANEXO III - Preencher'!R22</f>
        <v>202.21173605273381</v>
      </c>
      <c r="R13" s="16">
        <f>'[1]TCE - ANEXO III - Preencher'!S22</f>
        <v>30.1</v>
      </c>
      <c r="S13" s="17">
        <f t="shared" si="3"/>
        <v>172.11173605273382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183.02173605273381</v>
      </c>
    </row>
    <row r="14" spans="1:28" s="4" customFormat="1" x14ac:dyDescent="0.2">
      <c r="A14" s="9">
        <f>IFERROR(VLOOKUP(B14,'[1]DADOS (OCULTAR)'!$P$3:$R$53,3,0),"")</f>
        <v>9039744000860</v>
      </c>
      <c r="B14" s="10" t="str">
        <f>'[1]TCE - ANEXO III - Preencher'!C23</f>
        <v>HOSPITAL DOM HÉLDER</v>
      </c>
      <c r="C14" s="11"/>
      <c r="D14" s="12" t="str">
        <f>'[1]TCE - ANEXO III - Preencher'!E23</f>
        <v>EDNEIDE GOUVEIA DA SILVA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252305</v>
      </c>
      <c r="G14" s="14">
        <f>IF('[1]TCE - ANEXO III - Preencher'!H23="","",'[1]TCE - ANEXO III - Preencher'!H23)</f>
        <v>43862</v>
      </c>
      <c r="H14" s="15">
        <f>'[1]TCE - ANEXO III - Preencher'!I23</f>
        <v>0</v>
      </c>
      <c r="I14" s="15">
        <f>'[1]TCE - ANEXO III - Preencher'!J23</f>
        <v>152.86320000000001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0.94</v>
      </c>
      <c r="O14" s="16">
        <f>'[1]TCE - ANEXO III - Preencher'!P23</f>
        <v>0</v>
      </c>
      <c r="P14" s="17">
        <f t="shared" si="2"/>
        <v>0.94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153.8032</v>
      </c>
    </row>
    <row r="15" spans="1:28" s="4" customFormat="1" x14ac:dyDescent="0.2">
      <c r="A15" s="9">
        <f>IFERROR(VLOOKUP(B15,'[1]DADOS (OCULTAR)'!$P$3:$R$53,3,0),"")</f>
        <v>9039744000860</v>
      </c>
      <c r="B15" s="10" t="str">
        <f>'[1]TCE - ANEXO III - Preencher'!C24</f>
        <v>HOSPITAL DOM HÉLDER</v>
      </c>
      <c r="C15" s="11"/>
      <c r="D15" s="12" t="str">
        <f>'[1]TCE - ANEXO III - Preencher'!E24</f>
        <v>FLAVIO TENORIO DA SILVA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515110</v>
      </c>
      <c r="G15" s="14">
        <f>IF('[1]TCE - ANEXO III - Preencher'!H24="","",'[1]TCE - ANEXO III - Preencher'!H24)</f>
        <v>43862</v>
      </c>
      <c r="H15" s="15">
        <f>'[1]TCE - ANEXO III - Preencher'!I24</f>
        <v>0</v>
      </c>
      <c r="I15" s="15">
        <f>'[1]TCE - ANEXO III - Preencher'!J24</f>
        <v>104.2384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0.94</v>
      </c>
      <c r="O15" s="16">
        <f>'[1]TCE - ANEXO III - Preencher'!P24</f>
        <v>0</v>
      </c>
      <c r="P15" s="17">
        <f t="shared" si="2"/>
        <v>0.94</v>
      </c>
      <c r="Q15" s="16">
        <f>'[1]TCE - ANEXO III - Preencher'!R24</f>
        <v>178.78476663199027</v>
      </c>
      <c r="R15" s="16">
        <f>'[1]TCE - ANEXO III - Preencher'!S24</f>
        <v>62.7</v>
      </c>
      <c r="S15" s="17">
        <f t="shared" si="3"/>
        <v>116.08476663199026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221.26316663199026</v>
      </c>
    </row>
    <row r="16" spans="1:28" s="4" customFormat="1" x14ac:dyDescent="0.2">
      <c r="A16" s="9">
        <f>IFERROR(VLOOKUP(B16,'[1]DADOS (OCULTAR)'!$P$3:$R$53,3,0),"")</f>
        <v>9039744000860</v>
      </c>
      <c r="B16" s="10" t="str">
        <f>'[1]TCE - ANEXO III - Preencher'!C25</f>
        <v>HOSPITAL DOM HÉLDER</v>
      </c>
      <c r="C16" s="11"/>
      <c r="D16" s="12" t="str">
        <f>'[1]TCE - ANEXO III - Preencher'!E25</f>
        <v>RAFAEL ALVES DA SILVA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515110</v>
      </c>
      <c r="G16" s="14">
        <f>IF('[1]TCE - ANEXO III - Preencher'!H25="","",'[1]TCE - ANEXO III - Preencher'!H25)</f>
        <v>43862</v>
      </c>
      <c r="H16" s="15">
        <f>'[1]TCE - ANEXO III - Preencher'!I25</f>
        <v>0</v>
      </c>
      <c r="I16" s="15">
        <f>'[1]TCE - ANEXO III - Preencher'!J25</f>
        <v>116.88799999999999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0.94</v>
      </c>
      <c r="O16" s="16">
        <f>'[1]TCE - ANEXO III - Preencher'!P25</f>
        <v>0</v>
      </c>
      <c r="P16" s="17">
        <f t="shared" si="2"/>
        <v>0.94</v>
      </c>
      <c r="Q16" s="16">
        <f>'[1]TCE - ANEXO III - Preencher'!R25</f>
        <v>99.256370440518722</v>
      </c>
      <c r="R16" s="16">
        <f>'[1]TCE - ANEXO III - Preencher'!S25</f>
        <v>62.7</v>
      </c>
      <c r="S16" s="17">
        <f t="shared" si="3"/>
        <v>36.55637044051872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154.38437044051869</v>
      </c>
    </row>
    <row r="17" spans="1:28" s="4" customFormat="1" x14ac:dyDescent="0.2">
      <c r="A17" s="9">
        <f>IFERROR(VLOOKUP(B17,'[1]DADOS (OCULTAR)'!$P$3:$R$53,3,0),"")</f>
        <v>9039744000860</v>
      </c>
      <c r="B17" s="10" t="str">
        <f>'[1]TCE - ANEXO III - Preencher'!C26</f>
        <v>HOSPITAL DOM HÉLDER</v>
      </c>
      <c r="C17" s="11"/>
      <c r="D17" s="12" t="str">
        <f>'[1]TCE - ANEXO III - Preencher'!E26</f>
        <v>DION TIBURCIO DE OLIVEIRA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515110</v>
      </c>
      <c r="G17" s="14">
        <f>IF('[1]TCE - ANEXO III - Preencher'!H26="","",'[1]TCE - ANEXO III - Preencher'!H26)</f>
        <v>43862</v>
      </c>
      <c r="H17" s="15">
        <f>'[1]TCE - ANEXO III - Preencher'!I26</f>
        <v>0</v>
      </c>
      <c r="I17" s="15">
        <f>'[1]TCE - ANEXO III - Preencher'!J26</f>
        <v>104.5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0.94</v>
      </c>
      <c r="O17" s="16">
        <f>'[1]TCE - ANEXO III - Preencher'!P26</f>
        <v>0</v>
      </c>
      <c r="P17" s="17">
        <f t="shared" si="2"/>
        <v>0.94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105.44</v>
      </c>
    </row>
    <row r="18" spans="1:28" s="4" customFormat="1" x14ac:dyDescent="0.2">
      <c r="A18" s="9">
        <f>IFERROR(VLOOKUP(B18,'[1]DADOS (OCULTAR)'!$P$3:$R$53,3,0),"")</f>
        <v>9039744000860</v>
      </c>
      <c r="B18" s="10" t="str">
        <f>'[1]TCE - ANEXO III - Preencher'!C27</f>
        <v>HOSPITAL DOM HÉLDER</v>
      </c>
      <c r="C18" s="11"/>
      <c r="D18" s="12" t="str">
        <f>'[1]TCE - ANEXO III - Preencher'!E27</f>
        <v>VALTER DE ASSIS DOS SANTOS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515110</v>
      </c>
      <c r="G18" s="14">
        <f>IF('[1]TCE - ANEXO III - Preencher'!H27="","",'[1]TCE - ANEXO III - Preencher'!H27)</f>
        <v>43862</v>
      </c>
      <c r="H18" s="15">
        <f>'[1]TCE - ANEXO III - Preencher'!I27</f>
        <v>0</v>
      </c>
      <c r="I18" s="15">
        <f>'[1]TCE - ANEXO III - Preencher'!J27</f>
        <v>97.576000000000008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0.94</v>
      </c>
      <c r="O18" s="16">
        <f>'[1]TCE - ANEXO III - Preencher'!P27</f>
        <v>0</v>
      </c>
      <c r="P18" s="17">
        <f t="shared" si="2"/>
        <v>0.94</v>
      </c>
      <c r="Q18" s="16">
        <f>'[1]TCE - ANEXO III - Preencher'!R27</f>
        <v>106.34611118627005</v>
      </c>
      <c r="R18" s="16">
        <f>'[1]TCE - ANEXO III - Preencher'!S27</f>
        <v>62.7</v>
      </c>
      <c r="S18" s="17">
        <f t="shared" si="3"/>
        <v>43.646111186270048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142.16211118627007</v>
      </c>
    </row>
    <row r="19" spans="1:28" s="4" customFormat="1" x14ac:dyDescent="0.2">
      <c r="A19" s="9">
        <f>IFERROR(VLOOKUP(B19,'[1]DADOS (OCULTAR)'!$P$3:$R$53,3,0),"")</f>
        <v>9039744000860</v>
      </c>
      <c r="B19" s="10" t="str">
        <f>'[1]TCE - ANEXO III - Preencher'!C28</f>
        <v>HOSPITAL DOM HÉLDER</v>
      </c>
      <c r="C19" s="11"/>
      <c r="D19" s="12" t="str">
        <f>'[1]TCE - ANEXO III - Preencher'!E28</f>
        <v>MANOEL FRANCISCO DA SILVA FILHO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515110</v>
      </c>
      <c r="G19" s="14">
        <f>IF('[1]TCE - ANEXO III - Preencher'!H28="","",'[1]TCE - ANEXO III - Preencher'!H28)</f>
        <v>43862</v>
      </c>
      <c r="H19" s="15">
        <f>'[1]TCE - ANEXO III - Preencher'!I28</f>
        <v>0</v>
      </c>
      <c r="I19" s="15">
        <f>'[1]TCE - ANEXO III - Preencher'!J28</f>
        <v>113.9392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0.94</v>
      </c>
      <c r="O19" s="16">
        <f>'[1]TCE - ANEXO III - Preencher'!P28</f>
        <v>0</v>
      </c>
      <c r="P19" s="17">
        <f t="shared" si="2"/>
        <v>0.94</v>
      </c>
      <c r="Q19" s="16">
        <f>'[1]TCE - ANEXO III - Preencher'!R28</f>
        <v>99.256370440518722</v>
      </c>
      <c r="R19" s="16">
        <f>'[1]TCE - ANEXO III - Preencher'!S28</f>
        <v>0</v>
      </c>
      <c r="S19" s="17">
        <f t="shared" si="3"/>
        <v>99.256370440518722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214.13557044051873</v>
      </c>
    </row>
    <row r="20" spans="1:28" s="4" customFormat="1" x14ac:dyDescent="0.2">
      <c r="A20" s="9">
        <f>IFERROR(VLOOKUP(B20,'[1]DADOS (OCULTAR)'!$P$3:$R$53,3,0),"")</f>
        <v>9039744000860</v>
      </c>
      <c r="B20" s="10" t="str">
        <f>'[1]TCE - ANEXO III - Preencher'!C29</f>
        <v>HOSPITAL DOM HÉLDER</v>
      </c>
      <c r="C20" s="11"/>
      <c r="D20" s="12" t="str">
        <f>'[1]TCE - ANEXO III - Preencher'!E29</f>
        <v>GEDILSON ROSENDO DA SILVA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515110</v>
      </c>
      <c r="G20" s="14">
        <f>IF('[1]TCE - ANEXO III - Preencher'!H29="","",'[1]TCE - ANEXO III - Preencher'!H29)</f>
        <v>43862</v>
      </c>
      <c r="H20" s="15">
        <f>'[1]TCE - ANEXO III - Preencher'!I29</f>
        <v>0</v>
      </c>
      <c r="I20" s="15">
        <f>'[1]TCE - ANEXO III - Preencher'!J29</f>
        <v>100.25920000000001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0.94</v>
      </c>
      <c r="O20" s="16">
        <f>'[1]TCE - ANEXO III - Preencher'!P29</f>
        <v>0</v>
      </c>
      <c r="P20" s="17">
        <f t="shared" si="2"/>
        <v>0.94</v>
      </c>
      <c r="Q20" s="16">
        <f>'[1]TCE - ANEXO III - Preencher'!R29</f>
        <v>99.256370440518722</v>
      </c>
      <c r="R20" s="16">
        <f>'[1]TCE - ANEXO III - Preencher'!S29</f>
        <v>62.7</v>
      </c>
      <c r="S20" s="17">
        <f t="shared" si="3"/>
        <v>36.55637044051872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137.75557044051874</v>
      </c>
    </row>
    <row r="21" spans="1:28" s="4" customFormat="1" x14ac:dyDescent="0.2">
      <c r="A21" s="9">
        <f>IFERROR(VLOOKUP(B21,'[1]DADOS (OCULTAR)'!$P$3:$R$53,3,0),"")</f>
        <v>9039744000860</v>
      </c>
      <c r="B21" s="10" t="str">
        <f>'[1]TCE - ANEXO III - Preencher'!C30</f>
        <v>HOSPITAL DOM HÉLDER</v>
      </c>
      <c r="C21" s="11"/>
      <c r="D21" s="12" t="str">
        <f>'[1]TCE - ANEXO III - Preencher'!E30</f>
        <v>MANOEL JOSE DA SILVA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515110</v>
      </c>
      <c r="G21" s="14">
        <f>IF('[1]TCE - ANEXO III - Preencher'!H30="","",'[1]TCE - ANEXO III - Preencher'!H30)</f>
        <v>43862</v>
      </c>
      <c r="H21" s="15">
        <f>'[1]TCE - ANEXO III - Preencher'!I30</f>
        <v>0</v>
      </c>
      <c r="I21" s="15">
        <f>'[1]TCE - ANEXO III - Preencher'!J30</f>
        <v>100.24080000000001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0.94</v>
      </c>
      <c r="O21" s="16">
        <f>'[1]TCE - ANEXO III - Preencher'!P30</f>
        <v>0</v>
      </c>
      <c r="P21" s="17">
        <f t="shared" si="2"/>
        <v>0.94</v>
      </c>
      <c r="Q21" s="16">
        <f>'[1]TCE - ANEXO III - Preencher'!R30</f>
        <v>112</v>
      </c>
      <c r="R21" s="16">
        <f>'[1]TCE - ANEXO III - Preencher'!S30</f>
        <v>43.89</v>
      </c>
      <c r="S21" s="17">
        <f t="shared" si="3"/>
        <v>68.11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169.29079999999999</v>
      </c>
    </row>
    <row r="22" spans="1:28" s="4" customFormat="1" x14ac:dyDescent="0.2">
      <c r="A22" s="9">
        <f>IFERROR(VLOOKUP(B22,'[1]DADOS (OCULTAR)'!$P$3:$R$53,3,0),"")</f>
        <v>9039744000860</v>
      </c>
      <c r="B22" s="10" t="str">
        <f>'[1]TCE - ANEXO III - Preencher'!C31</f>
        <v>HOSPITAL DOM HÉLDER</v>
      </c>
      <c r="C22" s="11"/>
      <c r="D22" s="12" t="str">
        <f>'[1]TCE - ANEXO III - Preencher'!E31</f>
        <v>LEANDRO FRANCISCO DA SILVA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515110</v>
      </c>
      <c r="G22" s="14">
        <f>IF('[1]TCE - ANEXO III - Preencher'!H31="","",'[1]TCE - ANEXO III - Preencher'!H31)</f>
        <v>43862</v>
      </c>
      <c r="H22" s="15">
        <f>'[1]TCE - ANEXO III - Preencher'!I31</f>
        <v>0</v>
      </c>
      <c r="I22" s="15">
        <f>'[1]TCE - ANEXO III - Preencher'!J31</f>
        <v>188.56880000000001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0.94</v>
      </c>
      <c r="O22" s="16">
        <f>'[1]TCE - ANEXO III - Preencher'!P31</f>
        <v>0</v>
      </c>
      <c r="P22" s="17">
        <f t="shared" si="2"/>
        <v>0.94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189.50880000000001</v>
      </c>
    </row>
    <row r="23" spans="1:28" s="4" customFormat="1" x14ac:dyDescent="0.2">
      <c r="A23" s="9">
        <f>IFERROR(VLOOKUP(B23,'[1]DADOS (OCULTAR)'!$P$3:$R$53,3,0),"")</f>
        <v>9039744000860</v>
      </c>
      <c r="B23" s="10" t="str">
        <f>'[1]TCE - ANEXO III - Preencher'!C32</f>
        <v>HOSPITAL DOM HÉLDER</v>
      </c>
      <c r="C23" s="11"/>
      <c r="D23" s="12" t="str">
        <f>'[1]TCE - ANEXO III - Preencher'!E32</f>
        <v>JOAO LENON ASSIS DO MONTE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515110</v>
      </c>
      <c r="G23" s="14">
        <f>IF('[1]TCE - ANEXO III - Preencher'!H32="","",'[1]TCE - ANEXO III - Preencher'!H32)</f>
        <v>43862</v>
      </c>
      <c r="H23" s="15">
        <f>'[1]TCE - ANEXO III - Preencher'!I32</f>
        <v>0</v>
      </c>
      <c r="I23" s="15">
        <f>'[1]TCE - ANEXO III - Preencher'!J32</f>
        <v>103.55760000000001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0.94</v>
      </c>
      <c r="O23" s="16">
        <f>'[1]TCE - ANEXO III - Preencher'!P32</f>
        <v>0</v>
      </c>
      <c r="P23" s="17">
        <f t="shared" si="2"/>
        <v>0.94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104.49760000000001</v>
      </c>
    </row>
    <row r="24" spans="1:28" s="4" customFormat="1" x14ac:dyDescent="0.2">
      <c r="A24" s="9">
        <f>IFERROR(VLOOKUP(B24,'[1]DADOS (OCULTAR)'!$P$3:$R$53,3,0),"")</f>
        <v>9039744000860</v>
      </c>
      <c r="B24" s="10" t="str">
        <f>'[1]TCE - ANEXO III - Preencher'!C33</f>
        <v>HOSPITAL DOM HÉLDER</v>
      </c>
      <c r="C24" s="11"/>
      <c r="D24" s="12" t="str">
        <f>'[1]TCE - ANEXO III - Preencher'!E33</f>
        <v>EDILSON JOSE DA SILVA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515110</v>
      </c>
      <c r="G24" s="14">
        <f>IF('[1]TCE - ANEXO III - Preencher'!H33="","",'[1]TCE - ANEXO III - Preencher'!H33)</f>
        <v>43862</v>
      </c>
      <c r="H24" s="15">
        <f>'[1]TCE - ANEXO III - Preencher'!I33</f>
        <v>0</v>
      </c>
      <c r="I24" s="15">
        <f>'[1]TCE - ANEXO III - Preencher'!J33</f>
        <v>104.5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0.94</v>
      </c>
      <c r="O24" s="16">
        <f>'[1]TCE - ANEXO III - Preencher'!P33</f>
        <v>0</v>
      </c>
      <c r="P24" s="17">
        <f t="shared" si="2"/>
        <v>0.94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105.44</v>
      </c>
    </row>
    <row r="25" spans="1:28" s="4" customFormat="1" x14ac:dyDescent="0.2">
      <c r="A25" s="9">
        <f>IFERROR(VLOOKUP(B25,'[1]DADOS (OCULTAR)'!$P$3:$R$53,3,0),"")</f>
        <v>9039744000860</v>
      </c>
      <c r="B25" s="10" t="str">
        <f>'[1]TCE - ANEXO III - Preencher'!C34</f>
        <v>HOSPITAL DOM HÉLDER</v>
      </c>
      <c r="C25" s="11"/>
      <c r="D25" s="12" t="str">
        <f>'[1]TCE - ANEXO III - Preencher'!E34</f>
        <v>LUCIANO BRITO DA CUNHA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515110</v>
      </c>
      <c r="G25" s="14">
        <f>IF('[1]TCE - ANEXO III - Preencher'!H34="","",'[1]TCE - ANEXO III - Preencher'!H34)</f>
        <v>43862</v>
      </c>
      <c r="H25" s="15">
        <f>'[1]TCE - ANEXO III - Preencher'!I34</f>
        <v>0</v>
      </c>
      <c r="I25" s="15">
        <f>'[1]TCE - ANEXO III - Preencher'!J34</f>
        <v>100.32000000000001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0.94</v>
      </c>
      <c r="O25" s="16">
        <f>'[1]TCE - ANEXO III - Preencher'!P34</f>
        <v>0</v>
      </c>
      <c r="P25" s="17">
        <f t="shared" si="2"/>
        <v>0.94</v>
      </c>
      <c r="Q25" s="16">
        <f>'[1]TCE - ANEXO III - Preencher'!R34</f>
        <v>135.21882349867769</v>
      </c>
      <c r="R25" s="16">
        <f>'[1]TCE - ANEXO III - Preencher'!S34</f>
        <v>62.7</v>
      </c>
      <c r="S25" s="17">
        <f t="shared" si="3"/>
        <v>72.518823498677691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173.7788234986777</v>
      </c>
    </row>
    <row r="26" spans="1:28" s="4" customFormat="1" x14ac:dyDescent="0.2">
      <c r="A26" s="9">
        <f>IFERROR(VLOOKUP(B26,'[1]DADOS (OCULTAR)'!$P$3:$R$53,3,0),"")</f>
        <v>9039744000860</v>
      </c>
      <c r="B26" s="10" t="str">
        <f>'[1]TCE - ANEXO III - Preencher'!C35</f>
        <v>HOSPITAL DOM HÉLDER</v>
      </c>
      <c r="C26" s="11"/>
      <c r="D26" s="12" t="str">
        <f>'[1]TCE - ANEXO III - Preencher'!E35</f>
        <v>FERNANDO JOSE GONDIM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515110</v>
      </c>
      <c r="G26" s="14">
        <f>IF('[1]TCE - ANEXO III - Preencher'!H35="","",'[1]TCE - ANEXO III - Preencher'!H35)</f>
        <v>43862</v>
      </c>
      <c r="H26" s="15">
        <f>'[1]TCE - ANEXO III - Preencher'!I35</f>
        <v>0</v>
      </c>
      <c r="I26" s="15">
        <f>'[1]TCE - ANEXO III - Preencher'!J35</f>
        <v>100.25920000000001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0.94</v>
      </c>
      <c r="O26" s="16">
        <f>'[1]TCE - ANEXO III - Preencher'!P35</f>
        <v>0</v>
      </c>
      <c r="P26" s="17">
        <f t="shared" si="2"/>
        <v>0.94</v>
      </c>
      <c r="Q26" s="16">
        <f>'[1]TCE - ANEXO III - Preencher'!R35</f>
        <v>144.87731089144035</v>
      </c>
      <c r="R26" s="16">
        <f>'[1]TCE - ANEXO III - Preencher'!S35</f>
        <v>62.7</v>
      </c>
      <c r="S26" s="17">
        <f t="shared" si="3"/>
        <v>82.177310891440342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183.37651089144035</v>
      </c>
    </row>
    <row r="27" spans="1:28" s="4" customFormat="1" x14ac:dyDescent="0.2">
      <c r="A27" s="9">
        <f>IFERROR(VLOOKUP(B27,'[1]DADOS (OCULTAR)'!$P$3:$R$53,3,0),"")</f>
        <v>9039744000860</v>
      </c>
      <c r="B27" s="10" t="str">
        <f>'[1]TCE - ANEXO III - Preencher'!C36</f>
        <v>HOSPITAL DOM HÉLDER</v>
      </c>
      <c r="C27" s="11"/>
      <c r="D27" s="12" t="str">
        <f>'[1]TCE - ANEXO III - Preencher'!E36</f>
        <v>EMERSON LUCAS SOUZA DOS SANTOS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515110</v>
      </c>
      <c r="G27" s="14">
        <f>IF('[1]TCE - ANEXO III - Preencher'!H36="","",'[1]TCE - ANEXO III - Preencher'!H36)</f>
        <v>43862</v>
      </c>
      <c r="H27" s="15">
        <f>'[1]TCE - ANEXO III - Preencher'!I36</f>
        <v>0</v>
      </c>
      <c r="I27" s="15">
        <f>'[1]TCE - ANEXO III - Preencher'!J36</f>
        <v>99.141599999999997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0.94</v>
      </c>
      <c r="O27" s="16">
        <f>'[1]TCE - ANEXO III - Preencher'!P36</f>
        <v>0</v>
      </c>
      <c r="P27" s="17">
        <f t="shared" si="2"/>
        <v>0.94</v>
      </c>
      <c r="Q27" s="16">
        <f>'[1]TCE - ANEXO III - Preencher'!R36</f>
        <v>120</v>
      </c>
      <c r="R27" s="16">
        <f>'[1]TCE - ANEXO III - Preencher'!S36</f>
        <v>62.7</v>
      </c>
      <c r="S27" s="17">
        <f t="shared" si="3"/>
        <v>57.3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157.38159999999999</v>
      </c>
    </row>
    <row r="28" spans="1:28" s="4" customFormat="1" x14ac:dyDescent="0.2">
      <c r="A28" s="9">
        <f>IFERROR(VLOOKUP(B28,'[1]DADOS (OCULTAR)'!$P$3:$R$53,3,0),"")</f>
        <v>9039744000860</v>
      </c>
      <c r="B28" s="10" t="str">
        <f>'[1]TCE - ANEXO III - Preencher'!C37</f>
        <v>HOSPITAL DOM HÉLDER</v>
      </c>
      <c r="C28" s="11"/>
      <c r="D28" s="12" t="str">
        <f>'[1]TCE - ANEXO III - Preencher'!E37</f>
        <v>ERIC CLEPTON GOMES DE SOUZA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515110</v>
      </c>
      <c r="G28" s="14">
        <f>IF('[1]TCE - ANEXO III - Preencher'!H37="","",'[1]TCE - ANEXO III - Preencher'!H37)</f>
        <v>43862</v>
      </c>
      <c r="H28" s="15">
        <f>'[1]TCE - ANEXO III - Preencher'!I37</f>
        <v>0</v>
      </c>
      <c r="I28" s="15">
        <f>'[1]TCE - ANEXO III - Preencher'!J37</f>
        <v>98.724000000000004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0.94</v>
      </c>
      <c r="O28" s="16">
        <f>'[1]TCE - ANEXO III - Preencher'!P37</f>
        <v>0</v>
      </c>
      <c r="P28" s="17">
        <f t="shared" si="2"/>
        <v>0.94</v>
      </c>
      <c r="Q28" s="16">
        <f>'[1]TCE - ANEXO III - Preencher'!R37</f>
        <v>251.22342207771044</v>
      </c>
      <c r="R28" s="16">
        <f>'[1]TCE - ANEXO III - Preencher'!S37</f>
        <v>62.7</v>
      </c>
      <c r="S28" s="17">
        <f t="shared" si="3"/>
        <v>188.52342207771045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288.18742207771044</v>
      </c>
    </row>
    <row r="29" spans="1:28" s="4" customFormat="1" x14ac:dyDescent="0.2">
      <c r="A29" s="9">
        <f>IFERROR(VLOOKUP(B29,'[1]DADOS (OCULTAR)'!$P$3:$R$53,3,0),"")</f>
        <v>9039744000860</v>
      </c>
      <c r="B29" s="10" t="str">
        <f>'[1]TCE - ANEXO III - Preencher'!C38</f>
        <v>HOSPITAL DOM HÉLDER</v>
      </c>
      <c r="C29" s="11"/>
      <c r="D29" s="12" t="str">
        <f>'[1]TCE - ANEXO III - Preencher'!E38</f>
        <v>FELLIPE JOSE LINS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515110</v>
      </c>
      <c r="G29" s="14">
        <f>IF('[1]TCE - ANEXO III - Preencher'!H38="","",'[1]TCE - ANEXO III - Preencher'!H38)</f>
        <v>43862</v>
      </c>
      <c r="H29" s="15">
        <f>'[1]TCE - ANEXO III - Preencher'!I38</f>
        <v>0</v>
      </c>
      <c r="I29" s="15">
        <f>'[1]TCE - ANEXO III - Preencher'!J38</f>
        <v>94.632000000000005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0.94</v>
      </c>
      <c r="O29" s="16">
        <f>'[1]TCE - ANEXO III - Preencher'!P38</f>
        <v>0</v>
      </c>
      <c r="P29" s="17">
        <f t="shared" si="2"/>
        <v>0.94</v>
      </c>
      <c r="Q29" s="16">
        <f>'[1]TCE - ANEXO III - Preencher'!R38</f>
        <v>135.21882349867769</v>
      </c>
      <c r="R29" s="16">
        <f>'[1]TCE - ANEXO III - Preencher'!S38</f>
        <v>58.94</v>
      </c>
      <c r="S29" s="17">
        <f t="shared" si="3"/>
        <v>76.278823498677696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171.8508234986777</v>
      </c>
    </row>
    <row r="30" spans="1:28" s="4" customFormat="1" x14ac:dyDescent="0.2">
      <c r="A30" s="9">
        <f>IFERROR(VLOOKUP(B30,'[1]DADOS (OCULTAR)'!$P$3:$R$53,3,0),"")</f>
        <v>9039744000860</v>
      </c>
      <c r="B30" s="10" t="str">
        <f>'[1]TCE - ANEXO III - Preencher'!C39</f>
        <v>HOSPITAL DOM HÉLDER</v>
      </c>
      <c r="C30" s="11"/>
      <c r="D30" s="12" t="str">
        <f>'[1]TCE - ANEXO III - Preencher'!E39</f>
        <v>VALDEMIR SENA DOS SANTOS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515110</v>
      </c>
      <c r="G30" s="14">
        <f>IF('[1]TCE - ANEXO III - Preencher'!H39="","",'[1]TCE - ANEXO III - Preencher'!H39)</f>
        <v>43862</v>
      </c>
      <c r="H30" s="15">
        <f>'[1]TCE - ANEXO III - Preencher'!I39</f>
        <v>0</v>
      </c>
      <c r="I30" s="15">
        <f>'[1]TCE - ANEXO III - Preencher'!J39</f>
        <v>209.81439999999998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0.94</v>
      </c>
      <c r="O30" s="16">
        <f>'[1]TCE - ANEXO III - Preencher'!P39</f>
        <v>0</v>
      </c>
      <c r="P30" s="17">
        <f t="shared" si="2"/>
        <v>0.94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210.75439999999998</v>
      </c>
    </row>
    <row r="31" spans="1:28" s="4" customFormat="1" x14ac:dyDescent="0.2">
      <c r="A31" s="9">
        <f>IFERROR(VLOOKUP(B31,'[1]DADOS (OCULTAR)'!$P$3:$R$53,3,0),"")</f>
        <v>9039744000860</v>
      </c>
      <c r="B31" s="10" t="str">
        <f>'[1]TCE - ANEXO III - Preencher'!C40</f>
        <v>HOSPITAL DOM HÉLDER</v>
      </c>
      <c r="C31" s="11"/>
      <c r="D31" s="12" t="str">
        <f>'[1]TCE - ANEXO III - Preencher'!E40</f>
        <v>DAIVID JOSE FELIX ALBUQUERQUE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515110</v>
      </c>
      <c r="G31" s="14">
        <f>IF('[1]TCE - ANEXO III - Preencher'!H40="","",'[1]TCE - ANEXO III - Preencher'!H40)</f>
        <v>43862</v>
      </c>
      <c r="H31" s="15">
        <f>'[1]TCE - ANEXO III - Preencher'!I40</f>
        <v>0</v>
      </c>
      <c r="I31" s="15">
        <f>'[1]TCE - ANEXO III - Preencher'!J40</f>
        <v>115.5656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0.94</v>
      </c>
      <c r="O31" s="16">
        <f>'[1]TCE - ANEXO III - Preencher'!P40</f>
        <v>0</v>
      </c>
      <c r="P31" s="17">
        <f t="shared" si="2"/>
        <v>0.94</v>
      </c>
      <c r="Q31" s="16">
        <f>'[1]TCE - ANEXO III - Preencher'!R40</f>
        <v>99.256370440518722</v>
      </c>
      <c r="R31" s="16">
        <f>'[1]TCE - ANEXO III - Preencher'!S40</f>
        <v>62.7</v>
      </c>
      <c r="S31" s="17">
        <f t="shared" si="3"/>
        <v>36.55637044051872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153.06197044051873</v>
      </c>
    </row>
    <row r="32" spans="1:28" s="4" customFormat="1" x14ac:dyDescent="0.2">
      <c r="A32" s="9">
        <f>IFERROR(VLOOKUP(B32,'[1]DADOS (OCULTAR)'!$P$3:$R$53,3,0),"")</f>
        <v>9039744000860</v>
      </c>
      <c r="B32" s="10" t="str">
        <f>'[1]TCE - ANEXO III - Preencher'!C41</f>
        <v>HOSPITAL DOM HÉLDER</v>
      </c>
      <c r="C32" s="11"/>
      <c r="D32" s="12" t="str">
        <f>'[1]TCE - ANEXO III - Preencher'!E41</f>
        <v>GILBERTO DA SILVA XAVIER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515110</v>
      </c>
      <c r="G32" s="14">
        <f>IF('[1]TCE - ANEXO III - Preencher'!H41="","",'[1]TCE - ANEXO III - Preencher'!H41)</f>
        <v>43862</v>
      </c>
      <c r="H32" s="15">
        <f>'[1]TCE - ANEXO III - Preencher'!I41</f>
        <v>0</v>
      </c>
      <c r="I32" s="15">
        <f>'[1]TCE - ANEXO III - Preencher'!J41</f>
        <v>117.01440000000001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0.94</v>
      </c>
      <c r="O32" s="16">
        <f>'[1]TCE - ANEXO III - Preencher'!P41</f>
        <v>0</v>
      </c>
      <c r="P32" s="17">
        <f t="shared" si="2"/>
        <v>0.94</v>
      </c>
      <c r="Q32" s="16">
        <f>'[1]TCE - ANEXO III - Preencher'!R41</f>
        <v>99.256370440518722</v>
      </c>
      <c r="R32" s="16">
        <f>'[1]TCE - ANEXO III - Preencher'!S41</f>
        <v>62.7</v>
      </c>
      <c r="S32" s="17">
        <f t="shared" si="3"/>
        <v>36.55637044051872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154.51077044051874</v>
      </c>
    </row>
    <row r="33" spans="1:28" s="4" customFormat="1" x14ac:dyDescent="0.2">
      <c r="A33" s="9">
        <f>IFERROR(VLOOKUP(B33,'[1]DADOS (OCULTAR)'!$P$3:$R$53,3,0),"")</f>
        <v>9039744000860</v>
      </c>
      <c r="B33" s="10" t="str">
        <f>'[1]TCE - ANEXO III - Preencher'!C42</f>
        <v>HOSPITAL DOM HÉLDER</v>
      </c>
      <c r="C33" s="11"/>
      <c r="D33" s="12" t="str">
        <f>'[1]TCE - ANEXO III - Preencher'!E42</f>
        <v>ROBSON RICARDO SOARES ERNESTO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515110</v>
      </c>
      <c r="G33" s="14">
        <f>IF('[1]TCE - ANEXO III - Preencher'!H42="","",'[1]TCE - ANEXO III - Preencher'!H42)</f>
        <v>43862</v>
      </c>
      <c r="H33" s="15">
        <f>'[1]TCE - ANEXO III - Preencher'!I42</f>
        <v>0</v>
      </c>
      <c r="I33" s="15">
        <f>'[1]TCE - ANEXO III - Preencher'!J42</f>
        <v>117.00319999999999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0.94</v>
      </c>
      <c r="O33" s="16">
        <f>'[1]TCE - ANEXO III - Preencher'!P42</f>
        <v>0</v>
      </c>
      <c r="P33" s="17">
        <f t="shared" si="2"/>
        <v>0.94</v>
      </c>
      <c r="Q33" s="16">
        <f>'[1]TCE - ANEXO III - Preencher'!R42</f>
        <v>99.256370440518722</v>
      </c>
      <c r="R33" s="16">
        <f>'[1]TCE - ANEXO III - Preencher'!S42</f>
        <v>62.7</v>
      </c>
      <c r="S33" s="17">
        <f t="shared" si="3"/>
        <v>36.55637044051872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154.49957044051871</v>
      </c>
    </row>
    <row r="34" spans="1:28" s="4" customFormat="1" x14ac:dyDescent="0.2">
      <c r="A34" s="9">
        <f>IFERROR(VLOOKUP(B34,'[1]DADOS (OCULTAR)'!$P$3:$R$53,3,0),"")</f>
        <v>9039744000860</v>
      </c>
      <c r="B34" s="10" t="str">
        <f>'[1]TCE - ANEXO III - Preencher'!C43</f>
        <v>HOSPITAL DOM HÉLDER</v>
      </c>
      <c r="C34" s="11"/>
      <c r="D34" s="12" t="str">
        <f>'[1]TCE - ANEXO III - Preencher'!E43</f>
        <v>ALEXANDRE GALVAO SILVA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515110</v>
      </c>
      <c r="G34" s="14">
        <f>IF('[1]TCE - ANEXO III - Preencher'!H43="","",'[1]TCE - ANEXO III - Preencher'!H43)</f>
        <v>43862</v>
      </c>
      <c r="H34" s="15">
        <f>'[1]TCE - ANEXO III - Preencher'!I43</f>
        <v>0</v>
      </c>
      <c r="I34" s="15">
        <f>'[1]TCE - ANEXO III - Preencher'!J43</f>
        <v>117.268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0.94</v>
      </c>
      <c r="O34" s="16">
        <f>'[1]TCE - ANEXO III - Preencher'!P43</f>
        <v>0</v>
      </c>
      <c r="P34" s="17">
        <f t="shared" si="2"/>
        <v>0.94</v>
      </c>
      <c r="Q34" s="16">
        <f>'[1]TCE - ANEXO III - Preencher'!R43</f>
        <v>106.34611118627005</v>
      </c>
      <c r="R34" s="16">
        <f>'[1]TCE - ANEXO III - Preencher'!S43</f>
        <v>62.7</v>
      </c>
      <c r="S34" s="17">
        <f t="shared" si="3"/>
        <v>43.646111186270048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161.85411118627005</v>
      </c>
    </row>
    <row r="35" spans="1:28" s="4" customFormat="1" x14ac:dyDescent="0.2">
      <c r="A35" s="9">
        <f>IFERROR(VLOOKUP(B35,'[1]DADOS (OCULTAR)'!$P$3:$R$53,3,0),"")</f>
        <v>9039744000860</v>
      </c>
      <c r="B35" s="10" t="str">
        <f>'[1]TCE - ANEXO III - Preencher'!C44</f>
        <v>HOSPITAL DOM HÉLDER</v>
      </c>
      <c r="C35" s="11"/>
      <c r="D35" s="12" t="str">
        <f>'[1]TCE - ANEXO III - Preencher'!E44</f>
        <v>EDSON NERIS DO NASCIMENTO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515110</v>
      </c>
      <c r="G35" s="14">
        <f>IF('[1]TCE - ANEXO III - Preencher'!H44="","",'[1]TCE - ANEXO III - Preencher'!H44)</f>
        <v>43862</v>
      </c>
      <c r="H35" s="15">
        <f>'[1]TCE - ANEXO III - Preencher'!I44</f>
        <v>0</v>
      </c>
      <c r="I35" s="15">
        <f>'[1]TCE - ANEXO III - Preencher'!J44</f>
        <v>128.45359999999999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0.94</v>
      </c>
      <c r="O35" s="16">
        <f>'[1]TCE - ANEXO III - Preencher'!P44</f>
        <v>0</v>
      </c>
      <c r="P35" s="17">
        <f t="shared" si="2"/>
        <v>0.94</v>
      </c>
      <c r="Q35" s="16">
        <f>'[1]TCE - ANEXO III - Preencher'!R44</f>
        <v>99.256370440518722</v>
      </c>
      <c r="R35" s="16">
        <f>'[1]TCE - ANEXO III - Preencher'!S44</f>
        <v>62.7</v>
      </c>
      <c r="S35" s="17">
        <f t="shared" si="3"/>
        <v>36.55637044051872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165.94997044051871</v>
      </c>
    </row>
    <row r="36" spans="1:28" s="4" customFormat="1" x14ac:dyDescent="0.2">
      <c r="A36" s="9">
        <f>IFERROR(VLOOKUP(B36,'[1]DADOS (OCULTAR)'!$P$3:$R$53,3,0),"")</f>
        <v>9039744000860</v>
      </c>
      <c r="B36" s="10" t="str">
        <f>'[1]TCE - ANEXO III - Preencher'!C45</f>
        <v>HOSPITAL DOM HÉLDER</v>
      </c>
      <c r="C36" s="11"/>
      <c r="D36" s="12" t="str">
        <f>'[1]TCE - ANEXO III - Preencher'!E45</f>
        <v>JOSE BATISTA DE SANTANA NETO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515110</v>
      </c>
      <c r="G36" s="14">
        <f>IF('[1]TCE - ANEXO III - Preencher'!H45="","",'[1]TCE - ANEXO III - Preencher'!H45)</f>
        <v>43862</v>
      </c>
      <c r="H36" s="15">
        <f>'[1]TCE - ANEXO III - Preencher'!I45</f>
        <v>0</v>
      </c>
      <c r="I36" s="15">
        <f>'[1]TCE - ANEXO III - Preencher'!J45</f>
        <v>116.88799999999999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0.94</v>
      </c>
      <c r="O36" s="16">
        <f>'[1]TCE - ANEXO III - Preencher'!P45</f>
        <v>0</v>
      </c>
      <c r="P36" s="17">
        <f t="shared" si="2"/>
        <v>0.94</v>
      </c>
      <c r="Q36" s="16">
        <f>'[1]TCE - ANEXO III - Preencher'!R45</f>
        <v>99.256370440518722</v>
      </c>
      <c r="R36" s="16">
        <f>'[1]TCE - ANEXO III - Preencher'!S45</f>
        <v>62.7</v>
      </c>
      <c r="S36" s="17">
        <f t="shared" si="3"/>
        <v>36.55637044051872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154.38437044051869</v>
      </c>
    </row>
    <row r="37" spans="1:28" s="4" customFormat="1" x14ac:dyDescent="0.2">
      <c r="A37" s="9">
        <f>IFERROR(VLOOKUP(B37,'[1]DADOS (OCULTAR)'!$P$3:$R$53,3,0),"")</f>
        <v>9039744000860</v>
      </c>
      <c r="B37" s="10" t="str">
        <f>'[1]TCE - ANEXO III - Preencher'!C46</f>
        <v>HOSPITAL DOM HÉLDER</v>
      </c>
      <c r="C37" s="11"/>
      <c r="D37" s="12" t="str">
        <f>'[1]TCE - ANEXO III - Preencher'!E46</f>
        <v>FABIO HENRIQUE SOUZA DA SILVA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>
        <f>'[1]TCE - ANEXO III - Preencher'!G46</f>
        <v>515110</v>
      </c>
      <c r="G37" s="14">
        <f>IF('[1]TCE - ANEXO III - Preencher'!H46="","",'[1]TCE - ANEXO III - Preencher'!H46)</f>
        <v>43862</v>
      </c>
      <c r="H37" s="15">
        <f>'[1]TCE - ANEXO III - Preencher'!I46</f>
        <v>0</v>
      </c>
      <c r="I37" s="15">
        <f>'[1]TCE - ANEXO III - Preencher'!J46</f>
        <v>108.02959999999999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0.94</v>
      </c>
      <c r="O37" s="16">
        <f>'[1]TCE - ANEXO III - Preencher'!P46</f>
        <v>0</v>
      </c>
      <c r="P37" s="17">
        <f t="shared" si="2"/>
        <v>0.94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108.96959999999999</v>
      </c>
    </row>
    <row r="38" spans="1:28" s="4" customFormat="1" x14ac:dyDescent="0.2">
      <c r="A38" s="9">
        <f>IFERROR(VLOOKUP(B38,'[1]DADOS (OCULTAR)'!$P$3:$R$53,3,0),"")</f>
        <v>9039744000860</v>
      </c>
      <c r="B38" s="10" t="str">
        <f>'[1]TCE - ANEXO III - Preencher'!C47</f>
        <v>HOSPITAL DOM HÉLDER</v>
      </c>
      <c r="C38" s="11"/>
      <c r="D38" s="12" t="str">
        <f>'[1]TCE - ANEXO III - Preencher'!E47</f>
        <v>RITA DE CASSIA CORDEIRO BASTOS LEITE DOS ANJOS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131205</v>
      </c>
      <c r="G38" s="14">
        <f>IF('[1]TCE - ANEXO III - Preencher'!H47="","",'[1]TCE - ANEXO III - Preencher'!H47)</f>
        <v>43862</v>
      </c>
      <c r="H38" s="15">
        <f>'[1]TCE - ANEXO III - Preencher'!I47</f>
        <v>0</v>
      </c>
      <c r="I38" s="15">
        <f>'[1]TCE - ANEXO III - Preencher'!J47</f>
        <v>1073.9896000000001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0.94</v>
      </c>
      <c r="O38" s="16">
        <f>'[1]TCE - ANEXO III - Preencher'!P47</f>
        <v>0</v>
      </c>
      <c r="P38" s="17">
        <f t="shared" si="2"/>
        <v>0.94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100</v>
      </c>
      <c r="U38" s="16">
        <f>'[1]TCE - ANEXO III - Preencher'!V47</f>
        <v>0</v>
      </c>
      <c r="V38" s="17">
        <f t="shared" si="4"/>
        <v>100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1174.9296000000002</v>
      </c>
    </row>
    <row r="39" spans="1:28" s="4" customFormat="1" x14ac:dyDescent="0.2">
      <c r="A39" s="9">
        <f>IFERROR(VLOOKUP(B39,'[1]DADOS (OCULTAR)'!$P$3:$R$53,3,0),"")</f>
        <v>9039744000860</v>
      </c>
      <c r="B39" s="10" t="str">
        <f>'[1]TCE - ANEXO III - Preencher'!C48</f>
        <v>HOSPITAL DOM HÉLDER</v>
      </c>
      <c r="C39" s="11"/>
      <c r="D39" s="12" t="str">
        <f>'[1]TCE - ANEXO III - Preencher'!E48</f>
        <v>JOSE RINALDO DA SILVA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>
        <f>'[1]TCE - ANEXO III - Preencher'!G48</f>
        <v>414105</v>
      </c>
      <c r="G39" s="14">
        <f>IF('[1]TCE - ANEXO III - Preencher'!H48="","",'[1]TCE - ANEXO III - Preencher'!H48)</f>
        <v>43862</v>
      </c>
      <c r="H39" s="15">
        <f>'[1]TCE - ANEXO III - Preencher'!I48</f>
        <v>0</v>
      </c>
      <c r="I39" s="15">
        <f>'[1]TCE - ANEXO III - Preencher'!J48</f>
        <v>106.0416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0.94</v>
      </c>
      <c r="O39" s="16">
        <f>'[1]TCE - ANEXO III - Preencher'!P48</f>
        <v>0</v>
      </c>
      <c r="P39" s="17">
        <f t="shared" si="2"/>
        <v>0.94</v>
      </c>
      <c r="Q39" s="16">
        <f>'[1]TCE - ANEXO III - Preencher'!R48</f>
        <v>127.61533342352406</v>
      </c>
      <c r="R39" s="16">
        <f>'[1]TCE - ANEXO III - Preencher'!S48</f>
        <v>75.86</v>
      </c>
      <c r="S39" s="17">
        <f t="shared" si="3"/>
        <v>51.755333423524064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158.73693342352408</v>
      </c>
    </row>
    <row r="40" spans="1:28" s="4" customFormat="1" x14ac:dyDescent="0.2">
      <c r="A40" s="9">
        <f>IFERROR(VLOOKUP(B40,'[1]DADOS (OCULTAR)'!$P$3:$R$53,3,0),"")</f>
        <v>9039744000860</v>
      </c>
      <c r="B40" s="10" t="str">
        <f>'[1]TCE - ANEXO III - Preencher'!C49</f>
        <v>HOSPITAL DOM HÉLDER</v>
      </c>
      <c r="C40" s="11"/>
      <c r="D40" s="12" t="str">
        <f>'[1]TCE - ANEXO III - Preencher'!E49</f>
        <v>ALESSANDRO AUGUSTO DE LIMA E SOUZA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>
        <f>'[1]TCE - ANEXO III - Preencher'!G49</f>
        <v>414105</v>
      </c>
      <c r="G40" s="14">
        <f>IF('[1]TCE - ANEXO III - Preencher'!H49="","",'[1]TCE - ANEXO III - Preencher'!H49)</f>
        <v>43862</v>
      </c>
      <c r="H40" s="15">
        <f>'[1]TCE - ANEXO III - Preencher'!I49</f>
        <v>0</v>
      </c>
      <c r="I40" s="15">
        <f>'[1]TCE - ANEXO III - Preencher'!J49</f>
        <v>63.693599999999996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0.94</v>
      </c>
      <c r="O40" s="16">
        <f>'[1]TCE - ANEXO III - Preencher'!P49</f>
        <v>0</v>
      </c>
      <c r="P40" s="17">
        <f t="shared" si="2"/>
        <v>0.94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64.633600000000001</v>
      </c>
    </row>
    <row r="41" spans="1:28" s="4" customFormat="1" x14ac:dyDescent="0.2">
      <c r="A41" s="9">
        <f>IFERROR(VLOOKUP(B41,'[1]DADOS (OCULTAR)'!$P$3:$R$53,3,0),"")</f>
        <v>9039744000860</v>
      </c>
      <c r="B41" s="10" t="str">
        <f>'[1]TCE - ANEXO III - Preencher'!C50</f>
        <v>HOSPITAL DOM HÉLDER</v>
      </c>
      <c r="C41" s="11"/>
      <c r="D41" s="12" t="str">
        <f>'[1]TCE - ANEXO III - Preencher'!E50</f>
        <v>ELIDIANE BARBOSA DA SILVA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>
        <f>'[1]TCE - ANEXO III - Preencher'!G50</f>
        <v>411010</v>
      </c>
      <c r="G41" s="14">
        <f>IF('[1]TCE - ANEXO III - Preencher'!H50="","",'[1]TCE - ANEXO III - Preencher'!H50)</f>
        <v>43862</v>
      </c>
      <c r="H41" s="15">
        <f>'[1]TCE - ANEXO III - Preencher'!I50</f>
        <v>0</v>
      </c>
      <c r="I41" s="15">
        <f>'[1]TCE - ANEXO III - Preencher'!J50</f>
        <v>87.021600000000007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0.94</v>
      </c>
      <c r="O41" s="16">
        <f>'[1]TCE - ANEXO III - Preencher'!P50</f>
        <v>0</v>
      </c>
      <c r="P41" s="17">
        <f t="shared" si="2"/>
        <v>0.94</v>
      </c>
      <c r="Q41" s="16">
        <f>'[1]TCE - ANEXO III - Preencher'!R50</f>
        <v>127.61533342352406</v>
      </c>
      <c r="R41" s="16">
        <f>'[1]TCE - ANEXO III - Preencher'!S50</f>
        <v>62.7</v>
      </c>
      <c r="S41" s="17">
        <f t="shared" si="3"/>
        <v>64.915333423524061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152.87693342352406</v>
      </c>
    </row>
    <row r="42" spans="1:28" s="4" customFormat="1" x14ac:dyDescent="0.2">
      <c r="A42" s="9">
        <f>IFERROR(VLOOKUP(B42,'[1]DADOS (OCULTAR)'!$P$3:$R$53,3,0),"")</f>
        <v>9039744000860</v>
      </c>
      <c r="B42" s="10" t="str">
        <f>'[1]TCE - ANEXO III - Preencher'!C51</f>
        <v>HOSPITAL DOM HÉLDER</v>
      </c>
      <c r="C42" s="11"/>
      <c r="D42" s="12" t="str">
        <f>'[1]TCE - ANEXO III - Preencher'!E51</f>
        <v>JULIO FRANCISCO DA SILVA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521130</v>
      </c>
      <c r="G42" s="14">
        <f>IF('[1]TCE - ANEXO III - Preencher'!H51="","",'[1]TCE - ANEXO III - Preencher'!H51)</f>
        <v>43862</v>
      </c>
      <c r="H42" s="15">
        <f>'[1]TCE - ANEXO III - Preencher'!I51</f>
        <v>0</v>
      </c>
      <c r="I42" s="15">
        <f>'[1]TCE - ANEXO III - Preencher'!J51</f>
        <v>83.600000000000009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0.94</v>
      </c>
      <c r="O42" s="16">
        <f>'[1]TCE - ANEXO III - Preencher'!P51</f>
        <v>0</v>
      </c>
      <c r="P42" s="17">
        <f t="shared" si="2"/>
        <v>0.94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84.54</v>
      </c>
    </row>
    <row r="43" spans="1:28" s="4" customFormat="1" x14ac:dyDescent="0.2">
      <c r="A43" s="9">
        <f>IFERROR(VLOOKUP(B43,'[1]DADOS (OCULTAR)'!$P$3:$R$53,3,0),"")</f>
        <v>9039744000860</v>
      </c>
      <c r="B43" s="10" t="str">
        <f>'[1]TCE - ANEXO III - Preencher'!C52</f>
        <v>HOSPITAL DOM HÉLDER</v>
      </c>
      <c r="C43" s="11"/>
      <c r="D43" s="12" t="str">
        <f>'[1]TCE - ANEXO III - Preencher'!E52</f>
        <v>ROBERTO FERREIRA DE ANDRADE SOUZA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521130</v>
      </c>
      <c r="G43" s="14">
        <f>IF('[1]TCE - ANEXO III - Preencher'!H52="","",'[1]TCE - ANEXO III - Preencher'!H52)</f>
        <v>43862</v>
      </c>
      <c r="H43" s="15">
        <f>'[1]TCE - ANEXO III - Preencher'!I52</f>
        <v>0</v>
      </c>
      <c r="I43" s="15">
        <f>'[1]TCE - ANEXO III - Preencher'!J52</f>
        <v>87.577600000000004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0.94</v>
      </c>
      <c r="O43" s="16">
        <f>'[1]TCE - ANEXO III - Preencher'!P52</f>
        <v>0</v>
      </c>
      <c r="P43" s="17">
        <f t="shared" si="2"/>
        <v>0.94</v>
      </c>
      <c r="Q43" s="16">
        <f>'[1]TCE - ANEXO III - Preencher'!R52</f>
        <v>255.23066684704813</v>
      </c>
      <c r="R43" s="16">
        <f>'[1]TCE - ANEXO III - Preencher'!S52</f>
        <v>50.16</v>
      </c>
      <c r="S43" s="17">
        <f t="shared" si="3"/>
        <v>205.07066684704813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293.58826684704815</v>
      </c>
    </row>
    <row r="44" spans="1:28" s="4" customFormat="1" x14ac:dyDescent="0.2">
      <c r="A44" s="9">
        <f>IFERROR(VLOOKUP(B44,'[1]DADOS (OCULTAR)'!$P$3:$R$53,3,0),"")</f>
        <v>9039744000860</v>
      </c>
      <c r="B44" s="10" t="str">
        <f>'[1]TCE - ANEXO III - Preencher'!C53</f>
        <v>HOSPITAL DOM HÉLDER</v>
      </c>
      <c r="C44" s="11"/>
      <c r="D44" s="12" t="str">
        <f>'[1]TCE - ANEXO III - Preencher'!E53</f>
        <v>ELLIS KAROLINE RODRIGUES DA SILVA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223405</v>
      </c>
      <c r="G44" s="14">
        <f>IF('[1]TCE - ANEXO III - Preencher'!H53="","",'[1]TCE - ANEXO III - Preencher'!H53)</f>
        <v>43862</v>
      </c>
      <c r="H44" s="15">
        <f>'[1]TCE - ANEXO III - Preencher'!I53</f>
        <v>0</v>
      </c>
      <c r="I44" s="15">
        <f>'[1]TCE - ANEXO III - Preencher'!J53</f>
        <v>376.08480000000003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0.94</v>
      </c>
      <c r="O44" s="16">
        <f>'[1]TCE - ANEXO III - Preencher'!P53</f>
        <v>0</v>
      </c>
      <c r="P44" s="17">
        <f t="shared" si="2"/>
        <v>0.94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377.02480000000003</v>
      </c>
    </row>
    <row r="45" spans="1:28" s="4" customFormat="1" x14ac:dyDescent="0.2">
      <c r="A45" s="9">
        <f>IFERROR(VLOOKUP(B45,'[1]DADOS (OCULTAR)'!$P$3:$R$53,3,0),"")</f>
        <v>9039744000860</v>
      </c>
      <c r="B45" s="10" t="str">
        <f>'[1]TCE - ANEXO III - Preencher'!C54</f>
        <v>HOSPITAL DOM HÉLDER</v>
      </c>
      <c r="C45" s="11"/>
      <c r="D45" s="12" t="str">
        <f>'[1]TCE - ANEXO III - Preencher'!E54</f>
        <v>DEYSE DE OLIVEIRA CARDOSO SILVA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223405</v>
      </c>
      <c r="G45" s="14">
        <f>IF('[1]TCE - ANEXO III - Preencher'!H54="","",'[1]TCE - ANEXO III - Preencher'!H54)</f>
        <v>43862</v>
      </c>
      <c r="H45" s="15">
        <f>'[1]TCE - ANEXO III - Preencher'!I54</f>
        <v>0</v>
      </c>
      <c r="I45" s="15">
        <f>'[1]TCE - ANEXO III - Preencher'!J54</f>
        <v>373.452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0.94</v>
      </c>
      <c r="O45" s="16">
        <f>'[1]TCE - ANEXO III - Preencher'!P54</f>
        <v>0</v>
      </c>
      <c r="P45" s="17">
        <f t="shared" si="2"/>
        <v>0.94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136.5</v>
      </c>
      <c r="U45" s="16">
        <f>'[1]TCE - ANEXO III - Preencher'!V54</f>
        <v>0</v>
      </c>
      <c r="V45" s="17">
        <f t="shared" si="4"/>
        <v>136.5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510.892</v>
      </c>
    </row>
    <row r="46" spans="1:28" s="4" customFormat="1" x14ac:dyDescent="0.2">
      <c r="A46" s="9">
        <f>IFERROR(VLOOKUP(B46,'[1]DADOS (OCULTAR)'!$P$3:$R$53,3,0),"")</f>
        <v>9039744000860</v>
      </c>
      <c r="B46" s="10" t="str">
        <f>'[1]TCE - ANEXO III - Preencher'!C55</f>
        <v>HOSPITAL DOM HÉLDER</v>
      </c>
      <c r="C46" s="11"/>
      <c r="D46" s="12" t="str">
        <f>'[1]TCE - ANEXO III - Preencher'!E55</f>
        <v>ADRIANO DA SILVA LINS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223405</v>
      </c>
      <c r="G46" s="14">
        <f>IF('[1]TCE - ANEXO III - Preencher'!H55="","",'[1]TCE - ANEXO III - Preencher'!H55)</f>
        <v>43862</v>
      </c>
      <c r="H46" s="15">
        <f>'[1]TCE - ANEXO III - Preencher'!I55</f>
        <v>0</v>
      </c>
      <c r="I46" s="15">
        <f>'[1]TCE - ANEXO III - Preencher'!J55</f>
        <v>577.83760000000007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0.94</v>
      </c>
      <c r="O46" s="16">
        <f>'[1]TCE - ANEXO III - Preencher'!P55</f>
        <v>0</v>
      </c>
      <c r="P46" s="17">
        <f t="shared" si="2"/>
        <v>0.94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578.77760000000012</v>
      </c>
    </row>
    <row r="47" spans="1:28" s="4" customFormat="1" x14ac:dyDescent="0.2">
      <c r="A47" s="9">
        <f>IFERROR(VLOOKUP(B47,'[1]DADOS (OCULTAR)'!$P$3:$R$53,3,0),"")</f>
        <v>9039744000860</v>
      </c>
      <c r="B47" s="10" t="str">
        <f>'[1]TCE - ANEXO III - Preencher'!C56</f>
        <v>HOSPITAL DOM HÉLDER</v>
      </c>
      <c r="C47" s="11"/>
      <c r="D47" s="12" t="str">
        <f>'[1]TCE - ANEXO III - Preencher'!E56</f>
        <v>GLEISSY KELLY RICARDO PROFIRO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521130</v>
      </c>
      <c r="G47" s="14">
        <f>IF('[1]TCE - ANEXO III - Preencher'!H56="","",'[1]TCE - ANEXO III - Preencher'!H56)</f>
        <v>43862</v>
      </c>
      <c r="H47" s="15">
        <f>'[1]TCE - ANEXO III - Preencher'!I56</f>
        <v>0</v>
      </c>
      <c r="I47" s="15">
        <f>'[1]TCE - ANEXO III - Preencher'!J56</f>
        <v>87.78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0.94</v>
      </c>
      <c r="O47" s="16">
        <f>'[1]TCE - ANEXO III - Preencher'!P56</f>
        <v>0</v>
      </c>
      <c r="P47" s="17">
        <f t="shared" si="2"/>
        <v>0.94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88.72</v>
      </c>
    </row>
    <row r="48" spans="1:28" s="4" customFormat="1" x14ac:dyDescent="0.2">
      <c r="A48" s="9">
        <f>IFERROR(VLOOKUP(B48,'[1]DADOS (OCULTAR)'!$P$3:$R$53,3,0),"")</f>
        <v>9039744000860</v>
      </c>
      <c r="B48" s="10" t="str">
        <f>'[1]TCE - ANEXO III - Preencher'!C57</f>
        <v>HOSPITAL DOM HÉLDER</v>
      </c>
      <c r="C48" s="11"/>
      <c r="D48" s="12" t="str">
        <f>'[1]TCE - ANEXO III - Preencher'!E57</f>
        <v>JULIANA PEREIRA DE MEDEIROS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43862</v>
      </c>
      <c r="H48" s="15">
        <f>'[1]TCE - ANEXO III - Preencher'!I57</f>
        <v>0</v>
      </c>
      <c r="I48" s="15">
        <f>'[1]TCE - ANEXO III - Preencher'!J57</f>
        <v>259.52480000000003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1.97</v>
      </c>
      <c r="O48" s="16">
        <f>'[1]TCE - ANEXO III - Preencher'!P57</f>
        <v>0</v>
      </c>
      <c r="P48" s="17">
        <f t="shared" si="2"/>
        <v>1.97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261.49480000000005</v>
      </c>
    </row>
    <row r="49" spans="1:28" s="4" customFormat="1" x14ac:dyDescent="0.2">
      <c r="A49" s="9">
        <f>IFERROR(VLOOKUP(B49,'[1]DADOS (OCULTAR)'!$P$3:$R$53,3,0),"")</f>
        <v>9039744000860</v>
      </c>
      <c r="B49" s="10" t="str">
        <f>'[1]TCE - ANEXO III - Preencher'!C58</f>
        <v>HOSPITAL DOM HÉLDER</v>
      </c>
      <c r="C49" s="11"/>
      <c r="D49" s="12" t="str">
        <f>'[1]TCE - ANEXO III - Preencher'!E58</f>
        <v>WINNY KAROLLYNE FEITOSA DA CRUZ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223505</v>
      </c>
      <c r="G49" s="14">
        <f>IF('[1]TCE - ANEXO III - Preencher'!H58="","",'[1]TCE - ANEXO III - Preencher'!H58)</f>
        <v>43862</v>
      </c>
      <c r="H49" s="15">
        <f>'[1]TCE - ANEXO III - Preencher'!I58</f>
        <v>0</v>
      </c>
      <c r="I49" s="15">
        <f>'[1]TCE - ANEXO III - Preencher'!J58</f>
        <v>217.9136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1.97</v>
      </c>
      <c r="O49" s="16">
        <f>'[1]TCE - ANEXO III - Preencher'!P58</f>
        <v>0</v>
      </c>
      <c r="P49" s="17">
        <f t="shared" si="2"/>
        <v>1.97</v>
      </c>
      <c r="Q49" s="16">
        <f>'[1]TCE - ANEXO III - Preencher'!R58</f>
        <v>385.56887171640426</v>
      </c>
      <c r="R49" s="16">
        <f>'[1]TCE - ANEXO III - Preencher'!S58</f>
        <v>101.54</v>
      </c>
      <c r="S49" s="17">
        <f t="shared" si="3"/>
        <v>284.02887171640424</v>
      </c>
      <c r="T49" s="16">
        <f>'[1]TCE - ANEXO III - Preencher'!U58</f>
        <v>100</v>
      </c>
      <c r="U49" s="16">
        <f>'[1]TCE - ANEXO III - Preencher'!V58</f>
        <v>0</v>
      </c>
      <c r="V49" s="17">
        <f t="shared" si="4"/>
        <v>100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603.9124717164043</v>
      </c>
    </row>
    <row r="50" spans="1:28" s="4" customFormat="1" x14ac:dyDescent="0.2">
      <c r="A50" s="9">
        <f>IFERROR(VLOOKUP(B50,'[1]DADOS (OCULTAR)'!$P$3:$R$53,3,0),"")</f>
        <v>9039744000860</v>
      </c>
      <c r="B50" s="10" t="str">
        <f>'[1]TCE - ANEXO III - Preencher'!C59</f>
        <v>HOSPITAL DOM HÉLDER</v>
      </c>
      <c r="C50" s="11"/>
      <c r="D50" s="12" t="str">
        <f>'[1]TCE - ANEXO III - Preencher'!E59</f>
        <v>ELIESIDIA SOARES DA SILVA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>
        <f>'[1]TCE - ANEXO III - Preencher'!G59</f>
        <v>514225</v>
      </c>
      <c r="G50" s="14">
        <f>IF('[1]TCE - ANEXO III - Preencher'!H59="","",'[1]TCE - ANEXO III - Preencher'!H59)</f>
        <v>43862</v>
      </c>
      <c r="H50" s="15">
        <f>'[1]TCE - ANEXO III - Preencher'!I59</f>
        <v>0</v>
      </c>
      <c r="I50" s="15">
        <f>'[1]TCE - ANEXO III - Preencher'!J59</f>
        <v>104.5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0.94</v>
      </c>
      <c r="O50" s="16">
        <f>'[1]TCE - ANEXO III - Preencher'!P59</f>
        <v>0</v>
      </c>
      <c r="P50" s="17">
        <f t="shared" si="2"/>
        <v>0.94</v>
      </c>
      <c r="Q50" s="16">
        <f>'[1]TCE - ANEXO III - Preencher'!R59</f>
        <v>106.34611118627005</v>
      </c>
      <c r="R50" s="16">
        <f>'[1]TCE - ANEXO III - Preencher'!S59</f>
        <v>62.7</v>
      </c>
      <c r="S50" s="17">
        <f t="shared" si="3"/>
        <v>43.646111186270048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149.08611118627005</v>
      </c>
    </row>
    <row r="51" spans="1:28" s="4" customFormat="1" x14ac:dyDescent="0.2">
      <c r="A51" s="9">
        <f>IFERROR(VLOOKUP(B51,'[1]DADOS (OCULTAR)'!$P$3:$R$53,3,0),"")</f>
        <v>9039744000860</v>
      </c>
      <c r="B51" s="10" t="str">
        <f>'[1]TCE - ANEXO III - Preencher'!C60</f>
        <v>HOSPITAL DOM HÉLDER</v>
      </c>
      <c r="C51" s="11"/>
      <c r="D51" s="12" t="str">
        <f>'[1]TCE - ANEXO III - Preencher'!E60</f>
        <v>SEVERINA MARIA DE OLIVEIRA RAMOS CORREIA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43862</v>
      </c>
      <c r="H51" s="15">
        <f>'[1]TCE - ANEXO III - Preencher'!I60</f>
        <v>0</v>
      </c>
      <c r="I51" s="15">
        <f>'[1]TCE - ANEXO III - Preencher'!J60</f>
        <v>112.86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0.94</v>
      </c>
      <c r="O51" s="16">
        <f>'[1]TCE - ANEXO III - Preencher'!P60</f>
        <v>0</v>
      </c>
      <c r="P51" s="17">
        <f t="shared" si="2"/>
        <v>0.94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113.8</v>
      </c>
    </row>
    <row r="52" spans="1:28" s="4" customFormat="1" x14ac:dyDescent="0.2">
      <c r="A52" s="9">
        <f>IFERROR(VLOOKUP(B52,'[1]DADOS (OCULTAR)'!$P$3:$R$53,3,0),"")</f>
        <v>9039744000860</v>
      </c>
      <c r="B52" s="10" t="str">
        <f>'[1]TCE - ANEXO III - Preencher'!C61</f>
        <v>HOSPITAL DOM HÉLDER</v>
      </c>
      <c r="C52" s="11"/>
      <c r="D52" s="12" t="str">
        <f>'[1]TCE - ANEXO III - Preencher'!E61</f>
        <v>ALEXANDRA MARIA DA SILVA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43862</v>
      </c>
      <c r="H52" s="15">
        <f>'[1]TCE - ANEXO III - Preencher'!I61</f>
        <v>0</v>
      </c>
      <c r="I52" s="15">
        <f>'[1]TCE - ANEXO III - Preencher'!J61</f>
        <v>136.34399999999999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0.94</v>
      </c>
      <c r="O52" s="16">
        <f>'[1]TCE - ANEXO III - Preencher'!P61</f>
        <v>0</v>
      </c>
      <c r="P52" s="17">
        <f t="shared" si="2"/>
        <v>0.94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137.28399999999999</v>
      </c>
    </row>
    <row r="53" spans="1:28" s="4" customFormat="1" x14ac:dyDescent="0.2">
      <c r="A53" s="9">
        <f>IFERROR(VLOOKUP(B53,'[1]DADOS (OCULTAR)'!$P$3:$R$53,3,0),"")</f>
        <v>9039744000860</v>
      </c>
      <c r="B53" s="10" t="str">
        <f>'[1]TCE - ANEXO III - Preencher'!C62</f>
        <v>HOSPITAL DOM HÉLDER</v>
      </c>
      <c r="C53" s="11"/>
      <c r="D53" s="12" t="str">
        <f>'[1]TCE - ANEXO III - Preencher'!E62</f>
        <v>PATRICIA LUIZA OLIVEIRA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43862</v>
      </c>
      <c r="H53" s="15">
        <f>'[1]TCE - ANEXO III - Preencher'!I62</f>
        <v>0</v>
      </c>
      <c r="I53" s="15">
        <f>'[1]TCE - ANEXO III - Preencher'!J62</f>
        <v>124.94959999999999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0.94</v>
      </c>
      <c r="O53" s="16">
        <f>'[1]TCE - ANEXO III - Preencher'!P62</f>
        <v>0</v>
      </c>
      <c r="P53" s="17">
        <f t="shared" si="2"/>
        <v>0.94</v>
      </c>
      <c r="Q53" s="16">
        <f>'[1]TCE - ANEXO III - Preencher'!R62</f>
        <v>92.166629694767394</v>
      </c>
      <c r="R53" s="16">
        <f>'[1]TCE - ANEXO III - Preencher'!S62</f>
        <v>62.7</v>
      </c>
      <c r="S53" s="17">
        <f t="shared" si="3"/>
        <v>29.466629694767391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155.35622969476736</v>
      </c>
    </row>
    <row r="54" spans="1:28" s="4" customFormat="1" x14ac:dyDescent="0.2">
      <c r="A54" s="9">
        <f>IFERROR(VLOOKUP(B54,'[1]DADOS (OCULTAR)'!$P$3:$R$53,3,0),"")</f>
        <v>9039744000860</v>
      </c>
      <c r="B54" s="10" t="str">
        <f>'[1]TCE - ANEXO III - Preencher'!C63</f>
        <v>HOSPITAL DOM HÉLDER</v>
      </c>
      <c r="C54" s="11"/>
      <c r="D54" s="12" t="str">
        <f>'[1]TCE - ANEXO III - Preencher'!E63</f>
        <v>LUCICLEIDE LIMA DO NASCIMENTO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43862</v>
      </c>
      <c r="H54" s="15">
        <f>'[1]TCE - ANEXO III - Preencher'!I63</f>
        <v>0</v>
      </c>
      <c r="I54" s="15">
        <f>'[1]TCE - ANEXO III - Preencher'!J63</f>
        <v>108.68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0.94</v>
      </c>
      <c r="O54" s="16">
        <f>'[1]TCE - ANEXO III - Preencher'!P63</f>
        <v>0</v>
      </c>
      <c r="P54" s="17">
        <f t="shared" si="2"/>
        <v>0.94</v>
      </c>
      <c r="Q54" s="16">
        <f>'[1]TCE - ANEXO III - Preencher'!R63</f>
        <v>106.34611118627005</v>
      </c>
      <c r="R54" s="16">
        <f>'[1]TCE - ANEXO III - Preencher'!S63</f>
        <v>60.61</v>
      </c>
      <c r="S54" s="17">
        <f t="shared" si="3"/>
        <v>45.736111186270051</v>
      </c>
      <c r="T54" s="16">
        <f>'[1]TCE - ANEXO III - Preencher'!U63</f>
        <v>61.87</v>
      </c>
      <c r="U54" s="16">
        <f>'[1]TCE - ANEXO III - Preencher'!V63</f>
        <v>0</v>
      </c>
      <c r="V54" s="17">
        <f t="shared" si="4"/>
        <v>61.87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217.22611118627006</v>
      </c>
    </row>
    <row r="55" spans="1:28" s="4" customFormat="1" x14ac:dyDescent="0.2">
      <c r="A55" s="9">
        <f>IFERROR(VLOOKUP(B55,'[1]DADOS (OCULTAR)'!$P$3:$R$53,3,0),"")</f>
        <v>9039744000860</v>
      </c>
      <c r="B55" s="10" t="str">
        <f>'[1]TCE - ANEXO III - Preencher'!C64</f>
        <v>HOSPITAL DOM HÉLDER</v>
      </c>
      <c r="C55" s="11"/>
      <c r="D55" s="12" t="str">
        <f>'[1]TCE - ANEXO III - Preencher'!E64</f>
        <v>ZENILDA MARIA DA SILVA SOARES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43862</v>
      </c>
      <c r="H55" s="15">
        <f>'[1]TCE - ANEXO III - Preencher'!I64</f>
        <v>0</v>
      </c>
      <c r="I55" s="15">
        <f>'[1]TCE - ANEXO III - Preencher'!J64</f>
        <v>108.68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0.94</v>
      </c>
      <c r="O55" s="16">
        <f>'[1]TCE - ANEXO III - Preencher'!P64</f>
        <v>0</v>
      </c>
      <c r="P55" s="17">
        <f t="shared" si="2"/>
        <v>0.94</v>
      </c>
      <c r="Q55" s="16">
        <f>'[1]TCE - ANEXO III - Preencher'!R64</f>
        <v>99.256370440518722</v>
      </c>
      <c r="R55" s="16">
        <f>'[1]TCE - ANEXO III - Preencher'!S64</f>
        <v>62.7</v>
      </c>
      <c r="S55" s="17">
        <f t="shared" si="3"/>
        <v>36.55637044051872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146.17637044051872</v>
      </c>
    </row>
    <row r="56" spans="1:28" s="4" customFormat="1" x14ac:dyDescent="0.2">
      <c r="A56" s="9">
        <f>IFERROR(VLOOKUP(B56,'[1]DADOS (OCULTAR)'!$P$3:$R$53,3,0),"")</f>
        <v>9039744000860</v>
      </c>
      <c r="B56" s="10" t="str">
        <f>'[1]TCE - ANEXO III - Preencher'!C65</f>
        <v>HOSPITAL DOM HÉLDER</v>
      </c>
      <c r="C56" s="11"/>
      <c r="D56" s="12" t="str">
        <f>'[1]TCE - ANEXO III - Preencher'!E65</f>
        <v>SARAH BRENDDA SOARES DA SILVA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43862</v>
      </c>
      <c r="H56" s="15">
        <f>'[1]TCE - ANEXO III - Preencher'!I65</f>
        <v>0</v>
      </c>
      <c r="I56" s="15">
        <f>'[1]TCE - ANEXO III - Preencher'!J65</f>
        <v>231.34080000000003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0.94</v>
      </c>
      <c r="O56" s="16">
        <f>'[1]TCE - ANEXO III - Preencher'!P65</f>
        <v>0</v>
      </c>
      <c r="P56" s="17">
        <f t="shared" si="2"/>
        <v>0.94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232.28080000000003</v>
      </c>
    </row>
    <row r="57" spans="1:28" s="4" customFormat="1" x14ac:dyDescent="0.2">
      <c r="A57" s="9">
        <f>IFERROR(VLOOKUP(B57,'[1]DADOS (OCULTAR)'!$P$3:$R$53,3,0),"")</f>
        <v>9039744000860</v>
      </c>
      <c r="B57" s="10" t="str">
        <f>'[1]TCE - ANEXO III - Preencher'!C66</f>
        <v>HOSPITAL DOM HÉLDER</v>
      </c>
      <c r="C57" s="11"/>
      <c r="D57" s="12" t="str">
        <f>'[1]TCE - ANEXO III - Preencher'!E66</f>
        <v>MARIA LUCIA BEZERRA BARROS DO NASCIMENTO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43862</v>
      </c>
      <c r="H57" s="15">
        <f>'[1]TCE - ANEXO III - Preencher'!I66</f>
        <v>0</v>
      </c>
      <c r="I57" s="15">
        <f>'[1]TCE - ANEXO III - Preencher'!J66</f>
        <v>116.4736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0.94</v>
      </c>
      <c r="O57" s="16">
        <f>'[1]TCE - ANEXO III - Preencher'!P66</f>
        <v>0</v>
      </c>
      <c r="P57" s="17">
        <f t="shared" si="2"/>
        <v>0.94</v>
      </c>
      <c r="Q57" s="16">
        <f>'[1]TCE - ANEXO III - Preencher'!R66</f>
        <v>135.21882349867769</v>
      </c>
      <c r="R57" s="16">
        <f>'[1]TCE - ANEXO III - Preencher'!S66</f>
        <v>58.62</v>
      </c>
      <c r="S57" s="17">
        <f t="shared" si="3"/>
        <v>76.598823498677689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194.01242349867769</v>
      </c>
    </row>
    <row r="58" spans="1:28" s="4" customFormat="1" x14ac:dyDescent="0.2">
      <c r="A58" s="9">
        <f>IFERROR(VLOOKUP(B58,'[1]DADOS (OCULTAR)'!$P$3:$R$53,3,0),"")</f>
        <v>9039744000860</v>
      </c>
      <c r="B58" s="10" t="str">
        <f>'[1]TCE - ANEXO III - Preencher'!C67</f>
        <v>HOSPITAL DOM HÉLDER</v>
      </c>
      <c r="C58" s="11"/>
      <c r="D58" s="12" t="str">
        <f>'[1]TCE - ANEXO III - Preencher'!E67</f>
        <v>SERGIO ADRIANO DA SILVA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43862</v>
      </c>
      <c r="H58" s="15">
        <f>'[1]TCE - ANEXO III - Preencher'!I67</f>
        <v>0</v>
      </c>
      <c r="I58" s="15">
        <f>'[1]TCE - ANEXO III - Preencher'!J67</f>
        <v>107.364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0.94</v>
      </c>
      <c r="O58" s="16">
        <f>'[1]TCE - ANEXO III - Preencher'!P67</f>
        <v>0</v>
      </c>
      <c r="P58" s="17">
        <f t="shared" si="2"/>
        <v>0.94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108.304</v>
      </c>
    </row>
    <row r="59" spans="1:28" s="4" customFormat="1" x14ac:dyDescent="0.2">
      <c r="A59" s="9">
        <f>IFERROR(VLOOKUP(B59,'[1]DADOS (OCULTAR)'!$P$3:$R$53,3,0),"")</f>
        <v>9039744000860</v>
      </c>
      <c r="B59" s="10" t="str">
        <f>'[1]TCE - ANEXO III - Preencher'!C68</f>
        <v>HOSPITAL DOM HÉLDER</v>
      </c>
      <c r="C59" s="11"/>
      <c r="D59" s="12" t="str">
        <f>'[1]TCE - ANEXO III - Preencher'!E68</f>
        <v>MARIA ANUNCIADA DA SILVA BATISTA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223505</v>
      </c>
      <c r="G59" s="14">
        <f>IF('[1]TCE - ANEXO III - Preencher'!H68="","",'[1]TCE - ANEXO III - Preencher'!H68)</f>
        <v>43862</v>
      </c>
      <c r="H59" s="15">
        <f>'[1]TCE - ANEXO III - Preencher'!I68</f>
        <v>0</v>
      </c>
      <c r="I59" s="15">
        <f>'[1]TCE - ANEXO III - Preencher'!J68</f>
        <v>338.85599999999999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1.97</v>
      </c>
      <c r="O59" s="16">
        <f>'[1]TCE - ANEXO III - Preencher'!P68</f>
        <v>0</v>
      </c>
      <c r="P59" s="17">
        <f t="shared" si="2"/>
        <v>1.97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340.82600000000002</v>
      </c>
    </row>
    <row r="60" spans="1:28" s="4" customFormat="1" x14ac:dyDescent="0.2">
      <c r="A60" s="9">
        <f>IFERROR(VLOOKUP(B60,'[1]DADOS (OCULTAR)'!$P$3:$R$53,3,0),"")</f>
        <v>9039744000860</v>
      </c>
      <c r="B60" s="10" t="str">
        <f>'[1]TCE - ANEXO III - Preencher'!C69</f>
        <v>HOSPITAL DOM HÉLDER</v>
      </c>
      <c r="C60" s="11"/>
      <c r="D60" s="12" t="str">
        <f>'[1]TCE - ANEXO III - Preencher'!E69</f>
        <v>TATIANE DE SOUZA SARAIVA BERNARDES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223505</v>
      </c>
      <c r="G60" s="14">
        <f>IF('[1]TCE - ANEXO III - Preencher'!H69="","",'[1]TCE - ANEXO III - Preencher'!H69)</f>
        <v>43862</v>
      </c>
      <c r="H60" s="15">
        <f>'[1]TCE - ANEXO III - Preencher'!I69</f>
        <v>0</v>
      </c>
      <c r="I60" s="15">
        <f>'[1]TCE - ANEXO III - Preencher'!J69</f>
        <v>263.93200000000002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1.97</v>
      </c>
      <c r="O60" s="16">
        <f>'[1]TCE - ANEXO III - Preencher'!P69</f>
        <v>0</v>
      </c>
      <c r="P60" s="17">
        <f t="shared" si="2"/>
        <v>1.97</v>
      </c>
      <c r="Q60" s="16">
        <f>'[1]TCE - ANEXO III - Preencher'!R69</f>
        <v>143.02781330559222</v>
      </c>
      <c r="R60" s="16">
        <f>'[1]TCE - ANEXO III - Preencher'!S69</f>
        <v>96.6</v>
      </c>
      <c r="S60" s="17">
        <f t="shared" si="3"/>
        <v>46.427813305592224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312.32981330559227</v>
      </c>
    </row>
    <row r="61" spans="1:28" s="4" customFormat="1" x14ac:dyDescent="0.2">
      <c r="A61" s="9">
        <f>IFERROR(VLOOKUP(B61,'[1]DADOS (OCULTAR)'!$P$3:$R$53,3,0),"")</f>
        <v>9039744000860</v>
      </c>
      <c r="B61" s="10" t="str">
        <f>'[1]TCE - ANEXO III - Preencher'!C70</f>
        <v>HOSPITAL DOM HÉLDER</v>
      </c>
      <c r="C61" s="11"/>
      <c r="D61" s="12" t="str">
        <f>'[1]TCE - ANEXO III - Preencher'!E70</f>
        <v>RAISSA ALVES FALCAO RODRIGUES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223505</v>
      </c>
      <c r="G61" s="14">
        <f>IF('[1]TCE - ANEXO III - Preencher'!H70="","",'[1]TCE - ANEXO III - Preencher'!H70)</f>
        <v>43862</v>
      </c>
      <c r="H61" s="15">
        <f>'[1]TCE - ANEXO III - Preencher'!I70</f>
        <v>0</v>
      </c>
      <c r="I61" s="15">
        <f>'[1]TCE - ANEXO III - Preencher'!J70</f>
        <v>293.2704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1.97</v>
      </c>
      <c r="O61" s="16">
        <f>'[1]TCE - ANEXO III - Preencher'!P70</f>
        <v>0</v>
      </c>
      <c r="P61" s="17">
        <f t="shared" si="2"/>
        <v>1.97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295.24040000000002</v>
      </c>
    </row>
    <row r="62" spans="1:28" s="4" customFormat="1" x14ac:dyDescent="0.2">
      <c r="A62" s="9">
        <f>IFERROR(VLOOKUP(B62,'[1]DADOS (OCULTAR)'!$P$3:$R$53,3,0),"")</f>
        <v>9039744000860</v>
      </c>
      <c r="B62" s="10" t="str">
        <f>'[1]TCE - ANEXO III - Preencher'!C71</f>
        <v>HOSPITAL DOM HÉLDER</v>
      </c>
      <c r="C62" s="11"/>
      <c r="D62" s="12" t="str">
        <f>'[1]TCE - ANEXO III - Preencher'!E71</f>
        <v>FLAVIA REGINA ALVES FEITOZA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>
        <f>'[1]TCE - ANEXO III - Preencher'!G71</f>
        <v>514225</v>
      </c>
      <c r="G62" s="14">
        <f>IF('[1]TCE - ANEXO III - Preencher'!H71="","",'[1]TCE - ANEXO III - Preencher'!H71)</f>
        <v>43862</v>
      </c>
      <c r="H62" s="15">
        <f>'[1]TCE - ANEXO III - Preencher'!I71</f>
        <v>0</v>
      </c>
      <c r="I62" s="15">
        <f>'[1]TCE - ANEXO III - Preencher'!J71</f>
        <v>104.45280000000001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0.94</v>
      </c>
      <c r="O62" s="16">
        <f>'[1]TCE - ANEXO III - Preencher'!P71</f>
        <v>0</v>
      </c>
      <c r="P62" s="17">
        <f t="shared" si="2"/>
        <v>0.94</v>
      </c>
      <c r="Q62" s="16">
        <f>'[1]TCE - ANEXO III - Preencher'!R71</f>
        <v>106.34611118627005</v>
      </c>
      <c r="R62" s="16">
        <f>'[1]TCE - ANEXO III - Preencher'!S71</f>
        <v>62.7</v>
      </c>
      <c r="S62" s="17">
        <f t="shared" si="3"/>
        <v>43.646111186270048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149.03891118627007</v>
      </c>
    </row>
    <row r="63" spans="1:28" s="4" customFormat="1" x14ac:dyDescent="0.2">
      <c r="A63" s="9">
        <f>IFERROR(VLOOKUP(B63,'[1]DADOS (OCULTAR)'!$P$3:$R$53,3,0),"")</f>
        <v>9039744000860</v>
      </c>
      <c r="B63" s="10" t="str">
        <f>'[1]TCE - ANEXO III - Preencher'!C72</f>
        <v>HOSPITAL DOM HÉLDER</v>
      </c>
      <c r="C63" s="11"/>
      <c r="D63" s="12" t="str">
        <f>'[1]TCE - ANEXO III - Preencher'!E72</f>
        <v>FLAVIA FERREIRA DA SILVA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43862</v>
      </c>
      <c r="H63" s="15">
        <f>'[1]TCE - ANEXO III - Preencher'!I72</f>
        <v>0</v>
      </c>
      <c r="I63" s="15">
        <f>'[1]TCE - ANEXO III - Preencher'!J72</f>
        <v>138.51680000000002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0.94</v>
      </c>
      <c r="O63" s="16">
        <f>'[1]TCE - ANEXO III - Preencher'!P72</f>
        <v>0</v>
      </c>
      <c r="P63" s="17">
        <f t="shared" si="2"/>
        <v>0.94</v>
      </c>
      <c r="Q63" s="16">
        <f>'[1]TCE - ANEXO III - Preencher'!R72</f>
        <v>106.34611118627005</v>
      </c>
      <c r="R63" s="16">
        <f>'[1]TCE - ANEXO III - Preencher'!S72</f>
        <v>62.7</v>
      </c>
      <c r="S63" s="17">
        <f t="shared" si="3"/>
        <v>43.646111186270048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183.10291118627006</v>
      </c>
    </row>
    <row r="64" spans="1:28" s="4" customFormat="1" x14ac:dyDescent="0.2">
      <c r="A64" s="9">
        <f>IFERROR(VLOOKUP(B64,'[1]DADOS (OCULTAR)'!$P$3:$R$53,3,0),"")</f>
        <v>9039744000860</v>
      </c>
      <c r="B64" s="10" t="str">
        <f>'[1]TCE - ANEXO III - Preencher'!C73</f>
        <v>HOSPITAL DOM HÉLDER</v>
      </c>
      <c r="C64" s="11"/>
      <c r="D64" s="12" t="str">
        <f>'[1]TCE - ANEXO III - Preencher'!E73</f>
        <v>CARINA ARLETE DE MACEDO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43862</v>
      </c>
      <c r="H64" s="15">
        <f>'[1]TCE - ANEXO III - Preencher'!I73</f>
        <v>0</v>
      </c>
      <c r="I64" s="15">
        <f>'[1]TCE - ANEXO III - Preencher'!J73</f>
        <v>137.4384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0.94</v>
      </c>
      <c r="O64" s="16">
        <f>'[1]TCE - ANEXO III - Preencher'!P73</f>
        <v>0</v>
      </c>
      <c r="P64" s="17">
        <f t="shared" si="2"/>
        <v>0.94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138.3784</v>
      </c>
    </row>
    <row r="65" spans="1:28" s="4" customFormat="1" x14ac:dyDescent="0.2">
      <c r="A65" s="9">
        <f>IFERROR(VLOOKUP(B65,'[1]DADOS (OCULTAR)'!$P$3:$R$53,3,0),"")</f>
        <v>9039744000860</v>
      </c>
      <c r="B65" s="10" t="str">
        <f>'[1]TCE - ANEXO III - Preencher'!C74</f>
        <v>HOSPITAL DOM HÉLDER</v>
      </c>
      <c r="C65" s="11"/>
      <c r="D65" s="12" t="str">
        <f>'[1]TCE - ANEXO III - Preencher'!E74</f>
        <v>CARMEM LUCIA FRANCISCO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43862</v>
      </c>
      <c r="H65" s="15">
        <f>'[1]TCE - ANEXO III - Preencher'!I74</f>
        <v>0</v>
      </c>
      <c r="I65" s="15">
        <f>'[1]TCE - ANEXO III - Preencher'!J74</f>
        <v>119.81920000000001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0.94</v>
      </c>
      <c r="O65" s="16">
        <f>'[1]TCE - ANEXO III - Preencher'!P74</f>
        <v>0</v>
      </c>
      <c r="P65" s="17">
        <f t="shared" si="2"/>
        <v>0.94</v>
      </c>
      <c r="Q65" s="16">
        <f>'[1]TCE - ANEXO III - Preencher'!R74</f>
        <v>135.21882349867769</v>
      </c>
      <c r="R65" s="16">
        <f>'[1]TCE - ANEXO III - Preencher'!S74</f>
        <v>58.85</v>
      </c>
      <c r="S65" s="17">
        <f t="shared" si="3"/>
        <v>76.368823498677699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197.12802349867769</v>
      </c>
    </row>
    <row r="66" spans="1:28" s="4" customFormat="1" x14ac:dyDescent="0.2">
      <c r="A66" s="9">
        <f>IFERROR(VLOOKUP(B66,'[1]DADOS (OCULTAR)'!$P$3:$R$53,3,0),"")</f>
        <v>9039744000860</v>
      </c>
      <c r="B66" s="10" t="str">
        <f>'[1]TCE - ANEXO III - Preencher'!C75</f>
        <v>HOSPITAL DOM HÉLDER</v>
      </c>
      <c r="C66" s="11"/>
      <c r="D66" s="12" t="str">
        <f>'[1]TCE - ANEXO III - Preencher'!E75</f>
        <v>TATIANA BARBOSA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43862</v>
      </c>
      <c r="H66" s="15">
        <f>'[1]TCE - ANEXO III - Preencher'!I75</f>
        <v>0</v>
      </c>
      <c r="I66" s="15">
        <f>'[1]TCE - ANEXO III - Preencher'!J75</f>
        <v>167.73680000000002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0.94</v>
      </c>
      <c r="O66" s="16">
        <f>'[1]TCE - ANEXO III - Preencher'!P75</f>
        <v>0</v>
      </c>
      <c r="P66" s="17">
        <f t="shared" si="2"/>
        <v>0.94</v>
      </c>
      <c r="Q66" s="16">
        <f>'[1]TCE - ANEXO III - Preencher'!R75</f>
        <v>251.22342207771044</v>
      </c>
      <c r="R66" s="16">
        <f>'[1]TCE - ANEXO III - Preencher'!S75</f>
        <v>62.7</v>
      </c>
      <c r="S66" s="17">
        <f t="shared" si="3"/>
        <v>188.52342207771045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357.20022207771046</v>
      </c>
    </row>
    <row r="67" spans="1:28" s="4" customFormat="1" x14ac:dyDescent="0.2">
      <c r="A67" s="9">
        <f>IFERROR(VLOOKUP(B67,'[1]DADOS (OCULTAR)'!$P$3:$R$53,3,0),"")</f>
        <v>9039744000860</v>
      </c>
      <c r="B67" s="10" t="str">
        <f>'[1]TCE - ANEXO III - Preencher'!C76</f>
        <v>HOSPITAL DOM HÉLDER</v>
      </c>
      <c r="C67" s="11"/>
      <c r="D67" s="12" t="str">
        <f>'[1]TCE - ANEXO III - Preencher'!E76</f>
        <v>OZIEL BARBOSA BEZERRA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43862</v>
      </c>
      <c r="H67" s="15">
        <f>'[1]TCE - ANEXO III - Preencher'!I76</f>
        <v>0</v>
      </c>
      <c r="I67" s="15">
        <f>'[1]TCE - ANEXO III - Preencher'!J76</f>
        <v>120.5968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0.94</v>
      </c>
      <c r="O67" s="16">
        <f>'[1]TCE - ANEXO III - Preencher'!P76</f>
        <v>0</v>
      </c>
      <c r="P67" s="17">
        <f t="shared" si="2"/>
        <v>0.94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121.5368</v>
      </c>
    </row>
    <row r="68" spans="1:28" s="4" customFormat="1" x14ac:dyDescent="0.2">
      <c r="A68" s="9">
        <f>IFERROR(VLOOKUP(B68,'[1]DADOS (OCULTAR)'!$P$3:$R$53,3,0),"")</f>
        <v>9039744000860</v>
      </c>
      <c r="B68" s="10" t="str">
        <f>'[1]TCE - ANEXO III - Preencher'!C77</f>
        <v>HOSPITAL DOM HÉLDER</v>
      </c>
      <c r="C68" s="11"/>
      <c r="D68" s="12" t="str">
        <f>'[1]TCE - ANEXO III - Preencher'!E77</f>
        <v>MARCIA SILVA DE ABREU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43862</v>
      </c>
      <c r="H68" s="15">
        <f>'[1]TCE - ANEXO III - Preencher'!I77</f>
        <v>0</v>
      </c>
      <c r="I68" s="15">
        <f>'[1]TCE - ANEXO III - Preencher'!J77</f>
        <v>122.00239999999999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0.94</v>
      </c>
      <c r="O68" s="16">
        <f>'[1]TCE - ANEXO III - Preencher'!P77</f>
        <v>0</v>
      </c>
      <c r="P68" s="17">
        <f t="shared" ref="P68:P131" si="8">N68-O68</f>
        <v>0.94</v>
      </c>
      <c r="Q68" s="16">
        <f>'[1]TCE - ANEXO III - Preencher'!R77</f>
        <v>125.56033610591498</v>
      </c>
      <c r="R68" s="16">
        <f>'[1]TCE - ANEXO III - Preencher'!S77</f>
        <v>62.7</v>
      </c>
      <c r="S68" s="17">
        <f t="shared" ref="S68:S131" si="9">Q68-R68</f>
        <v>62.860336105914982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185.80273610591496</v>
      </c>
    </row>
    <row r="69" spans="1:28" s="4" customFormat="1" x14ac:dyDescent="0.2">
      <c r="A69" s="9">
        <f>IFERROR(VLOOKUP(B69,'[1]DADOS (OCULTAR)'!$P$3:$R$53,3,0),"")</f>
        <v>9039744000860</v>
      </c>
      <c r="B69" s="10" t="str">
        <f>'[1]TCE - ANEXO III - Preencher'!C78</f>
        <v>HOSPITAL DOM HÉLDER</v>
      </c>
      <c r="C69" s="11"/>
      <c r="D69" s="12" t="str">
        <f>'[1]TCE - ANEXO III - Preencher'!E78</f>
        <v>MONICA SUENIA DA SILVA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43862</v>
      </c>
      <c r="H69" s="15">
        <f>'[1]TCE - ANEXO III - Preencher'!I78</f>
        <v>0</v>
      </c>
      <c r="I69" s="15">
        <f>'[1]TCE - ANEXO III - Preencher'!J78</f>
        <v>134.5224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0.94</v>
      </c>
      <c r="O69" s="16">
        <f>'[1]TCE - ANEXO III - Preencher'!P78</f>
        <v>0</v>
      </c>
      <c r="P69" s="17">
        <f t="shared" si="8"/>
        <v>0.94</v>
      </c>
      <c r="Q69" s="16">
        <f>'[1]TCE - ANEXO III - Preencher'!R78</f>
        <v>144.87731089144035</v>
      </c>
      <c r="R69" s="16">
        <f>'[1]TCE - ANEXO III - Preencher'!S78</f>
        <v>62.7</v>
      </c>
      <c r="S69" s="17">
        <f t="shared" si="9"/>
        <v>82.177310891440342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217.63971089144036</v>
      </c>
    </row>
    <row r="70" spans="1:28" s="4" customFormat="1" x14ac:dyDescent="0.2">
      <c r="A70" s="9">
        <f>IFERROR(VLOOKUP(B70,'[1]DADOS (OCULTAR)'!$P$3:$R$53,3,0),"")</f>
        <v>9039744000860</v>
      </c>
      <c r="B70" s="10" t="str">
        <f>'[1]TCE - ANEXO III - Preencher'!C79</f>
        <v>HOSPITAL DOM HÉLDER</v>
      </c>
      <c r="C70" s="11"/>
      <c r="D70" s="12" t="str">
        <f>'[1]TCE - ANEXO III - Preencher'!E79</f>
        <v>MOANNA KALLINY VITAL FERREIRA</v>
      </c>
      <c r="E70" s="10" t="str">
        <f>IF('[1]TCE - ANEXO III - Preencher'!F79="4 - Assistência Odontológica","2 - Outros Profissionais da Saúde",'[1]TCE - ANEXO II - Enviar TCE'!E69)</f>
        <v>3 - Administrativo</v>
      </c>
      <c r="F70" s="13">
        <f>'[1]TCE - ANEXO III - Preencher'!G79</f>
        <v>411010</v>
      </c>
      <c r="G70" s="14">
        <f>IF('[1]TCE - ANEXO III - Preencher'!H79="","",'[1]TCE - ANEXO III - Preencher'!H79)</f>
        <v>43862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0.94</v>
      </c>
      <c r="O70" s="16">
        <f>'[1]TCE - ANEXO III - Preencher'!P79</f>
        <v>0</v>
      </c>
      <c r="P70" s="17">
        <f t="shared" si="8"/>
        <v>0.94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0.94</v>
      </c>
    </row>
    <row r="71" spans="1:28" s="4" customFormat="1" x14ac:dyDescent="0.2">
      <c r="A71" s="9">
        <f>IFERROR(VLOOKUP(B71,'[1]DADOS (OCULTAR)'!$P$3:$R$53,3,0),"")</f>
        <v>9039744000860</v>
      </c>
      <c r="B71" s="10" t="str">
        <f>'[1]TCE - ANEXO III - Preencher'!C80</f>
        <v>HOSPITAL DOM HÉLDER</v>
      </c>
      <c r="C71" s="11"/>
      <c r="D71" s="12" t="str">
        <f>'[1]TCE - ANEXO III - Preencher'!E80</f>
        <v>SAMUEL SANTOS DE PAULA</v>
      </c>
      <c r="E71" s="10" t="str">
        <f>IF('[1]TCE - ANEXO III - Preencher'!F80="4 - Assistência Odontológica","2 - Outros Profissionais da Saúde",'[1]TCE - ANEXO II - Enviar TCE'!E70)</f>
        <v>3 - Administrativo</v>
      </c>
      <c r="F71" s="13">
        <f>'[1]TCE - ANEXO III - Preencher'!G80</f>
        <v>411010</v>
      </c>
      <c r="G71" s="14">
        <f>IF('[1]TCE - ANEXO III - Preencher'!H80="","",'[1]TCE - ANEXO III - Preencher'!H80)</f>
        <v>43862</v>
      </c>
      <c r="H71" s="15">
        <f>'[1]TCE - ANEXO III - Preencher'!I80</f>
        <v>0</v>
      </c>
      <c r="I71" s="15">
        <f>'[1]TCE - ANEXO III - Preencher'!J80</f>
        <v>83.600000000000009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0.94</v>
      </c>
      <c r="O71" s="16">
        <f>'[1]TCE - ANEXO III - Preencher'!P80</f>
        <v>0</v>
      </c>
      <c r="P71" s="17">
        <f t="shared" si="8"/>
        <v>0.94</v>
      </c>
      <c r="Q71" s="16">
        <f>'[1]TCE - ANEXO III - Preencher'!R80</f>
        <v>127.61533342352406</v>
      </c>
      <c r="R71" s="16">
        <f>'[1]TCE - ANEXO III - Preencher'!S80</f>
        <v>62.7</v>
      </c>
      <c r="S71" s="17">
        <f t="shared" si="9"/>
        <v>64.915333423524061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149.45533342352405</v>
      </c>
    </row>
    <row r="72" spans="1:28" s="4" customFormat="1" x14ac:dyDescent="0.2">
      <c r="A72" s="9">
        <f>IFERROR(VLOOKUP(B72,'[1]DADOS (OCULTAR)'!$P$3:$R$53,3,0),"")</f>
        <v>9039744000860</v>
      </c>
      <c r="B72" s="10" t="str">
        <f>'[1]TCE - ANEXO III - Preencher'!C81</f>
        <v>HOSPITAL DOM HÉLDER</v>
      </c>
      <c r="C72" s="11"/>
      <c r="D72" s="12" t="str">
        <f>'[1]TCE - ANEXO III - Preencher'!E81</f>
        <v>JOSE JULIO DA SILVA SANTOS</v>
      </c>
      <c r="E72" s="10" t="str">
        <f>IF('[1]TCE - ANEXO III - Preencher'!F81="4 - Assistência Odontológica","2 - Outros Profissionais da Saúde",'[1]TCE - ANEXO II - Enviar TCE'!E71)</f>
        <v>3 - Administrativo</v>
      </c>
      <c r="F72" s="13">
        <f>'[1]TCE - ANEXO III - Preencher'!G81</f>
        <v>411010</v>
      </c>
      <c r="G72" s="14">
        <f>IF('[1]TCE - ANEXO III - Preencher'!H81="","",'[1]TCE - ANEXO III - Preencher'!H81)</f>
        <v>43862</v>
      </c>
      <c r="H72" s="15">
        <f>'[1]TCE - ANEXO III - Preencher'!I81</f>
        <v>0</v>
      </c>
      <c r="I72" s="15">
        <f>'[1]TCE - ANEXO III - Preencher'!J81</f>
        <v>83.600000000000009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0.94</v>
      </c>
      <c r="O72" s="16">
        <f>'[1]TCE - ANEXO III - Preencher'!P81</f>
        <v>0</v>
      </c>
      <c r="P72" s="17">
        <f t="shared" si="8"/>
        <v>0.94</v>
      </c>
      <c r="Q72" s="16">
        <f>'[1]TCE - ANEXO III - Preencher'!R81</f>
        <v>127.61533342352406</v>
      </c>
      <c r="R72" s="16">
        <f>'[1]TCE - ANEXO III - Preencher'!S81</f>
        <v>62.7</v>
      </c>
      <c r="S72" s="17">
        <f t="shared" si="9"/>
        <v>64.915333423524061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149.45533342352405</v>
      </c>
    </row>
    <row r="73" spans="1:28" s="4" customFormat="1" x14ac:dyDescent="0.2">
      <c r="A73" s="9">
        <f>IFERROR(VLOOKUP(B73,'[1]DADOS (OCULTAR)'!$P$3:$R$53,3,0),"")</f>
        <v>9039744000860</v>
      </c>
      <c r="B73" s="10" t="str">
        <f>'[1]TCE - ANEXO III - Preencher'!C82</f>
        <v>HOSPITAL DOM HÉLDER</v>
      </c>
      <c r="C73" s="11"/>
      <c r="D73" s="12" t="str">
        <f>'[1]TCE - ANEXO III - Preencher'!E82</f>
        <v>MANOEL FRANCISCO GODOY</v>
      </c>
      <c r="E73" s="10" t="str">
        <f>IF('[1]TCE - ANEXO III - Preencher'!F82="4 - Assistência Odontológica","2 - Outros Profissionais da Saúde",'[1]TCE - ANEXO II - Enviar TCE'!E72)</f>
        <v>3 - Administrativo</v>
      </c>
      <c r="F73" s="13">
        <f>'[1]TCE - ANEXO III - Preencher'!G82</f>
        <v>411010</v>
      </c>
      <c r="G73" s="14">
        <f>IF('[1]TCE - ANEXO III - Preencher'!H82="","",'[1]TCE - ANEXO III - Preencher'!H82)</f>
        <v>43862</v>
      </c>
      <c r="H73" s="15">
        <f>'[1]TCE - ANEXO III - Preencher'!I82</f>
        <v>0</v>
      </c>
      <c r="I73" s="15">
        <f>'[1]TCE - ANEXO III - Preencher'!J82</f>
        <v>84.100000000000009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0.94</v>
      </c>
      <c r="O73" s="16">
        <f>'[1]TCE - ANEXO III - Preencher'!P82</f>
        <v>0</v>
      </c>
      <c r="P73" s="17">
        <f t="shared" si="8"/>
        <v>0.94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85.04</v>
      </c>
    </row>
    <row r="74" spans="1:28" s="4" customFormat="1" x14ac:dyDescent="0.2">
      <c r="A74" s="9">
        <f>IFERROR(VLOOKUP(B74,'[1]DADOS (OCULTAR)'!$P$3:$R$53,3,0),"")</f>
        <v>9039744000860</v>
      </c>
      <c r="B74" s="10" t="str">
        <f>'[1]TCE - ANEXO III - Preencher'!C83</f>
        <v>HOSPITAL DOM HÉLDER</v>
      </c>
      <c r="C74" s="11"/>
      <c r="D74" s="12" t="str">
        <f>'[1]TCE - ANEXO III - Preencher'!E83</f>
        <v>ALUIZIO BARBOSA DE BRITO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>
        <f>'[1]TCE - ANEXO III - Preencher'!G83</f>
        <v>411010</v>
      </c>
      <c r="G74" s="14">
        <f>IF('[1]TCE - ANEXO III - Preencher'!H83="","",'[1]TCE - ANEXO III - Preencher'!H83)</f>
        <v>43862</v>
      </c>
      <c r="H74" s="15">
        <f>'[1]TCE - ANEXO III - Preencher'!I83</f>
        <v>0</v>
      </c>
      <c r="I74" s="15">
        <f>'[1]TCE - ANEXO III - Preencher'!J83</f>
        <v>87.414400000000001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0.94</v>
      </c>
      <c r="O74" s="16">
        <f>'[1]TCE - ANEXO III - Preencher'!P83</f>
        <v>0</v>
      </c>
      <c r="P74" s="17">
        <f t="shared" si="8"/>
        <v>0.94</v>
      </c>
      <c r="Q74" s="16">
        <f>'[1]TCE - ANEXO III - Preencher'!R83</f>
        <v>127.61533342352406</v>
      </c>
      <c r="R74" s="16">
        <f>'[1]TCE - ANEXO III - Preencher'!S83</f>
        <v>62.7</v>
      </c>
      <c r="S74" s="17">
        <f t="shared" si="9"/>
        <v>64.915333423524061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153.26973342352406</v>
      </c>
    </row>
    <row r="75" spans="1:28" s="4" customFormat="1" x14ac:dyDescent="0.2">
      <c r="A75" s="9">
        <f>IFERROR(VLOOKUP(B75,'[1]DADOS (OCULTAR)'!$P$3:$R$53,3,0),"")</f>
        <v>9039744000860</v>
      </c>
      <c r="B75" s="10" t="str">
        <f>'[1]TCE - ANEXO III - Preencher'!C84</f>
        <v>HOSPITAL DOM HÉLDER</v>
      </c>
      <c r="C75" s="11"/>
      <c r="D75" s="12" t="str">
        <f>'[1]TCE - ANEXO III - Preencher'!E84</f>
        <v>WEDERLAN RICARDO SILVA DAS NEVES</v>
      </c>
      <c r="E75" s="10" t="str">
        <f>IF('[1]TCE - ANEXO III - Preencher'!F84="4 - Assistência Odontológica","2 - Outros Profissionais da Saúde",'[1]TCE - ANEXO II - Enviar TCE'!E74)</f>
        <v>3 - Administrativo</v>
      </c>
      <c r="F75" s="13">
        <f>'[1]TCE - ANEXO III - Preencher'!G84</f>
        <v>411010</v>
      </c>
      <c r="G75" s="14">
        <f>IF('[1]TCE - ANEXO III - Preencher'!H84="","",'[1]TCE - ANEXO III - Preencher'!H84)</f>
        <v>43862</v>
      </c>
      <c r="H75" s="15">
        <f>'[1]TCE - ANEXO III - Preencher'!I84</f>
        <v>0</v>
      </c>
      <c r="I75" s="15">
        <f>'[1]TCE - ANEXO III - Preencher'!J84</f>
        <v>83.447999999999993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0.94</v>
      </c>
      <c r="O75" s="16">
        <f>'[1]TCE - ANEXO III - Preencher'!P84</f>
        <v>0</v>
      </c>
      <c r="P75" s="17">
        <f t="shared" si="8"/>
        <v>0.94</v>
      </c>
      <c r="Q75" s="16">
        <f>'[1]TCE - ANEXO III - Preencher'!R84</f>
        <v>173.85277306972847</v>
      </c>
      <c r="R75" s="16">
        <f>'[1]TCE - ANEXO III - Preencher'!S84</f>
        <v>62.7</v>
      </c>
      <c r="S75" s="17">
        <f t="shared" si="9"/>
        <v>111.15277306972847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195.54077306972846</v>
      </c>
    </row>
    <row r="76" spans="1:28" s="4" customFormat="1" x14ac:dyDescent="0.2">
      <c r="A76" s="9">
        <f>IFERROR(VLOOKUP(B76,'[1]DADOS (OCULTAR)'!$P$3:$R$53,3,0),"")</f>
        <v>9039744000860</v>
      </c>
      <c r="B76" s="10" t="str">
        <f>'[1]TCE - ANEXO III - Preencher'!C85</f>
        <v>HOSPITAL DOM HÉLDER</v>
      </c>
      <c r="C76" s="11"/>
      <c r="D76" s="12" t="str">
        <f>'[1]TCE - ANEXO III - Preencher'!E85</f>
        <v>JOSEANA DE SANTANA BARROS</v>
      </c>
      <c r="E76" s="10" t="str">
        <f>IF('[1]TCE - ANEXO III - Preencher'!F85="4 - Assistência Odontológica","2 - Outros Profissionais da Saúde",'[1]TCE - ANEXO II - Enviar TCE'!E75)</f>
        <v>3 - Administrativo</v>
      </c>
      <c r="F76" s="13">
        <f>'[1]TCE - ANEXO III - Preencher'!G85</f>
        <v>411010</v>
      </c>
      <c r="G76" s="14">
        <f>IF('[1]TCE - ANEXO III - Preencher'!H85="","",'[1]TCE - ANEXO III - Preencher'!H85)</f>
        <v>43862</v>
      </c>
      <c r="H76" s="15">
        <f>'[1]TCE - ANEXO III - Preencher'!I85</f>
        <v>0</v>
      </c>
      <c r="I76" s="15">
        <f>'[1]TCE - ANEXO III - Preencher'!J85</f>
        <v>100.81120000000001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0.94</v>
      </c>
      <c r="O76" s="16">
        <f>'[1]TCE - ANEXO III - Preencher'!P85</f>
        <v>0</v>
      </c>
      <c r="P76" s="17">
        <f t="shared" si="8"/>
        <v>0.94</v>
      </c>
      <c r="Q76" s="16">
        <f>'[1]TCE - ANEXO III - Preencher'!R85</f>
        <v>127.61533342352406</v>
      </c>
      <c r="R76" s="16">
        <f>'[1]TCE - ANEXO III - Preencher'!S85</f>
        <v>59.75</v>
      </c>
      <c r="S76" s="17">
        <f t="shared" si="9"/>
        <v>67.865333423524064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169.61653342352406</v>
      </c>
    </row>
    <row r="77" spans="1:28" s="4" customFormat="1" x14ac:dyDescent="0.2">
      <c r="A77" s="9">
        <f>IFERROR(VLOOKUP(B77,'[1]DADOS (OCULTAR)'!$P$3:$R$53,3,0),"")</f>
        <v>9039744000860</v>
      </c>
      <c r="B77" s="10" t="str">
        <f>'[1]TCE - ANEXO III - Preencher'!C86</f>
        <v>HOSPITAL DOM HÉLDER</v>
      </c>
      <c r="C77" s="11"/>
      <c r="D77" s="12" t="str">
        <f>'[1]TCE - ANEXO III - Preencher'!E86</f>
        <v>MARIA RIVANIA CORREIA DE BRITO</v>
      </c>
      <c r="E77" s="10" t="str">
        <f>IF('[1]TCE - ANEXO III - Preencher'!F86="4 - Assistência Odontológica","2 - Outros Profissionais da Saúde",'[1]TCE - ANEXO II - Enviar TCE'!E76)</f>
        <v>3 - Administrativo</v>
      </c>
      <c r="F77" s="13">
        <f>'[1]TCE - ANEXO III - Preencher'!G86</f>
        <v>142105</v>
      </c>
      <c r="G77" s="14">
        <f>IF('[1]TCE - ANEXO III - Preencher'!H86="","",'[1]TCE - ANEXO III - Preencher'!H86)</f>
        <v>43862</v>
      </c>
      <c r="H77" s="15">
        <f>'[1]TCE - ANEXO III - Preencher'!I86</f>
        <v>0</v>
      </c>
      <c r="I77" s="15">
        <f>'[1]TCE - ANEXO III - Preencher'!J86</f>
        <v>354.48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0.94</v>
      </c>
      <c r="O77" s="16">
        <f>'[1]TCE - ANEXO III - Preencher'!P86</f>
        <v>0</v>
      </c>
      <c r="P77" s="17">
        <f t="shared" si="8"/>
        <v>0.94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355.42</v>
      </c>
    </row>
    <row r="78" spans="1:28" s="4" customFormat="1" x14ac:dyDescent="0.2">
      <c r="A78" s="9">
        <f>IFERROR(VLOOKUP(B78,'[1]DADOS (OCULTAR)'!$P$3:$R$53,3,0),"")</f>
        <v>9039744000860</v>
      </c>
      <c r="B78" s="10" t="str">
        <f>'[1]TCE - ANEXO III - Preencher'!C87</f>
        <v>HOSPITAL DOM HÉLDER</v>
      </c>
      <c r="C78" s="11"/>
      <c r="D78" s="12" t="str">
        <f>'[1]TCE - ANEXO III - Preencher'!E87</f>
        <v>IGOR HENRIQUE DA SILVA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>
        <f>'[1]TCE - ANEXO III - Preencher'!G87</f>
        <v>411010</v>
      </c>
      <c r="G78" s="14">
        <f>IF('[1]TCE - ANEXO III - Preencher'!H87="","",'[1]TCE - ANEXO III - Preencher'!H87)</f>
        <v>43862</v>
      </c>
      <c r="H78" s="15">
        <f>'[1]TCE - ANEXO III - Preencher'!I87</f>
        <v>0</v>
      </c>
      <c r="I78" s="15">
        <f>'[1]TCE - ANEXO III - Preencher'!J87</f>
        <v>10.42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0.94</v>
      </c>
      <c r="O78" s="16">
        <f>'[1]TCE - ANEXO III - Preencher'!P87</f>
        <v>0</v>
      </c>
      <c r="P78" s="17">
        <f t="shared" si="8"/>
        <v>0.94</v>
      </c>
      <c r="Q78" s="16">
        <f>'[1]TCE - ANEXO III - Preencher'!R87</f>
        <v>202.21173605273381</v>
      </c>
      <c r="R78" s="16">
        <f>'[1]TCE - ANEXO III - Preencher'!S87</f>
        <v>31.35</v>
      </c>
      <c r="S78" s="17">
        <f t="shared" si="9"/>
        <v>170.86173605273382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182.22173605273383</v>
      </c>
    </row>
    <row r="79" spans="1:28" s="4" customFormat="1" x14ac:dyDescent="0.2">
      <c r="A79" s="9">
        <f>IFERROR(VLOOKUP(B79,'[1]DADOS (OCULTAR)'!$P$3:$R$53,3,0),"")</f>
        <v>9039744000860</v>
      </c>
      <c r="B79" s="10" t="str">
        <f>'[1]TCE - ANEXO III - Preencher'!C88</f>
        <v>HOSPITAL DOM HÉLDER</v>
      </c>
      <c r="C79" s="11"/>
      <c r="D79" s="12" t="str">
        <f>'[1]TCE - ANEXO III - Preencher'!E88</f>
        <v>JOSE CASSIANO DOS SANTOS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>
        <f>'[1]TCE - ANEXO III - Preencher'!G88</f>
        <v>411010</v>
      </c>
      <c r="G79" s="14">
        <f>IF('[1]TCE - ANEXO III - Preencher'!H88="","",'[1]TCE - ANEXO III - Preencher'!H88)</f>
        <v>43862</v>
      </c>
      <c r="H79" s="15">
        <f>'[1]TCE - ANEXO III - Preencher'!I88</f>
        <v>0</v>
      </c>
      <c r="I79" s="15">
        <f>'[1]TCE - ANEXO III - Preencher'!J88</f>
        <v>7.32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0.94</v>
      </c>
      <c r="O79" s="16">
        <f>'[1]TCE - ANEXO III - Preencher'!P88</f>
        <v>0</v>
      </c>
      <c r="P79" s="17">
        <f t="shared" si="8"/>
        <v>0.94</v>
      </c>
      <c r="Q79" s="16">
        <f>'[1]TCE - ANEXO III - Preencher'!R88</f>
        <v>217.72696580068239</v>
      </c>
      <c r="R79" s="16">
        <f>'[1]TCE - ANEXO III - Preencher'!S88</f>
        <v>21.95</v>
      </c>
      <c r="S79" s="17">
        <f t="shared" si="9"/>
        <v>195.7769658006824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204.0369658006824</v>
      </c>
    </row>
    <row r="80" spans="1:28" s="4" customFormat="1" x14ac:dyDescent="0.2">
      <c r="A80" s="9">
        <f>IFERROR(VLOOKUP(B80,'[1]DADOS (OCULTAR)'!$P$3:$R$53,3,0),"")</f>
        <v>9039744000860</v>
      </c>
      <c r="B80" s="10" t="str">
        <f>'[1]TCE - ANEXO III - Preencher'!C89</f>
        <v>HOSPITAL DOM HÉLDER</v>
      </c>
      <c r="C80" s="11"/>
      <c r="D80" s="12" t="str">
        <f>'[1]TCE - ANEXO III - Preencher'!E89</f>
        <v>HEBERTHY FILIPE DA SILVA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>
        <f>'[1]TCE - ANEXO III - Preencher'!G89</f>
        <v>411010</v>
      </c>
      <c r="G80" s="14">
        <f>IF('[1]TCE - ANEXO III - Preencher'!H89="","",'[1]TCE - ANEXO III - Preencher'!H89)</f>
        <v>43862</v>
      </c>
      <c r="H80" s="15">
        <f>'[1]TCE - ANEXO III - Preencher'!I89</f>
        <v>0</v>
      </c>
      <c r="I80" s="15">
        <f>'[1]TCE - ANEXO III - Preencher'!J89</f>
        <v>10.45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0.94</v>
      </c>
      <c r="O80" s="16">
        <f>'[1]TCE - ANEXO III - Preencher'!P89</f>
        <v>0</v>
      </c>
      <c r="P80" s="17">
        <f t="shared" si="8"/>
        <v>0.94</v>
      </c>
      <c r="Q80" s="16">
        <f>'[1]TCE - ANEXO III - Preencher'!R89</f>
        <v>230.57069903573912</v>
      </c>
      <c r="R80" s="16">
        <f>'[1]TCE - ANEXO III - Preencher'!S89</f>
        <v>31.35</v>
      </c>
      <c r="S80" s="17">
        <f t="shared" si="9"/>
        <v>199.22069903573913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210.61069903573912</v>
      </c>
    </row>
    <row r="81" spans="1:28" s="4" customFormat="1" x14ac:dyDescent="0.2">
      <c r="A81" s="9">
        <f>IFERROR(VLOOKUP(B81,'[1]DADOS (OCULTAR)'!$P$3:$R$53,3,0),"")</f>
        <v>9039744000860</v>
      </c>
      <c r="B81" s="10" t="str">
        <f>'[1]TCE - ANEXO III - Preencher'!C90</f>
        <v>HOSPITAL DOM HÉLDER</v>
      </c>
      <c r="C81" s="11"/>
      <c r="D81" s="12" t="str">
        <f>'[1]TCE - ANEXO III - Preencher'!E90</f>
        <v>THAMARA RAYANE RAMOS DA SILVA</v>
      </c>
      <c r="E81" s="10" t="str">
        <f>IF('[1]TCE - ANEXO III - Preencher'!F90="4 - Assistência Odontológica","2 - Outros Profissionais da Saúde",'[1]TCE - ANEXO II - Enviar TCE'!E80)</f>
        <v>3 - Administrativo</v>
      </c>
      <c r="F81" s="13">
        <f>'[1]TCE - ANEXO III - Preencher'!G90</f>
        <v>411010</v>
      </c>
      <c r="G81" s="14">
        <f>IF('[1]TCE - ANEXO III - Preencher'!H90="","",'[1]TCE - ANEXO III - Preencher'!H90)</f>
        <v>43862</v>
      </c>
      <c r="H81" s="15">
        <f>'[1]TCE - ANEXO III - Preencher'!I90</f>
        <v>0</v>
      </c>
      <c r="I81" s="15">
        <f>'[1]TCE - ANEXO III - Preencher'!J90</f>
        <v>10.45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0.94</v>
      </c>
      <c r="O81" s="16">
        <f>'[1]TCE - ANEXO III - Preencher'!P90</f>
        <v>0</v>
      </c>
      <c r="P81" s="17">
        <f t="shared" si="8"/>
        <v>0.94</v>
      </c>
      <c r="Q81" s="16">
        <f>'[1]TCE - ANEXO III - Preencher'!R90</f>
        <v>230.57069903573912</v>
      </c>
      <c r="R81" s="16">
        <f>'[1]TCE - ANEXO III - Preencher'!S90</f>
        <v>29.26</v>
      </c>
      <c r="S81" s="17">
        <f t="shared" si="9"/>
        <v>201.31069903573913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212.70069903573912</v>
      </c>
    </row>
    <row r="82" spans="1:28" s="4" customFormat="1" x14ac:dyDescent="0.2">
      <c r="A82" s="9">
        <f>IFERROR(VLOOKUP(B82,'[1]DADOS (OCULTAR)'!$P$3:$R$53,3,0),"")</f>
        <v>9039744000860</v>
      </c>
      <c r="B82" s="10" t="str">
        <f>'[1]TCE - ANEXO III - Preencher'!C91</f>
        <v>HOSPITAL DOM HÉLDER</v>
      </c>
      <c r="C82" s="11"/>
      <c r="D82" s="12" t="str">
        <f>'[1]TCE - ANEXO III - Preencher'!E91</f>
        <v>FELIPE FRANCELINO LINS</v>
      </c>
      <c r="E82" s="10" t="str">
        <f>IF('[1]TCE - ANEXO III - Preencher'!F91="4 - Assistência Odontológica","2 - Outros Profissionais da Saúde",'[1]TCE - ANEXO II - Enviar TCE'!E81)</f>
        <v>3 - Administrativo</v>
      </c>
      <c r="F82" s="13">
        <f>'[1]TCE - ANEXO III - Preencher'!G91</f>
        <v>411010</v>
      </c>
      <c r="G82" s="14">
        <f>IF('[1]TCE - ANEXO III - Preencher'!H91="","",'[1]TCE - ANEXO III - Preencher'!H91)</f>
        <v>43862</v>
      </c>
      <c r="H82" s="15">
        <f>'[1]TCE - ANEXO III - Preencher'!I91</f>
        <v>0</v>
      </c>
      <c r="I82" s="15">
        <f>'[1]TCE - ANEXO III - Preencher'!J91</f>
        <v>10.45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0.94</v>
      </c>
      <c r="O82" s="16">
        <f>'[1]TCE - ANEXO III - Preencher'!P91</f>
        <v>0</v>
      </c>
      <c r="P82" s="17">
        <f t="shared" si="8"/>
        <v>0.94</v>
      </c>
      <c r="Q82" s="16">
        <f>'[1]TCE - ANEXO III - Preencher'!R91</f>
        <v>202.21173605273381</v>
      </c>
      <c r="R82" s="16">
        <f>'[1]TCE - ANEXO III - Preencher'!S91</f>
        <v>31.35</v>
      </c>
      <c r="S82" s="17">
        <f t="shared" si="9"/>
        <v>170.86173605273382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182.2517360527338</v>
      </c>
    </row>
    <row r="83" spans="1:28" s="4" customFormat="1" x14ac:dyDescent="0.2">
      <c r="A83" s="9">
        <f>IFERROR(VLOOKUP(B83,'[1]DADOS (OCULTAR)'!$P$3:$R$53,3,0),"")</f>
        <v>9039744000860</v>
      </c>
      <c r="B83" s="10" t="str">
        <f>'[1]TCE - ANEXO III - Preencher'!C92</f>
        <v>HOSPITAL DOM HÉLDER</v>
      </c>
      <c r="C83" s="11"/>
      <c r="D83" s="12" t="str">
        <f>'[1]TCE - ANEXO III - Preencher'!E92</f>
        <v>PAULO CAMELO DE ANDRADE ALMEIDA</v>
      </c>
      <c r="E83" s="10" t="str">
        <f>IF('[1]TCE - ANEXO III - Preencher'!F92="4 - Assistência Odontológica","2 - Outros Profissionais da Saúde",'[1]TCE - ANEXO II - Enviar TCE'!E82)</f>
        <v>1 - Médico</v>
      </c>
      <c r="F83" s="13">
        <f>'[1]TCE - ANEXO III - Preencher'!G92</f>
        <v>225125</v>
      </c>
      <c r="G83" s="14">
        <f>IF('[1]TCE - ANEXO III - Preencher'!H92="","",'[1]TCE - ANEXO III - Preencher'!H92)</f>
        <v>43862</v>
      </c>
      <c r="H83" s="15">
        <f>'[1]TCE - ANEXO III - Preencher'!I92</f>
        <v>0</v>
      </c>
      <c r="I83" s="15">
        <f>'[1]TCE - ANEXO III - Preencher'!J92</f>
        <v>468.17440000000005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7.49</v>
      </c>
      <c r="O83" s="16">
        <f>'[1]TCE - ANEXO III - Preencher'!P92</f>
        <v>0</v>
      </c>
      <c r="P83" s="17">
        <f t="shared" si="8"/>
        <v>7.49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475.66440000000006</v>
      </c>
    </row>
    <row r="84" spans="1:28" s="4" customFormat="1" x14ac:dyDescent="0.2">
      <c r="A84" s="9">
        <f>IFERROR(VLOOKUP(B84,'[1]DADOS (OCULTAR)'!$P$3:$R$53,3,0),"")</f>
        <v>9039744000860</v>
      </c>
      <c r="B84" s="10" t="str">
        <f>'[1]TCE - ANEXO III - Preencher'!C93</f>
        <v>HOSPITAL DOM HÉLDER</v>
      </c>
      <c r="C84" s="11"/>
      <c r="D84" s="12" t="str">
        <f>'[1]TCE - ANEXO III - Preencher'!E93</f>
        <v>SERGIO ROBERTO BARBOSA RODRIGUES</v>
      </c>
      <c r="E84" s="10" t="str">
        <f>IF('[1]TCE - ANEXO III - Preencher'!F93="4 - Assistência Odontológica","2 - Outros Profissionais da Saúde",'[1]TCE - ANEXO II - Enviar TCE'!E83)</f>
        <v>3 - Administrativo</v>
      </c>
      <c r="F84" s="13">
        <f>'[1]TCE - ANEXO III - Preencher'!G93</f>
        <v>142340</v>
      </c>
      <c r="G84" s="14">
        <f>IF('[1]TCE - ANEXO III - Preencher'!H93="","",'[1]TCE - ANEXO III - Preencher'!H93)</f>
        <v>43862</v>
      </c>
      <c r="H84" s="15">
        <f>'[1]TCE - ANEXO III - Preencher'!I93</f>
        <v>0</v>
      </c>
      <c r="I84" s="15">
        <f>'[1]TCE - ANEXO III - Preencher'!J93</f>
        <v>248.24400000000003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0.94</v>
      </c>
      <c r="O84" s="16">
        <f>'[1]TCE - ANEXO III - Preencher'!P93</f>
        <v>0</v>
      </c>
      <c r="P84" s="17">
        <f t="shared" si="8"/>
        <v>0.94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249.18400000000003</v>
      </c>
    </row>
    <row r="85" spans="1:28" s="4" customFormat="1" x14ac:dyDescent="0.2">
      <c r="A85" s="9">
        <f>IFERROR(VLOOKUP(B85,'[1]DADOS (OCULTAR)'!$P$3:$R$53,3,0),"")</f>
        <v>9039744000860</v>
      </c>
      <c r="B85" s="10" t="str">
        <f>'[1]TCE - ANEXO III - Preencher'!C94</f>
        <v>HOSPITAL DOM HÉLDER</v>
      </c>
      <c r="C85" s="11"/>
      <c r="D85" s="12" t="str">
        <f>'[1]TCE - ANEXO III - Preencher'!E94</f>
        <v>MAURILI MARIANA SILVA LIMA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>
        <f>'[1]TCE - ANEXO III - Preencher'!G94</f>
        <v>411010</v>
      </c>
      <c r="G85" s="14">
        <f>IF('[1]TCE - ANEXO III - Preencher'!H94="","",'[1]TCE - ANEXO III - Preencher'!H94)</f>
        <v>43862</v>
      </c>
      <c r="H85" s="15">
        <f>'[1]TCE - ANEXO III - Preencher'!I94</f>
        <v>0</v>
      </c>
      <c r="I85" s="15">
        <f>'[1]TCE - ANEXO III - Preencher'!J94</f>
        <v>36.226399999999998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0.94</v>
      </c>
      <c r="O85" s="16">
        <f>'[1]TCE - ANEXO III - Preencher'!P94</f>
        <v>0</v>
      </c>
      <c r="P85" s="17">
        <f t="shared" si="8"/>
        <v>0.94</v>
      </c>
      <c r="Q85" s="16">
        <f>'[1]TCE - ANEXO III - Preencher'!R94</f>
        <v>0</v>
      </c>
      <c r="R85" s="16">
        <f>'[1]TCE - ANEXO III - Preencher'!S94</f>
        <v>27.17</v>
      </c>
      <c r="S85" s="17">
        <f t="shared" si="9"/>
        <v>-27.17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9.9963999999999942</v>
      </c>
    </row>
    <row r="86" spans="1:28" s="4" customFormat="1" x14ac:dyDescent="0.2">
      <c r="A86" s="9">
        <f>IFERROR(VLOOKUP(B86,'[1]DADOS (OCULTAR)'!$P$3:$R$53,3,0),"")</f>
        <v>9039744000860</v>
      </c>
      <c r="B86" s="10" t="str">
        <f>'[1]TCE - ANEXO III - Preencher'!C95</f>
        <v>HOSPITAL DOM HÉLDER</v>
      </c>
      <c r="C86" s="11"/>
      <c r="D86" s="12" t="str">
        <f>'[1]TCE - ANEXO III - Preencher'!E95</f>
        <v>ADELINA MARIA DE SOUZA FARIAS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251605</v>
      </c>
      <c r="G86" s="14">
        <f>IF('[1]TCE - ANEXO III - Preencher'!H95="","",'[1]TCE - ANEXO III - Preencher'!H95)</f>
        <v>43862</v>
      </c>
      <c r="H86" s="15">
        <f>'[1]TCE - ANEXO III - Preencher'!I95</f>
        <v>0</v>
      </c>
      <c r="I86" s="15">
        <f>'[1]TCE - ANEXO III - Preencher'!J95</f>
        <v>197.69200000000001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0.94</v>
      </c>
      <c r="O86" s="16">
        <f>'[1]TCE - ANEXO III - Preencher'!P95</f>
        <v>0</v>
      </c>
      <c r="P86" s="17">
        <f t="shared" si="8"/>
        <v>0.94</v>
      </c>
      <c r="Q86" s="16">
        <f>'[1]TCE - ANEXO III - Preencher'!R95</f>
        <v>429.08343991677663</v>
      </c>
      <c r="R86" s="16">
        <f>'[1]TCE - ANEXO III - Preencher'!S95</f>
        <v>108.58</v>
      </c>
      <c r="S86" s="17">
        <f t="shared" si="9"/>
        <v>320.50343991677664</v>
      </c>
      <c r="T86" s="16">
        <f>'[1]TCE - ANEXO III - Preencher'!U95</f>
        <v>64</v>
      </c>
      <c r="U86" s="16">
        <f>'[1]TCE - ANEXO III - Preencher'!V95</f>
        <v>0</v>
      </c>
      <c r="V86" s="17">
        <f t="shared" si="10"/>
        <v>64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583.1354399167767</v>
      </c>
    </row>
    <row r="87" spans="1:28" s="4" customFormat="1" x14ac:dyDescent="0.2">
      <c r="A87" s="9">
        <f>IFERROR(VLOOKUP(B87,'[1]DADOS (OCULTAR)'!$P$3:$R$53,3,0),"")</f>
        <v>9039744000860</v>
      </c>
      <c r="B87" s="10" t="str">
        <f>'[1]TCE - ANEXO III - Preencher'!C96</f>
        <v>HOSPITAL DOM HÉLDER</v>
      </c>
      <c r="C87" s="11"/>
      <c r="D87" s="12" t="str">
        <f>'[1]TCE - ANEXO III - Preencher'!E96</f>
        <v>CIBELE MARIA DA SILVA FERREIRA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251605</v>
      </c>
      <c r="G87" s="14">
        <f>IF('[1]TCE - ANEXO III - Preencher'!H96="","",'[1]TCE - ANEXO III - Preencher'!H96)</f>
        <v>43862</v>
      </c>
      <c r="H87" s="15">
        <f>'[1]TCE - ANEXO III - Preencher'!I96</f>
        <v>0</v>
      </c>
      <c r="I87" s="15">
        <f>'[1]TCE - ANEXO III - Preencher'!J96</f>
        <v>197.69200000000001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0.94</v>
      </c>
      <c r="O87" s="16">
        <f>'[1]TCE - ANEXO III - Preencher'!P96</f>
        <v>0</v>
      </c>
      <c r="P87" s="17">
        <f t="shared" si="8"/>
        <v>0.94</v>
      </c>
      <c r="Q87" s="16">
        <f>'[1]TCE - ANEXO III - Preencher'!R96</f>
        <v>0</v>
      </c>
      <c r="R87" s="16">
        <f>'[1]TCE - ANEXO III - Preencher'!S96</f>
        <v>108.58</v>
      </c>
      <c r="S87" s="17">
        <f t="shared" si="9"/>
        <v>-108.58</v>
      </c>
      <c r="T87" s="16">
        <f>'[1]TCE - ANEXO III - Preencher'!U96</f>
        <v>64</v>
      </c>
      <c r="U87" s="16">
        <f>'[1]TCE - ANEXO III - Preencher'!V96</f>
        <v>0</v>
      </c>
      <c r="V87" s="17">
        <f t="shared" si="10"/>
        <v>64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154.05200000000002</v>
      </c>
    </row>
    <row r="88" spans="1:28" s="4" customFormat="1" x14ac:dyDescent="0.2">
      <c r="A88" s="9">
        <f>IFERROR(VLOOKUP(B88,'[1]DADOS (OCULTAR)'!$P$3:$R$53,3,0),"")</f>
        <v>9039744000860</v>
      </c>
      <c r="B88" s="10" t="str">
        <f>'[1]TCE - ANEXO III - Preencher'!C97</f>
        <v>HOSPITAL DOM HÉLDER</v>
      </c>
      <c r="C88" s="11"/>
      <c r="D88" s="12" t="str">
        <f>'[1]TCE - ANEXO III - Preencher'!E97</f>
        <v>JULIANA CLECIA DO NASCIMENTO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251605</v>
      </c>
      <c r="G88" s="14">
        <f>IF('[1]TCE - ANEXO III - Preencher'!H97="","",'[1]TCE - ANEXO III - Preencher'!H97)</f>
        <v>43862</v>
      </c>
      <c r="H88" s="15">
        <f>'[1]TCE - ANEXO III - Preencher'!I97</f>
        <v>0</v>
      </c>
      <c r="I88" s="15">
        <f>'[1]TCE - ANEXO III - Preencher'!J97</f>
        <v>227.01599999999999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0.94</v>
      </c>
      <c r="O88" s="16">
        <f>'[1]TCE - ANEXO III - Preencher'!P97</f>
        <v>0</v>
      </c>
      <c r="P88" s="17">
        <f t="shared" si="8"/>
        <v>0.94</v>
      </c>
      <c r="Q88" s="16">
        <f>'[1]TCE - ANEXO III - Preencher'!R97</f>
        <v>127.61533342352406</v>
      </c>
      <c r="R88" s="16">
        <f>'[1]TCE - ANEXO III - Preencher'!S97</f>
        <v>102.9</v>
      </c>
      <c r="S88" s="17">
        <f t="shared" si="9"/>
        <v>24.715333423524058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252.67133342352406</v>
      </c>
    </row>
    <row r="89" spans="1:28" s="4" customFormat="1" x14ac:dyDescent="0.2">
      <c r="A89" s="9">
        <f>IFERROR(VLOOKUP(B89,'[1]DADOS (OCULTAR)'!$P$3:$R$53,3,0),"")</f>
        <v>9039744000860</v>
      </c>
      <c r="B89" s="10" t="str">
        <f>'[1]TCE - ANEXO III - Preencher'!C98</f>
        <v>HOSPITAL DOM HÉLDER</v>
      </c>
      <c r="C89" s="11"/>
      <c r="D89" s="12" t="str">
        <f>'[1]TCE - ANEXO III - Preencher'!E98</f>
        <v>AMANDA DE LIMA FRANCISCO</v>
      </c>
      <c r="E89" s="10" t="str">
        <f>IF('[1]TCE - ANEXO III - Preencher'!F98="4 - Assistência Odontológica","2 - Outros Profissionais da Saúde",'[1]TCE - ANEXO II - Enviar TCE'!E88)</f>
        <v>3 - Administrativo</v>
      </c>
      <c r="F89" s="13">
        <f>'[1]TCE - ANEXO III - Preencher'!G98</f>
        <v>411010</v>
      </c>
      <c r="G89" s="14">
        <f>IF('[1]TCE - ANEXO III - Preencher'!H98="","",'[1]TCE - ANEXO III - Preencher'!H98)</f>
        <v>43862</v>
      </c>
      <c r="H89" s="15">
        <f>'[1]TCE - ANEXO III - Preencher'!I98</f>
        <v>0</v>
      </c>
      <c r="I89" s="15">
        <f>'[1]TCE - ANEXO III - Preencher'!J98</f>
        <v>10.45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0.94</v>
      </c>
      <c r="O89" s="16">
        <f>'[1]TCE - ANEXO III - Preencher'!P98</f>
        <v>0</v>
      </c>
      <c r="P89" s="17">
        <f t="shared" si="8"/>
        <v>0.94</v>
      </c>
      <c r="Q89" s="16">
        <f>'[1]TCE - ANEXO III - Preencher'!R98</f>
        <v>202.21173605273381</v>
      </c>
      <c r="R89" s="16">
        <f>'[1]TCE - ANEXO III - Preencher'!S98</f>
        <v>31.35</v>
      </c>
      <c r="S89" s="17">
        <f t="shared" si="9"/>
        <v>170.86173605273382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182.2517360527338</v>
      </c>
    </row>
    <row r="90" spans="1:28" s="4" customFormat="1" x14ac:dyDescent="0.2">
      <c r="A90" s="9">
        <f>IFERROR(VLOOKUP(B90,'[1]DADOS (OCULTAR)'!$P$3:$R$53,3,0),"")</f>
        <v>9039744000860</v>
      </c>
      <c r="B90" s="10" t="str">
        <f>'[1]TCE - ANEXO III - Preencher'!C99</f>
        <v>HOSPITAL DOM HÉLDER</v>
      </c>
      <c r="C90" s="11"/>
      <c r="D90" s="12" t="str">
        <f>'[1]TCE - ANEXO III - Preencher'!E99</f>
        <v>BYANCA ELIDA CONRADO SANTOS DA SILVA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>
        <f>'[1]TCE - ANEXO III - Preencher'!G99</f>
        <v>411010</v>
      </c>
      <c r="G90" s="14">
        <f>IF('[1]TCE - ANEXO III - Preencher'!H99="","",'[1]TCE - ANEXO III - Preencher'!H99)</f>
        <v>43862</v>
      </c>
      <c r="H90" s="15">
        <f>'[1]TCE - ANEXO III - Preencher'!I99</f>
        <v>0</v>
      </c>
      <c r="I90" s="15">
        <f>'[1]TCE - ANEXO III - Preencher'!J99</f>
        <v>10.45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0.94</v>
      </c>
      <c r="O90" s="16">
        <f>'[1]TCE - ANEXO III - Preencher'!P99</f>
        <v>0</v>
      </c>
      <c r="P90" s="17">
        <f t="shared" si="8"/>
        <v>0.94</v>
      </c>
      <c r="Q90" s="16">
        <f>'[1]TCE - ANEXO III - Preencher'!R99</f>
        <v>230.57069903573912</v>
      </c>
      <c r="R90" s="16">
        <f>'[1]TCE - ANEXO III - Preencher'!S99</f>
        <v>31.35</v>
      </c>
      <c r="S90" s="17">
        <f t="shared" si="9"/>
        <v>199.22069903573913</v>
      </c>
      <c r="T90" s="16">
        <f>'[1]TCE - ANEXO III - Preencher'!U99</f>
        <v>64</v>
      </c>
      <c r="U90" s="16">
        <f>'[1]TCE - ANEXO III - Preencher'!V99</f>
        <v>0</v>
      </c>
      <c r="V90" s="17">
        <f t="shared" si="10"/>
        <v>64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274.61069903573912</v>
      </c>
    </row>
    <row r="91" spans="1:28" s="4" customFormat="1" x14ac:dyDescent="0.2">
      <c r="A91" s="9">
        <f>IFERROR(VLOOKUP(B91,'[1]DADOS (OCULTAR)'!$P$3:$R$53,3,0),"")</f>
        <v>9039744000860</v>
      </c>
      <c r="B91" s="10" t="str">
        <f>'[1]TCE - ANEXO III - Preencher'!C100</f>
        <v>HOSPITAL DOM HÉLDER</v>
      </c>
      <c r="C91" s="11"/>
      <c r="D91" s="12" t="str">
        <f>'[1]TCE - ANEXO III - Preencher'!E100</f>
        <v>MARIANA DE OLIVEIRA SANTOS CABRAL</v>
      </c>
      <c r="E91" s="10" t="str">
        <f>IF('[1]TCE - ANEXO III - Preencher'!F100="4 - Assistência Odontológica","2 - Outros Profissionais da Saúde",'[1]TCE - ANEXO II - Enviar TCE'!E90)</f>
        <v>3 - Administrativo</v>
      </c>
      <c r="F91" s="13">
        <f>'[1]TCE - ANEXO III - Preencher'!G100</f>
        <v>131210</v>
      </c>
      <c r="G91" s="14">
        <f>IF('[1]TCE - ANEXO III - Preencher'!H100="","",'[1]TCE - ANEXO III - Preencher'!H100)</f>
        <v>43862</v>
      </c>
      <c r="H91" s="15">
        <f>'[1]TCE - ANEXO III - Preencher'!I100</f>
        <v>0</v>
      </c>
      <c r="I91" s="15">
        <f>'[1]TCE - ANEXO III - Preencher'!J100</f>
        <v>362.452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0.94</v>
      </c>
      <c r="O91" s="16">
        <f>'[1]TCE - ANEXO III - Preencher'!P100</f>
        <v>0</v>
      </c>
      <c r="P91" s="17">
        <f t="shared" si="8"/>
        <v>0.94</v>
      </c>
      <c r="Q91" s="16">
        <f>'[1]TCE - ANEXO III - Preencher'!R100</f>
        <v>173.85277306972847</v>
      </c>
      <c r="R91" s="16">
        <f>'[1]TCE - ANEXO III - Preencher'!S100</f>
        <v>96.6</v>
      </c>
      <c r="S91" s="17">
        <f t="shared" si="9"/>
        <v>77.252773069728477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440.64477306972844</v>
      </c>
    </row>
    <row r="92" spans="1:28" s="4" customFormat="1" x14ac:dyDescent="0.2">
      <c r="A92" s="9">
        <f>IFERROR(VLOOKUP(B92,'[1]DADOS (OCULTAR)'!$P$3:$R$53,3,0),"")</f>
        <v>9039744000860</v>
      </c>
      <c r="B92" s="10" t="str">
        <f>'[1]TCE - ANEXO III - Preencher'!C101</f>
        <v>HOSPITAL DOM HÉLDER</v>
      </c>
      <c r="C92" s="11"/>
      <c r="D92" s="12" t="str">
        <f>'[1]TCE - ANEXO III - Preencher'!E101</f>
        <v>JOSE CLAUDEMIR FERREIRA</v>
      </c>
      <c r="E92" s="10" t="str">
        <f>IF('[1]TCE - ANEXO III - Preencher'!F101="4 - Assistência Odontológica","2 - Outros Profissionais da Saúde",'[1]TCE - ANEXO II - Enviar TCE'!E91)</f>
        <v>3 - Administrativo</v>
      </c>
      <c r="F92" s="13">
        <f>'[1]TCE - ANEXO III - Preencher'!G101</f>
        <v>411010</v>
      </c>
      <c r="G92" s="14">
        <f>IF('[1]TCE - ANEXO III - Preencher'!H101="","",'[1]TCE - ANEXO III - Preencher'!H101)</f>
        <v>43862</v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0.94</v>
      </c>
      <c r="O92" s="16">
        <f>'[1]TCE - ANEXO III - Preencher'!P101</f>
        <v>0</v>
      </c>
      <c r="P92" s="17">
        <f t="shared" si="8"/>
        <v>0.94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0.94</v>
      </c>
    </row>
    <row r="93" spans="1:28" s="4" customFormat="1" x14ac:dyDescent="0.2">
      <c r="A93" s="9">
        <f>IFERROR(VLOOKUP(B93,'[1]DADOS (OCULTAR)'!$P$3:$R$53,3,0),"")</f>
        <v>9039744000860</v>
      </c>
      <c r="B93" s="10" t="str">
        <f>'[1]TCE - ANEXO III - Preencher'!C102</f>
        <v>HOSPITAL DOM HÉLDER</v>
      </c>
      <c r="C93" s="11"/>
      <c r="D93" s="12" t="str">
        <f>'[1]TCE - ANEXO III - Preencher'!E102</f>
        <v>ANA PAULA GERMANO VELEZ PIMENTEL</v>
      </c>
      <c r="E93" s="10" t="str">
        <f>IF('[1]TCE - ANEXO III - Preencher'!F102="4 - Assistência Odontológica","2 - Outros Profissionais da Saúde",'[1]TCE - ANEXO II - Enviar TCE'!E92)</f>
        <v>3 - Administrativo</v>
      </c>
      <c r="F93" s="13">
        <f>'[1]TCE - ANEXO III - Preencher'!G102</f>
        <v>411010</v>
      </c>
      <c r="G93" s="14">
        <f>IF('[1]TCE - ANEXO III - Preencher'!H102="","",'[1]TCE - ANEXO III - Preencher'!H102)</f>
        <v>43862</v>
      </c>
      <c r="H93" s="15">
        <f>'[1]TCE - ANEXO III - Preencher'!I102</f>
        <v>0</v>
      </c>
      <c r="I93" s="15">
        <f>'[1]TCE - ANEXO III - Preencher'!J102</f>
        <v>87.78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0.94</v>
      </c>
      <c r="O93" s="16">
        <f>'[1]TCE - ANEXO III - Preencher'!P102</f>
        <v>0</v>
      </c>
      <c r="P93" s="17">
        <f t="shared" si="8"/>
        <v>0.94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88.72</v>
      </c>
    </row>
    <row r="94" spans="1:28" s="4" customFormat="1" x14ac:dyDescent="0.2">
      <c r="A94" s="9">
        <f>IFERROR(VLOOKUP(B94,'[1]DADOS (OCULTAR)'!$P$3:$R$53,3,0),"")</f>
        <v>9039744000860</v>
      </c>
      <c r="B94" s="10" t="str">
        <f>'[1]TCE - ANEXO III - Preencher'!C103</f>
        <v>HOSPITAL DOM HÉLDER</v>
      </c>
      <c r="C94" s="11"/>
      <c r="D94" s="12" t="str">
        <f>'[1]TCE - ANEXO III - Preencher'!E103</f>
        <v>TACYLLA SIMOES XAVIER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251605</v>
      </c>
      <c r="G94" s="14">
        <f>IF('[1]TCE - ANEXO III - Preencher'!H103="","",'[1]TCE - ANEXO III - Preencher'!H103)</f>
        <v>43862</v>
      </c>
      <c r="H94" s="15">
        <f>'[1]TCE - ANEXO III - Preencher'!I103</f>
        <v>0</v>
      </c>
      <c r="I94" s="15">
        <f>'[1]TCE - ANEXO III - Preencher'!J103</f>
        <v>345.30239999999998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0.94</v>
      </c>
      <c r="O94" s="16">
        <f>'[1]TCE - ANEXO III - Preencher'!P103</f>
        <v>0</v>
      </c>
      <c r="P94" s="17">
        <f t="shared" si="8"/>
        <v>0.94</v>
      </c>
      <c r="Q94" s="16">
        <f>'[1]TCE - ANEXO III - Preencher'!R103</f>
        <v>119.18984442132684</v>
      </c>
      <c r="R94" s="16">
        <f>'[1]TCE - ANEXO III - Preencher'!S103</f>
        <v>108.58</v>
      </c>
      <c r="S94" s="17">
        <f t="shared" si="9"/>
        <v>10.609844421326841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356.85224442132682</v>
      </c>
    </row>
    <row r="95" spans="1:28" s="4" customFormat="1" x14ac:dyDescent="0.2">
      <c r="A95" s="9">
        <f>IFERROR(VLOOKUP(B95,'[1]DADOS (OCULTAR)'!$P$3:$R$53,3,0),"")</f>
        <v>9039744000860</v>
      </c>
      <c r="B95" s="10" t="str">
        <f>'[1]TCE - ANEXO III - Preencher'!C104</f>
        <v>HOSPITAL DOM HÉLDER</v>
      </c>
      <c r="C95" s="11"/>
      <c r="D95" s="12" t="str">
        <f>'[1]TCE - ANEXO III - Preencher'!E104</f>
        <v>MIRTS LOPES VASCONCELOS AMORIM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251605</v>
      </c>
      <c r="G95" s="14">
        <f>IF('[1]TCE - ANEXO III - Preencher'!H104="","",'[1]TCE - ANEXO III - Preencher'!H104)</f>
        <v>43862</v>
      </c>
      <c r="H95" s="15">
        <f>'[1]TCE - ANEXO III - Preencher'!I104</f>
        <v>0</v>
      </c>
      <c r="I95" s="15">
        <f>'[1]TCE - ANEXO III - Preencher'!J104</f>
        <v>242.41040000000001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0.94</v>
      </c>
      <c r="O95" s="16">
        <f>'[1]TCE - ANEXO III - Preencher'!P104</f>
        <v>0</v>
      </c>
      <c r="P95" s="17">
        <f t="shared" si="8"/>
        <v>0.94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64</v>
      </c>
      <c r="U95" s="16">
        <f>'[1]TCE - ANEXO III - Preencher'!V104</f>
        <v>0</v>
      </c>
      <c r="V95" s="17">
        <f t="shared" si="10"/>
        <v>64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307.35040000000004</v>
      </c>
    </row>
    <row r="96" spans="1:28" s="4" customFormat="1" x14ac:dyDescent="0.2">
      <c r="A96" s="9">
        <f>IFERROR(VLOOKUP(B96,'[1]DADOS (OCULTAR)'!$P$3:$R$53,3,0),"")</f>
        <v>9039744000860</v>
      </c>
      <c r="B96" s="10" t="str">
        <f>'[1]TCE - ANEXO III - Preencher'!C105</f>
        <v>HOSPITAL DOM HÉLDER</v>
      </c>
      <c r="C96" s="11"/>
      <c r="D96" s="12" t="str">
        <f>'[1]TCE - ANEXO III - Preencher'!E105</f>
        <v>THALLITA GONDIM COSTA DOS SANTOS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251605</v>
      </c>
      <c r="G96" s="14">
        <f>IF('[1]TCE - ANEXO III - Preencher'!H105="","",'[1]TCE - ANEXO III - Preencher'!H105)</f>
        <v>43862</v>
      </c>
      <c r="H96" s="15">
        <f>'[1]TCE - ANEXO III - Preencher'!I105</f>
        <v>0</v>
      </c>
      <c r="I96" s="15">
        <f>'[1]TCE - ANEXO III - Preencher'!J105</f>
        <v>204.93119999999999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0.94</v>
      </c>
      <c r="O96" s="16">
        <f>'[1]TCE - ANEXO III - Preencher'!P105</f>
        <v>0</v>
      </c>
      <c r="P96" s="17">
        <f t="shared" si="8"/>
        <v>0.94</v>
      </c>
      <c r="Q96" s="16">
        <f>'[1]TCE - ANEXO III - Preencher'!R105</f>
        <v>117.2375969695982</v>
      </c>
      <c r="R96" s="16">
        <f>'[1]TCE - ANEXO III - Preencher'!S105</f>
        <v>103.5</v>
      </c>
      <c r="S96" s="17">
        <f t="shared" si="9"/>
        <v>13.737596969598201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219.60879696959819</v>
      </c>
    </row>
    <row r="97" spans="1:28" s="4" customFormat="1" x14ac:dyDescent="0.2">
      <c r="A97" s="9">
        <f>IFERROR(VLOOKUP(B97,'[1]DADOS (OCULTAR)'!$P$3:$R$53,3,0),"")</f>
        <v>9039744000860</v>
      </c>
      <c r="B97" s="10" t="str">
        <f>'[1]TCE - ANEXO III - Preencher'!C106</f>
        <v>HOSPITAL DOM HÉLDER</v>
      </c>
      <c r="C97" s="11"/>
      <c r="D97" s="12" t="str">
        <f>'[1]TCE - ANEXO III - Preencher'!E106</f>
        <v>LARISSA MARIA BARROS DA SILVA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251605</v>
      </c>
      <c r="G97" s="14">
        <f>IF('[1]TCE - ANEXO III - Preencher'!H106="","",'[1]TCE - ANEXO III - Preencher'!H106)</f>
        <v>43862</v>
      </c>
      <c r="H97" s="15">
        <f>'[1]TCE - ANEXO III - Preencher'!I106</f>
        <v>0</v>
      </c>
      <c r="I97" s="15">
        <f>'[1]TCE - ANEXO III - Preencher'!J106</f>
        <v>271.12400000000002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0.94</v>
      </c>
      <c r="O97" s="16">
        <f>'[1]TCE - ANEXO III - Preencher'!P106</f>
        <v>0</v>
      </c>
      <c r="P97" s="17">
        <f t="shared" si="8"/>
        <v>0.94</v>
      </c>
      <c r="Q97" s="16">
        <f>'[1]TCE - ANEXO III - Preencher'!R106</f>
        <v>173.85277306972847</v>
      </c>
      <c r="R97" s="16">
        <f>'[1]TCE - ANEXO III - Preencher'!S106</f>
        <v>103.5</v>
      </c>
      <c r="S97" s="17">
        <f t="shared" si="9"/>
        <v>70.352773069728471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342.41677306972849</v>
      </c>
    </row>
    <row r="98" spans="1:28" s="4" customFormat="1" x14ac:dyDescent="0.2">
      <c r="A98" s="9">
        <f>IFERROR(VLOOKUP(B98,'[1]DADOS (OCULTAR)'!$P$3:$R$53,3,0),"")</f>
        <v>9039744000860</v>
      </c>
      <c r="B98" s="10" t="str">
        <f>'[1]TCE - ANEXO III - Preencher'!C107</f>
        <v>HOSPITAL DOM HÉLDER</v>
      </c>
      <c r="C98" s="11"/>
      <c r="D98" s="12" t="str">
        <f>'[1]TCE - ANEXO III - Preencher'!E107</f>
        <v>VIVIANE CRISTINA AZEVEDO GALDINO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251605</v>
      </c>
      <c r="G98" s="14">
        <f>IF('[1]TCE - ANEXO III - Preencher'!H107="","",'[1]TCE - ANEXO III - Preencher'!H107)</f>
        <v>43862</v>
      </c>
      <c r="H98" s="15">
        <f>'[1]TCE - ANEXO III - Preencher'!I107</f>
        <v>0</v>
      </c>
      <c r="I98" s="15">
        <f>'[1]TCE - ANEXO III - Preencher'!J107</f>
        <v>158.6328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0.94</v>
      </c>
      <c r="O98" s="16">
        <f>'[1]TCE - ANEXO III - Preencher'!P107</f>
        <v>0</v>
      </c>
      <c r="P98" s="17">
        <f t="shared" si="8"/>
        <v>0.94</v>
      </c>
      <c r="Q98" s="16">
        <f>'[1]TCE - ANEXO III - Preencher'!R107</f>
        <v>86.926386534864236</v>
      </c>
      <c r="R98" s="16">
        <f>'[1]TCE - ANEXO III - Preencher'!S107</f>
        <v>0</v>
      </c>
      <c r="S98" s="17">
        <f t="shared" si="9"/>
        <v>86.926386534864236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246.49918653486424</v>
      </c>
    </row>
    <row r="99" spans="1:28" s="4" customFormat="1" x14ac:dyDescent="0.2">
      <c r="A99" s="9">
        <f>IFERROR(VLOOKUP(B99,'[1]DADOS (OCULTAR)'!$P$3:$R$53,3,0),"")</f>
        <v>9039744000860</v>
      </c>
      <c r="B99" s="10" t="str">
        <f>'[1]TCE - ANEXO III - Preencher'!C108</f>
        <v>HOSPITAL DOM HÉLDER</v>
      </c>
      <c r="C99" s="11"/>
      <c r="D99" s="12" t="str">
        <f>'[1]TCE - ANEXO III - Preencher'!E108</f>
        <v>MARIA CECILIA DO NASCIMENTO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251605</v>
      </c>
      <c r="G99" s="14">
        <f>IF('[1]TCE - ANEXO III - Preencher'!H108="","",'[1]TCE - ANEXO III - Preencher'!H108)</f>
        <v>43862</v>
      </c>
      <c r="H99" s="15">
        <f>'[1]TCE - ANEXO III - Preencher'!I108</f>
        <v>0</v>
      </c>
      <c r="I99" s="15">
        <f>'[1]TCE - ANEXO III - Preencher'!J108</f>
        <v>226.60560000000001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0.94</v>
      </c>
      <c r="O99" s="16">
        <f>'[1]TCE - ANEXO III - Preencher'!P108</f>
        <v>0</v>
      </c>
      <c r="P99" s="17">
        <f t="shared" si="8"/>
        <v>0.94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64</v>
      </c>
      <c r="U99" s="16">
        <f>'[1]TCE - ANEXO III - Preencher'!V108</f>
        <v>0</v>
      </c>
      <c r="V99" s="17">
        <f t="shared" si="10"/>
        <v>64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291.54560000000004</v>
      </c>
    </row>
    <row r="100" spans="1:28" s="4" customFormat="1" x14ac:dyDescent="0.2">
      <c r="A100" s="9">
        <f>IFERROR(VLOOKUP(B100,'[1]DADOS (OCULTAR)'!$P$3:$R$53,3,0),"")</f>
        <v>9039744000860</v>
      </c>
      <c r="B100" s="10" t="str">
        <f>'[1]TCE - ANEXO III - Preencher'!C109</f>
        <v>HOSPITAL DOM HÉLDER</v>
      </c>
      <c r="C100" s="11"/>
      <c r="D100" s="12" t="str">
        <f>'[1]TCE - ANEXO III - Preencher'!E109</f>
        <v>JARCILENE ALBINO DE OLIVEIRA RODRIGUES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251605</v>
      </c>
      <c r="G100" s="14">
        <f>IF('[1]TCE - ANEXO III - Preencher'!H109="","",'[1]TCE - ANEXO III - Preencher'!H109)</f>
        <v>43862</v>
      </c>
      <c r="H100" s="15">
        <f>'[1]TCE - ANEXO III - Preencher'!I109</f>
        <v>0</v>
      </c>
      <c r="I100" s="15">
        <f>'[1]TCE - ANEXO III - Preencher'!J109</f>
        <v>263.2824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0.94</v>
      </c>
      <c r="O100" s="16">
        <f>'[1]TCE - ANEXO III - Preencher'!P109</f>
        <v>0</v>
      </c>
      <c r="P100" s="17">
        <f t="shared" si="8"/>
        <v>0.94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264.22239999999999</v>
      </c>
    </row>
    <row r="101" spans="1:28" s="4" customFormat="1" x14ac:dyDescent="0.2">
      <c r="A101" s="9">
        <f>IFERROR(VLOOKUP(B101,'[1]DADOS (OCULTAR)'!$P$3:$R$53,3,0),"")</f>
        <v>9039744000860</v>
      </c>
      <c r="B101" s="10" t="str">
        <f>'[1]TCE - ANEXO III - Preencher'!C110</f>
        <v>HOSPITAL DOM HÉLDER</v>
      </c>
      <c r="C101" s="11"/>
      <c r="D101" s="12" t="str">
        <f>'[1]TCE - ANEXO III - Preencher'!E110</f>
        <v>EFLEURY LIRA LEITE JUNIOR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223605</v>
      </c>
      <c r="G101" s="14">
        <f>IF('[1]TCE - ANEXO III - Preencher'!H110="","",'[1]TCE - ANEXO III - Preencher'!H110)</f>
        <v>43862</v>
      </c>
      <c r="H101" s="15">
        <f>'[1]TCE - ANEXO III - Preencher'!I110</f>
        <v>0</v>
      </c>
      <c r="I101" s="15">
        <f>'[1]TCE - ANEXO III - Preencher'!J110</f>
        <v>244.61680000000001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1.97</v>
      </c>
      <c r="O101" s="16">
        <f>'[1]TCE - ANEXO III - Preencher'!P110</f>
        <v>0</v>
      </c>
      <c r="P101" s="17">
        <f t="shared" si="8"/>
        <v>1.97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246.58680000000001</v>
      </c>
    </row>
    <row r="102" spans="1:28" s="4" customFormat="1" x14ac:dyDescent="0.2">
      <c r="A102" s="9">
        <f>IFERROR(VLOOKUP(B102,'[1]DADOS (OCULTAR)'!$P$3:$R$53,3,0),"")</f>
        <v>9039744000860</v>
      </c>
      <c r="B102" s="10" t="str">
        <f>'[1]TCE - ANEXO III - Preencher'!C111</f>
        <v>HOSPITAL DOM HÉLDER</v>
      </c>
      <c r="C102" s="11"/>
      <c r="D102" s="12" t="str">
        <f>'[1]TCE - ANEXO III - Preencher'!E111</f>
        <v>KARINA GARCEZ REICHOW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223605</v>
      </c>
      <c r="G102" s="14">
        <f>IF('[1]TCE - ANEXO III - Preencher'!H111="","",'[1]TCE - ANEXO III - Preencher'!H111)</f>
        <v>43862</v>
      </c>
      <c r="H102" s="15">
        <f>'[1]TCE - ANEXO III - Preencher'!I111</f>
        <v>0</v>
      </c>
      <c r="I102" s="15">
        <f>'[1]TCE - ANEXO III - Preencher'!J111</f>
        <v>217.29599999999999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1.97</v>
      </c>
      <c r="O102" s="16">
        <f>'[1]TCE - ANEXO III - Preencher'!P111</f>
        <v>0</v>
      </c>
      <c r="P102" s="17">
        <f t="shared" si="8"/>
        <v>1.97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92.64</v>
      </c>
      <c r="U102" s="16">
        <f>'[1]TCE - ANEXO III - Preencher'!V111</f>
        <v>0</v>
      </c>
      <c r="V102" s="17">
        <f t="shared" si="10"/>
        <v>92.64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311.90600000000001</v>
      </c>
    </row>
    <row r="103" spans="1:28" s="4" customFormat="1" x14ac:dyDescent="0.2">
      <c r="A103" s="9">
        <f>IFERROR(VLOOKUP(B103,'[1]DADOS (OCULTAR)'!$P$3:$R$53,3,0),"")</f>
        <v>9039744000860</v>
      </c>
      <c r="B103" s="10" t="str">
        <f>'[1]TCE - ANEXO III - Preencher'!C112</f>
        <v>HOSPITAL DOM HÉLDER</v>
      </c>
      <c r="C103" s="11"/>
      <c r="D103" s="12" t="str">
        <f>'[1]TCE - ANEXO III - Preencher'!E112</f>
        <v>EDUARDO AUGUSTO PINTO RODRIGUES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223605</v>
      </c>
      <c r="G103" s="14">
        <f>IF('[1]TCE - ANEXO III - Preencher'!H112="","",'[1]TCE - ANEXO III - Preencher'!H112)</f>
        <v>43862</v>
      </c>
      <c r="H103" s="15">
        <f>'[1]TCE - ANEXO III - Preencher'!I112</f>
        <v>0</v>
      </c>
      <c r="I103" s="15">
        <f>'[1]TCE - ANEXO III - Preencher'!J112</f>
        <v>291.10160000000002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1.97</v>
      </c>
      <c r="O103" s="16">
        <f>'[1]TCE - ANEXO III - Preencher'!P112</f>
        <v>0</v>
      </c>
      <c r="P103" s="17">
        <f t="shared" si="8"/>
        <v>1.97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293.07160000000005</v>
      </c>
    </row>
    <row r="104" spans="1:28" s="4" customFormat="1" x14ac:dyDescent="0.2">
      <c r="A104" s="9">
        <f>IFERROR(VLOOKUP(B104,'[1]DADOS (OCULTAR)'!$P$3:$R$53,3,0),"")</f>
        <v>9039744000860</v>
      </c>
      <c r="B104" s="10" t="str">
        <f>'[1]TCE - ANEXO III - Preencher'!C113</f>
        <v>HOSPITAL DOM HÉLDER</v>
      </c>
      <c r="C104" s="11"/>
      <c r="D104" s="12" t="str">
        <f>'[1]TCE - ANEXO III - Preencher'!E113</f>
        <v>RENATA DE CASSIA NUNES SANTOS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223605</v>
      </c>
      <c r="G104" s="14">
        <f>IF('[1]TCE - ANEXO III - Preencher'!H113="","",'[1]TCE - ANEXO III - Preencher'!H113)</f>
        <v>43862</v>
      </c>
      <c r="H104" s="15">
        <f>'[1]TCE - ANEXO III - Preencher'!I113</f>
        <v>0</v>
      </c>
      <c r="I104" s="15">
        <f>'[1]TCE - ANEXO III - Preencher'!J113</f>
        <v>200.83439999999999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1.97</v>
      </c>
      <c r="O104" s="16">
        <f>'[1]TCE - ANEXO III - Preencher'!P113</f>
        <v>0</v>
      </c>
      <c r="P104" s="17">
        <f t="shared" si="8"/>
        <v>1.97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202.80439999999999</v>
      </c>
    </row>
    <row r="105" spans="1:28" s="4" customFormat="1" x14ac:dyDescent="0.2">
      <c r="A105" s="9">
        <f>IFERROR(VLOOKUP(B105,'[1]DADOS (OCULTAR)'!$P$3:$R$53,3,0),"")</f>
        <v>9039744000860</v>
      </c>
      <c r="B105" s="10" t="str">
        <f>'[1]TCE - ANEXO III - Preencher'!C114</f>
        <v>HOSPITAL DOM HÉLDER</v>
      </c>
      <c r="C105" s="11"/>
      <c r="D105" s="12" t="str">
        <f>'[1]TCE - ANEXO III - Preencher'!E114</f>
        <v>CARLOS EDUARDO BENEVIDES DE CARVALHO SIQUEIRA DA CUNHA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223605</v>
      </c>
      <c r="G105" s="14">
        <f>IF('[1]TCE - ANEXO III - Preencher'!H114="","",'[1]TCE - ANEXO III - Preencher'!H114)</f>
        <v>43862</v>
      </c>
      <c r="H105" s="15">
        <f>'[1]TCE - ANEXO III - Preencher'!I114</f>
        <v>0</v>
      </c>
      <c r="I105" s="15">
        <f>'[1]TCE - ANEXO III - Preencher'!J114</f>
        <v>199.7192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1.97</v>
      </c>
      <c r="O105" s="16">
        <f>'[1]TCE - ANEXO III - Preencher'!P114</f>
        <v>0</v>
      </c>
      <c r="P105" s="17">
        <f t="shared" si="8"/>
        <v>1.97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201.6892</v>
      </c>
    </row>
    <row r="106" spans="1:28" s="4" customFormat="1" x14ac:dyDescent="0.2">
      <c r="A106" s="9">
        <f>IFERROR(VLOOKUP(B106,'[1]DADOS (OCULTAR)'!$P$3:$R$53,3,0),"")</f>
        <v>9039744000860</v>
      </c>
      <c r="B106" s="10" t="str">
        <f>'[1]TCE - ANEXO III - Preencher'!C115</f>
        <v>HOSPITAL DOM HÉLDER</v>
      </c>
      <c r="C106" s="11"/>
      <c r="D106" s="12" t="str">
        <f>'[1]TCE - ANEXO III - Preencher'!E115</f>
        <v>NAAMA DE BRITTO CERQUEIRA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223605</v>
      </c>
      <c r="G106" s="14">
        <f>IF('[1]TCE - ANEXO III - Preencher'!H115="","",'[1]TCE - ANEXO III - Preencher'!H115)</f>
        <v>43862</v>
      </c>
      <c r="H106" s="15">
        <f>'[1]TCE - ANEXO III - Preencher'!I115</f>
        <v>0</v>
      </c>
      <c r="I106" s="15">
        <f>'[1]TCE - ANEXO III - Preencher'!J115</f>
        <v>214.72640000000001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1.97</v>
      </c>
      <c r="O106" s="16">
        <f>'[1]TCE - ANEXO III - Preencher'!P115</f>
        <v>0</v>
      </c>
      <c r="P106" s="17">
        <f t="shared" si="8"/>
        <v>1.97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216.69640000000001</v>
      </c>
    </row>
    <row r="107" spans="1:28" s="4" customFormat="1" x14ac:dyDescent="0.2">
      <c r="A107" s="9">
        <f>IFERROR(VLOOKUP(B107,'[1]DADOS (OCULTAR)'!$P$3:$R$53,3,0),"")</f>
        <v>9039744000860</v>
      </c>
      <c r="B107" s="10" t="str">
        <f>'[1]TCE - ANEXO III - Preencher'!C116</f>
        <v>HOSPITAL DOM HÉLDER</v>
      </c>
      <c r="C107" s="11"/>
      <c r="D107" s="12" t="str">
        <f>'[1]TCE - ANEXO III - Preencher'!E116</f>
        <v>ANGELICA SANTANA OLIVEIRA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223605</v>
      </c>
      <c r="G107" s="14">
        <f>IF('[1]TCE - ANEXO III - Preencher'!H116="","",'[1]TCE - ANEXO III - Preencher'!H116)</f>
        <v>43862</v>
      </c>
      <c r="H107" s="15">
        <f>'[1]TCE - ANEXO III - Preencher'!I116</f>
        <v>0</v>
      </c>
      <c r="I107" s="15">
        <f>'[1]TCE - ANEXO III - Preencher'!J116</f>
        <v>217.06400000000002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1.97</v>
      </c>
      <c r="O107" s="16">
        <f>'[1]TCE - ANEXO III - Preencher'!P116</f>
        <v>0</v>
      </c>
      <c r="P107" s="17">
        <f t="shared" si="8"/>
        <v>1.97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219.03400000000002</v>
      </c>
    </row>
    <row r="108" spans="1:28" s="4" customFormat="1" x14ac:dyDescent="0.2">
      <c r="A108" s="9">
        <f>IFERROR(VLOOKUP(B108,'[1]DADOS (OCULTAR)'!$P$3:$R$53,3,0),"")</f>
        <v>9039744000860</v>
      </c>
      <c r="B108" s="10" t="str">
        <f>'[1]TCE - ANEXO III - Preencher'!C117</f>
        <v>HOSPITAL DOM HÉLDER</v>
      </c>
      <c r="C108" s="11"/>
      <c r="D108" s="12" t="str">
        <f>'[1]TCE - ANEXO III - Preencher'!E117</f>
        <v>SHIRLEY DIAS BEZERRA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223605</v>
      </c>
      <c r="G108" s="14">
        <f>IF('[1]TCE - ANEXO III - Preencher'!H117="","",'[1]TCE - ANEXO III - Preencher'!H117)</f>
        <v>43862</v>
      </c>
      <c r="H108" s="15">
        <f>'[1]TCE - ANEXO III - Preencher'!I117</f>
        <v>0</v>
      </c>
      <c r="I108" s="15">
        <f>'[1]TCE - ANEXO III - Preencher'!J117</f>
        <v>167.30880000000002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1.97</v>
      </c>
      <c r="O108" s="16">
        <f>'[1]TCE - ANEXO III - Preencher'!P117</f>
        <v>0</v>
      </c>
      <c r="P108" s="17">
        <f t="shared" si="8"/>
        <v>1.97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169.27880000000002</v>
      </c>
    </row>
    <row r="109" spans="1:28" s="4" customFormat="1" x14ac:dyDescent="0.2">
      <c r="A109" s="9">
        <f>IFERROR(VLOOKUP(B109,'[1]DADOS (OCULTAR)'!$P$3:$R$53,3,0),"")</f>
        <v>9039744000860</v>
      </c>
      <c r="B109" s="10" t="str">
        <f>'[1]TCE - ANEXO III - Preencher'!C118</f>
        <v>HOSPITAL DOM HÉLDER</v>
      </c>
      <c r="C109" s="11"/>
      <c r="D109" s="12" t="str">
        <f>'[1]TCE - ANEXO III - Preencher'!E118</f>
        <v>NATALYA FERNANDA  BELTRAO CARDOSO LOPES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223605</v>
      </c>
      <c r="G109" s="14">
        <f>IF('[1]TCE - ANEXO III - Preencher'!H118="","",'[1]TCE - ANEXO III - Preencher'!H118)</f>
        <v>43862</v>
      </c>
      <c r="H109" s="15">
        <f>'[1]TCE - ANEXO III - Preencher'!I118</f>
        <v>0</v>
      </c>
      <c r="I109" s="15">
        <f>'[1]TCE - ANEXO III - Preencher'!J118</f>
        <v>317.7072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1.97</v>
      </c>
      <c r="O109" s="16">
        <f>'[1]TCE - ANEXO III - Preencher'!P118</f>
        <v>0</v>
      </c>
      <c r="P109" s="17">
        <f t="shared" si="8"/>
        <v>1.97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92.64</v>
      </c>
      <c r="U109" s="16">
        <f>'[1]TCE - ANEXO III - Preencher'!V118</f>
        <v>0</v>
      </c>
      <c r="V109" s="17">
        <f t="shared" si="10"/>
        <v>92.64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412.31720000000001</v>
      </c>
    </row>
    <row r="110" spans="1:28" s="4" customFormat="1" x14ac:dyDescent="0.2">
      <c r="A110" s="9">
        <f>IFERROR(VLOOKUP(B110,'[1]DADOS (OCULTAR)'!$P$3:$R$53,3,0),"")</f>
        <v>9039744000860</v>
      </c>
      <c r="B110" s="10" t="str">
        <f>'[1]TCE - ANEXO III - Preencher'!C119</f>
        <v>HOSPITAL DOM HÉLDER</v>
      </c>
      <c r="C110" s="11"/>
      <c r="D110" s="12" t="str">
        <f>'[1]TCE - ANEXO III - Preencher'!E119</f>
        <v>CAMILA GHERSMAN DE QUEIROZ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223605</v>
      </c>
      <c r="G110" s="14">
        <f>IF('[1]TCE - ANEXO III - Preencher'!H119="","",'[1]TCE - ANEXO III - Preencher'!H119)</f>
        <v>43862</v>
      </c>
      <c r="H110" s="15">
        <f>'[1]TCE - ANEXO III - Preencher'!I119</f>
        <v>0</v>
      </c>
      <c r="I110" s="15">
        <f>'[1]TCE - ANEXO III - Preencher'!J119</f>
        <v>201.53360000000001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1.97</v>
      </c>
      <c r="O110" s="16">
        <f>'[1]TCE - ANEXO III - Preencher'!P119</f>
        <v>0</v>
      </c>
      <c r="P110" s="17">
        <f t="shared" si="8"/>
        <v>1.97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92.64</v>
      </c>
      <c r="U110" s="16">
        <f>'[1]TCE - ANEXO III - Preencher'!V119</f>
        <v>0</v>
      </c>
      <c r="V110" s="17">
        <f t="shared" si="10"/>
        <v>92.64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296.14359999999999</v>
      </c>
    </row>
    <row r="111" spans="1:28" s="4" customFormat="1" x14ac:dyDescent="0.2">
      <c r="A111" s="9">
        <f>IFERROR(VLOOKUP(B111,'[1]DADOS (OCULTAR)'!$P$3:$R$53,3,0),"")</f>
        <v>9039744000860</v>
      </c>
      <c r="B111" s="10" t="str">
        <f>'[1]TCE - ANEXO III - Preencher'!C120</f>
        <v>HOSPITAL DOM HÉLDER</v>
      </c>
      <c r="C111" s="11"/>
      <c r="D111" s="12" t="str">
        <f>'[1]TCE - ANEXO III - Preencher'!E120</f>
        <v>FABIO DE MELO ALVES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223605</v>
      </c>
      <c r="G111" s="14">
        <f>IF('[1]TCE - ANEXO III - Preencher'!H120="","",'[1]TCE - ANEXO III - Preencher'!H120)</f>
        <v>43862</v>
      </c>
      <c r="H111" s="15">
        <f>'[1]TCE - ANEXO III - Preencher'!I120</f>
        <v>0</v>
      </c>
      <c r="I111" s="15">
        <f>'[1]TCE - ANEXO III - Preencher'!J120</f>
        <v>215.58959999999999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1.97</v>
      </c>
      <c r="O111" s="16">
        <f>'[1]TCE - ANEXO III - Preencher'!P120</f>
        <v>0</v>
      </c>
      <c r="P111" s="17">
        <f t="shared" si="8"/>
        <v>1.97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217.55959999999999</v>
      </c>
    </row>
    <row r="112" spans="1:28" s="4" customFormat="1" x14ac:dyDescent="0.2">
      <c r="A112" s="9">
        <f>IFERROR(VLOOKUP(B112,'[1]DADOS (OCULTAR)'!$P$3:$R$53,3,0),"")</f>
        <v>9039744000860</v>
      </c>
      <c r="B112" s="10" t="str">
        <f>'[1]TCE - ANEXO III - Preencher'!C121</f>
        <v>HOSPITAL DOM HÉLDER</v>
      </c>
      <c r="C112" s="11"/>
      <c r="D112" s="12" t="str">
        <f>'[1]TCE - ANEXO III - Preencher'!E121</f>
        <v>ANA LUIZA COUTINHO ESPINDOLA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223605</v>
      </c>
      <c r="G112" s="14">
        <f>IF('[1]TCE - ANEXO III - Preencher'!H121="","",'[1]TCE - ANEXO III - Preencher'!H121)</f>
        <v>43862</v>
      </c>
      <c r="H112" s="15">
        <f>'[1]TCE - ANEXO III - Preencher'!I121</f>
        <v>0</v>
      </c>
      <c r="I112" s="15">
        <f>'[1]TCE - ANEXO III - Preencher'!J121</f>
        <v>224.06400000000002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1.97</v>
      </c>
      <c r="O112" s="16">
        <f>'[1]TCE - ANEXO III - Preencher'!P121</f>
        <v>0</v>
      </c>
      <c r="P112" s="17">
        <f t="shared" si="8"/>
        <v>1.97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226.03400000000002</v>
      </c>
    </row>
    <row r="113" spans="1:28" s="4" customFormat="1" x14ac:dyDescent="0.2">
      <c r="A113" s="9">
        <f>IFERROR(VLOOKUP(B113,'[1]DADOS (OCULTAR)'!$P$3:$R$53,3,0),"")</f>
        <v>9039744000860</v>
      </c>
      <c r="B113" s="10" t="str">
        <f>'[1]TCE - ANEXO III - Preencher'!C122</f>
        <v>HOSPITAL DOM HÉLDER</v>
      </c>
      <c r="C113" s="11"/>
      <c r="D113" s="12" t="str">
        <f>'[1]TCE - ANEXO III - Preencher'!E122</f>
        <v>TARCYA LEIANE GUERRA DE COUTO PATRIOTA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223605</v>
      </c>
      <c r="G113" s="14">
        <f>IF('[1]TCE - ANEXO III - Preencher'!H122="","",'[1]TCE - ANEXO III - Preencher'!H122)</f>
        <v>43862</v>
      </c>
      <c r="H113" s="15">
        <f>'[1]TCE - ANEXO III - Preencher'!I122</f>
        <v>0</v>
      </c>
      <c r="I113" s="15">
        <f>'[1]TCE - ANEXO III - Preencher'!J122</f>
        <v>200.37040000000002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1.97</v>
      </c>
      <c r="O113" s="16">
        <f>'[1]TCE - ANEXO III - Preencher'!P122</f>
        <v>0</v>
      </c>
      <c r="P113" s="17">
        <f t="shared" si="8"/>
        <v>1.97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202.34040000000002</v>
      </c>
    </row>
    <row r="114" spans="1:28" s="4" customFormat="1" x14ac:dyDescent="0.2">
      <c r="A114" s="9">
        <f>IFERROR(VLOOKUP(B114,'[1]DADOS (OCULTAR)'!$P$3:$R$53,3,0),"")</f>
        <v>9039744000860</v>
      </c>
      <c r="B114" s="10" t="str">
        <f>'[1]TCE - ANEXO III - Preencher'!C123</f>
        <v>HOSPITAL DOM HÉLDER</v>
      </c>
      <c r="C114" s="11"/>
      <c r="D114" s="12" t="str">
        <f>'[1]TCE - ANEXO III - Preencher'!E123</f>
        <v>SHIRLEY RAMOS SILVA DA PAZ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223605</v>
      </c>
      <c r="G114" s="14">
        <f>IF('[1]TCE - ANEXO III - Preencher'!H123="","",'[1]TCE - ANEXO III - Preencher'!H123)</f>
        <v>43862</v>
      </c>
      <c r="H114" s="15">
        <f>'[1]TCE - ANEXO III - Preencher'!I123</f>
        <v>0</v>
      </c>
      <c r="I114" s="15">
        <f>'[1]TCE - ANEXO III - Preencher'!J123</f>
        <v>191.60320000000002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0.94</v>
      </c>
      <c r="O114" s="16">
        <f>'[1]TCE - ANEXO III - Preencher'!P123</f>
        <v>0</v>
      </c>
      <c r="P114" s="17">
        <f t="shared" si="8"/>
        <v>0.94</v>
      </c>
      <c r="Q114" s="16">
        <f>'[1]TCE - ANEXO III - Preencher'!R123</f>
        <v>109.68311803559722</v>
      </c>
      <c r="R114" s="16">
        <f>'[1]TCE - ANEXO III - Preencher'!S123</f>
        <v>72.069999999999993</v>
      </c>
      <c r="S114" s="17">
        <f t="shared" si="9"/>
        <v>37.613118035597225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230.15631803559722</v>
      </c>
    </row>
    <row r="115" spans="1:28" s="4" customFormat="1" x14ac:dyDescent="0.2">
      <c r="A115" s="9">
        <f>IFERROR(VLOOKUP(B115,'[1]DADOS (OCULTAR)'!$P$3:$R$53,3,0),"")</f>
        <v>9039744000860</v>
      </c>
      <c r="B115" s="10" t="str">
        <f>'[1]TCE - ANEXO III - Preencher'!C124</f>
        <v>HOSPITAL DOM HÉLDER</v>
      </c>
      <c r="C115" s="11"/>
      <c r="D115" s="12" t="str">
        <f>'[1]TCE - ANEXO III - Preencher'!E124</f>
        <v>REYDIANE RODRIGUES SANTANA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223605</v>
      </c>
      <c r="G115" s="14">
        <f>IF('[1]TCE - ANEXO III - Preencher'!H124="","",'[1]TCE - ANEXO III - Preencher'!H124)</f>
        <v>43862</v>
      </c>
      <c r="H115" s="15">
        <f>'[1]TCE - ANEXO III - Preencher'!I124</f>
        <v>0</v>
      </c>
      <c r="I115" s="15">
        <f>'[1]TCE - ANEXO III - Preencher'!J124</f>
        <v>221.33360000000002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1.97</v>
      </c>
      <c r="O115" s="16">
        <f>'[1]TCE - ANEXO III - Preencher'!P124</f>
        <v>0</v>
      </c>
      <c r="P115" s="17">
        <f t="shared" si="8"/>
        <v>1.97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223.30360000000002</v>
      </c>
    </row>
    <row r="116" spans="1:28" s="4" customFormat="1" x14ac:dyDescent="0.2">
      <c r="A116" s="9">
        <f>IFERROR(VLOOKUP(B116,'[1]DADOS (OCULTAR)'!$P$3:$R$53,3,0),"")</f>
        <v>9039744000860</v>
      </c>
      <c r="B116" s="10" t="str">
        <f>'[1]TCE - ANEXO III - Preencher'!C125</f>
        <v>HOSPITAL DOM HÉLDER</v>
      </c>
      <c r="C116" s="11"/>
      <c r="D116" s="12" t="str">
        <f>'[1]TCE - ANEXO III - Preencher'!E125</f>
        <v>BRUNA NIELLE DE SOUZA ALBUQUERQUE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223605</v>
      </c>
      <c r="G116" s="14">
        <f>IF('[1]TCE - ANEXO III - Preencher'!H125="","",'[1]TCE - ANEXO III - Preencher'!H125)</f>
        <v>43862</v>
      </c>
      <c r="H116" s="15">
        <f>'[1]TCE - ANEXO III - Preencher'!I125</f>
        <v>0</v>
      </c>
      <c r="I116" s="15">
        <f>'[1]TCE - ANEXO III - Preencher'!J125</f>
        <v>170.148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1.97</v>
      </c>
      <c r="O116" s="16">
        <f>'[1]TCE - ANEXO III - Preencher'!P125</f>
        <v>0</v>
      </c>
      <c r="P116" s="17">
        <f t="shared" si="8"/>
        <v>1.97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172.11799999999999</v>
      </c>
    </row>
    <row r="117" spans="1:28" s="4" customFormat="1" x14ac:dyDescent="0.2">
      <c r="A117" s="9">
        <f>IFERROR(VLOOKUP(B117,'[1]DADOS (OCULTAR)'!$P$3:$R$53,3,0),"")</f>
        <v>9039744000860</v>
      </c>
      <c r="B117" s="10" t="str">
        <f>'[1]TCE - ANEXO III - Preencher'!C126</f>
        <v>HOSPITAL DOM HÉLDER</v>
      </c>
      <c r="C117" s="11"/>
      <c r="D117" s="12" t="str">
        <f>'[1]TCE - ANEXO III - Preencher'!E126</f>
        <v>DEBORA SIDRONIO CAETANO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223605</v>
      </c>
      <c r="G117" s="14">
        <f>IF('[1]TCE - ANEXO III - Preencher'!H126="","",'[1]TCE - ANEXO III - Preencher'!H126)</f>
        <v>43862</v>
      </c>
      <c r="H117" s="15">
        <f>'[1]TCE - ANEXO III - Preencher'!I126</f>
        <v>0</v>
      </c>
      <c r="I117" s="15">
        <f>'[1]TCE - ANEXO III - Preencher'!J126</f>
        <v>190.50720000000001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1.97</v>
      </c>
      <c r="O117" s="16">
        <f>'[1]TCE - ANEXO III - Preencher'!P126</f>
        <v>0</v>
      </c>
      <c r="P117" s="17">
        <f t="shared" si="8"/>
        <v>1.97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192.47720000000001</v>
      </c>
    </row>
    <row r="118" spans="1:28" s="4" customFormat="1" x14ac:dyDescent="0.2">
      <c r="A118" s="9">
        <f>IFERROR(VLOOKUP(B118,'[1]DADOS (OCULTAR)'!$P$3:$R$53,3,0),"")</f>
        <v>9039744000860</v>
      </c>
      <c r="B118" s="10" t="str">
        <f>'[1]TCE - ANEXO III - Preencher'!C127</f>
        <v>HOSPITAL DOM HÉLDER</v>
      </c>
      <c r="C118" s="11"/>
      <c r="D118" s="12" t="str">
        <f>'[1]TCE - ANEXO III - Preencher'!E127</f>
        <v>MARKEDONIS ALMEIDA DA SILVA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223605</v>
      </c>
      <c r="G118" s="14">
        <f>IF('[1]TCE - ANEXO III - Preencher'!H127="","",'[1]TCE - ANEXO III - Preencher'!H127)</f>
        <v>43862</v>
      </c>
      <c r="H118" s="15">
        <f>'[1]TCE - ANEXO III - Preencher'!I127</f>
        <v>0</v>
      </c>
      <c r="I118" s="15">
        <f>'[1]TCE - ANEXO III - Preencher'!J127</f>
        <v>207.70880000000002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1.97</v>
      </c>
      <c r="O118" s="16">
        <f>'[1]TCE - ANEXO III - Preencher'!P127</f>
        <v>0</v>
      </c>
      <c r="P118" s="17">
        <f t="shared" si="8"/>
        <v>1.97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209.67880000000002</v>
      </c>
    </row>
    <row r="119" spans="1:28" s="4" customFormat="1" x14ac:dyDescent="0.2">
      <c r="A119" s="9">
        <f>IFERROR(VLOOKUP(B119,'[1]DADOS (OCULTAR)'!$P$3:$R$53,3,0),"")</f>
        <v>9039744000860</v>
      </c>
      <c r="B119" s="10" t="str">
        <f>'[1]TCE - ANEXO III - Preencher'!C128</f>
        <v>HOSPITAL DOM HÉLDER</v>
      </c>
      <c r="C119" s="11"/>
      <c r="D119" s="12" t="str">
        <f>'[1]TCE - ANEXO III - Preencher'!E128</f>
        <v>JESSICA AMORIM MAGALHAES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223605</v>
      </c>
      <c r="G119" s="14">
        <f>IF('[1]TCE - ANEXO III - Preencher'!H128="","",'[1]TCE - ANEXO III - Preencher'!H128)</f>
        <v>43862</v>
      </c>
      <c r="H119" s="15">
        <f>'[1]TCE - ANEXO III - Preencher'!I128</f>
        <v>0</v>
      </c>
      <c r="I119" s="15">
        <f>'[1]TCE - ANEXO III - Preencher'!J128</f>
        <v>238.9744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1.97</v>
      </c>
      <c r="O119" s="16">
        <f>'[1]TCE - ANEXO III - Preencher'!P128</f>
        <v>0</v>
      </c>
      <c r="P119" s="17">
        <f t="shared" si="8"/>
        <v>1.97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240.9444</v>
      </c>
    </row>
    <row r="120" spans="1:28" s="4" customFormat="1" x14ac:dyDescent="0.2">
      <c r="A120" s="9">
        <f>IFERROR(VLOOKUP(B120,'[1]DADOS (OCULTAR)'!$P$3:$R$53,3,0),"")</f>
        <v>9039744000860</v>
      </c>
      <c r="B120" s="10" t="str">
        <f>'[1]TCE - ANEXO III - Preencher'!C129</f>
        <v>HOSPITAL DOM HÉLDER</v>
      </c>
      <c r="C120" s="11"/>
      <c r="D120" s="12" t="str">
        <f>'[1]TCE - ANEXO III - Preencher'!E129</f>
        <v>AMANDA LOPES DE ALMEIDA FREITAS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223605</v>
      </c>
      <c r="G120" s="14">
        <f>IF('[1]TCE - ANEXO III - Preencher'!H129="","",'[1]TCE - ANEXO III - Preencher'!H129)</f>
        <v>43862</v>
      </c>
      <c r="H120" s="15">
        <f>'[1]TCE - ANEXO III - Preencher'!I129</f>
        <v>0</v>
      </c>
      <c r="I120" s="15">
        <f>'[1]TCE - ANEXO III - Preencher'!J129</f>
        <v>192.17200000000003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1.97</v>
      </c>
      <c r="O120" s="16">
        <f>'[1]TCE - ANEXO III - Preencher'!P129</f>
        <v>0</v>
      </c>
      <c r="P120" s="17">
        <f t="shared" si="8"/>
        <v>1.97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194.14200000000002</v>
      </c>
    </row>
    <row r="121" spans="1:28" s="4" customFormat="1" x14ac:dyDescent="0.2">
      <c r="A121" s="9">
        <f>IFERROR(VLOOKUP(B121,'[1]DADOS (OCULTAR)'!$P$3:$R$53,3,0),"")</f>
        <v>9039744000860</v>
      </c>
      <c r="B121" s="10" t="str">
        <f>'[1]TCE - ANEXO III - Preencher'!C130</f>
        <v>HOSPITAL DOM HÉLDER</v>
      </c>
      <c r="C121" s="11"/>
      <c r="D121" s="12" t="str">
        <f>'[1]TCE - ANEXO III - Preencher'!E130</f>
        <v>CLAYSON BRUNO BATISTA CARNEIRO LEAO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223605</v>
      </c>
      <c r="G121" s="14">
        <f>IF('[1]TCE - ANEXO III - Preencher'!H130="","",'[1]TCE - ANEXO III - Preencher'!H130)</f>
        <v>43862</v>
      </c>
      <c r="H121" s="15">
        <f>'[1]TCE - ANEXO III - Preencher'!I130</f>
        <v>0</v>
      </c>
      <c r="I121" s="15">
        <f>'[1]TCE - ANEXO III - Preencher'!J130</f>
        <v>395.73839999999996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1.97</v>
      </c>
      <c r="O121" s="16">
        <f>'[1]TCE - ANEXO III - Preencher'!P130</f>
        <v>0</v>
      </c>
      <c r="P121" s="17">
        <f t="shared" si="8"/>
        <v>1.97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397.70839999999998</v>
      </c>
    </row>
    <row r="122" spans="1:28" s="4" customFormat="1" x14ac:dyDescent="0.2">
      <c r="A122" s="9">
        <f>IFERROR(VLOOKUP(B122,'[1]DADOS (OCULTAR)'!$P$3:$R$53,3,0),"")</f>
        <v>9039744000860</v>
      </c>
      <c r="B122" s="10" t="str">
        <f>'[1]TCE - ANEXO III - Preencher'!C131</f>
        <v>HOSPITAL DOM HÉLDER</v>
      </c>
      <c r="C122" s="11"/>
      <c r="D122" s="12" t="str">
        <f>'[1]TCE - ANEXO III - Preencher'!E131</f>
        <v>MARTA CAROLINE NASCIMETO VILAR XIMENES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223605</v>
      </c>
      <c r="G122" s="14">
        <f>IF('[1]TCE - ANEXO III - Preencher'!H131="","",'[1]TCE - ANEXO III - Preencher'!H131)</f>
        <v>43862</v>
      </c>
      <c r="H122" s="15">
        <f>'[1]TCE - ANEXO III - Preencher'!I131</f>
        <v>0</v>
      </c>
      <c r="I122" s="15">
        <f>'[1]TCE - ANEXO III - Preencher'!J131</f>
        <v>227.64560000000003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1.97</v>
      </c>
      <c r="O122" s="16">
        <f>'[1]TCE - ANEXO III - Preencher'!P131</f>
        <v>0</v>
      </c>
      <c r="P122" s="17">
        <f t="shared" si="8"/>
        <v>1.97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229.61560000000003</v>
      </c>
    </row>
    <row r="123" spans="1:28" s="4" customFormat="1" x14ac:dyDescent="0.2">
      <c r="A123" s="9">
        <f>IFERROR(VLOOKUP(B123,'[1]DADOS (OCULTAR)'!$P$3:$R$53,3,0),"")</f>
        <v>9039744000860</v>
      </c>
      <c r="B123" s="10" t="str">
        <f>'[1]TCE - ANEXO III - Preencher'!C132</f>
        <v>HOSPITAL DOM HÉLDER</v>
      </c>
      <c r="C123" s="11"/>
      <c r="D123" s="12" t="str">
        <f>'[1]TCE - ANEXO III - Preencher'!E132</f>
        <v>FERNANDO ANTONIO BALTAR RAMOS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223605</v>
      </c>
      <c r="G123" s="14">
        <f>IF('[1]TCE - ANEXO III - Preencher'!H132="","",'[1]TCE - ANEXO III - Preencher'!H132)</f>
        <v>43862</v>
      </c>
      <c r="H123" s="15">
        <f>'[1]TCE - ANEXO III - Preencher'!I132</f>
        <v>0</v>
      </c>
      <c r="I123" s="15">
        <f>'[1]TCE - ANEXO III - Preencher'!J132</f>
        <v>245.73919999999998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1.97</v>
      </c>
      <c r="O123" s="16">
        <f>'[1]TCE - ANEXO III - Preencher'!P132</f>
        <v>0</v>
      </c>
      <c r="P123" s="17">
        <f t="shared" si="8"/>
        <v>1.97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247.70919999999998</v>
      </c>
    </row>
    <row r="124" spans="1:28" s="4" customFormat="1" x14ac:dyDescent="0.2">
      <c r="A124" s="9">
        <f>IFERROR(VLOOKUP(B124,'[1]DADOS (OCULTAR)'!$P$3:$R$53,3,0),"")</f>
        <v>9039744000860</v>
      </c>
      <c r="B124" s="10" t="str">
        <f>'[1]TCE - ANEXO III - Preencher'!C133</f>
        <v>HOSPITAL DOM HÉLDER</v>
      </c>
      <c r="C124" s="11"/>
      <c r="D124" s="12" t="str">
        <f>'[1]TCE - ANEXO III - Preencher'!E133</f>
        <v>MARIO GOMES DA SILVA JUNIOR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223605</v>
      </c>
      <c r="G124" s="14">
        <f>IF('[1]TCE - ANEXO III - Preencher'!H133="","",'[1]TCE - ANEXO III - Preencher'!H133)</f>
        <v>43862</v>
      </c>
      <c r="H124" s="15">
        <f>'[1]TCE - ANEXO III - Preencher'!I133</f>
        <v>0</v>
      </c>
      <c r="I124" s="15">
        <f>'[1]TCE - ANEXO III - Preencher'!J133</f>
        <v>183.68799999999999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1.97</v>
      </c>
      <c r="O124" s="16">
        <f>'[1]TCE - ANEXO III - Preencher'!P133</f>
        <v>0</v>
      </c>
      <c r="P124" s="17">
        <f t="shared" si="8"/>
        <v>1.97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185.65799999999999</v>
      </c>
    </row>
    <row r="125" spans="1:28" s="4" customFormat="1" x14ac:dyDescent="0.2">
      <c r="A125" s="9">
        <f>IFERROR(VLOOKUP(B125,'[1]DADOS (OCULTAR)'!$P$3:$R$53,3,0),"")</f>
        <v>9039744000860</v>
      </c>
      <c r="B125" s="10" t="str">
        <f>'[1]TCE - ANEXO III - Preencher'!C134</f>
        <v>HOSPITAL DOM HÉLDER</v>
      </c>
      <c r="C125" s="11"/>
      <c r="D125" s="12" t="str">
        <f>'[1]TCE - ANEXO III - Preencher'!E134</f>
        <v>FIAMA GOMES DOS SANTOS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223605</v>
      </c>
      <c r="G125" s="14">
        <f>IF('[1]TCE - ANEXO III - Preencher'!H134="","",'[1]TCE - ANEXO III - Preencher'!H134)</f>
        <v>43862</v>
      </c>
      <c r="H125" s="15">
        <f>'[1]TCE - ANEXO III - Preencher'!I134</f>
        <v>0</v>
      </c>
      <c r="I125" s="15">
        <f>'[1]TCE - ANEXO III - Preencher'!J134</f>
        <v>166.76480000000001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1.97</v>
      </c>
      <c r="O125" s="16">
        <f>'[1]TCE - ANEXO III - Preencher'!P134</f>
        <v>0</v>
      </c>
      <c r="P125" s="17">
        <f t="shared" si="8"/>
        <v>1.97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168.73480000000001</v>
      </c>
    </row>
    <row r="126" spans="1:28" s="4" customFormat="1" x14ac:dyDescent="0.2">
      <c r="A126" s="9">
        <f>IFERROR(VLOOKUP(B126,'[1]DADOS (OCULTAR)'!$P$3:$R$53,3,0),"")</f>
        <v>9039744000860</v>
      </c>
      <c r="B126" s="10" t="str">
        <f>'[1]TCE - ANEXO III - Preencher'!C135</f>
        <v>HOSPITAL DOM HÉLDER</v>
      </c>
      <c r="C126" s="11"/>
      <c r="D126" s="12" t="str">
        <f>'[1]TCE - ANEXO III - Preencher'!E135</f>
        <v>MARIA JULYANA DO NASCIMENTO SANTOS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223605</v>
      </c>
      <c r="G126" s="14">
        <f>IF('[1]TCE - ANEXO III - Preencher'!H135="","",'[1]TCE - ANEXO III - Preencher'!H135)</f>
        <v>43862</v>
      </c>
      <c r="H126" s="15">
        <f>'[1]TCE - ANEXO III - Preencher'!I135</f>
        <v>0</v>
      </c>
      <c r="I126" s="15">
        <f>'[1]TCE - ANEXO III - Preencher'!J135</f>
        <v>187.76160000000002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1.97</v>
      </c>
      <c r="O126" s="16">
        <f>'[1]TCE - ANEXO III - Preencher'!P135</f>
        <v>0</v>
      </c>
      <c r="P126" s="17">
        <f t="shared" si="8"/>
        <v>1.97</v>
      </c>
      <c r="Q126" s="16">
        <f>'[1]TCE - ANEXO III - Preencher'!R135</f>
        <v>184.23050952365432</v>
      </c>
      <c r="R126" s="16">
        <f>'[1]TCE - ANEXO III - Preencher'!S135</f>
        <v>90.08</v>
      </c>
      <c r="S126" s="17">
        <f t="shared" si="9"/>
        <v>94.150509523654321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283.88210952365432</v>
      </c>
    </row>
    <row r="127" spans="1:28" s="4" customFormat="1" x14ac:dyDescent="0.2">
      <c r="A127" s="9">
        <f>IFERROR(VLOOKUP(B127,'[1]DADOS (OCULTAR)'!$P$3:$R$53,3,0),"")</f>
        <v>9039744000860</v>
      </c>
      <c r="B127" s="10" t="str">
        <f>'[1]TCE - ANEXO III - Preencher'!C136</f>
        <v>HOSPITAL DOM HÉLDER</v>
      </c>
      <c r="C127" s="11"/>
      <c r="D127" s="12" t="str">
        <f>'[1]TCE - ANEXO III - Preencher'!E136</f>
        <v>RENATA RIBEIRO RODRIGUES DE AZEVEDO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223605</v>
      </c>
      <c r="G127" s="14">
        <f>IF('[1]TCE - ANEXO III - Preencher'!H136="","",'[1]TCE - ANEXO III - Preencher'!H136)</f>
        <v>43862</v>
      </c>
      <c r="H127" s="15">
        <f>'[1]TCE - ANEXO III - Preencher'!I136</f>
        <v>0</v>
      </c>
      <c r="I127" s="15">
        <f>'[1]TCE - ANEXO III - Preencher'!J136</f>
        <v>201.53360000000001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1.97</v>
      </c>
      <c r="O127" s="16">
        <f>'[1]TCE - ANEXO III - Preencher'!P136</f>
        <v>0</v>
      </c>
      <c r="P127" s="17">
        <f t="shared" si="8"/>
        <v>1.97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92.64</v>
      </c>
      <c r="U127" s="16">
        <f>'[1]TCE - ANEXO III - Preencher'!V136</f>
        <v>0</v>
      </c>
      <c r="V127" s="17">
        <f t="shared" si="10"/>
        <v>92.64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296.14359999999999</v>
      </c>
    </row>
    <row r="128" spans="1:28" s="4" customFormat="1" x14ac:dyDescent="0.2">
      <c r="A128" s="9">
        <f>IFERROR(VLOOKUP(B128,'[1]DADOS (OCULTAR)'!$P$3:$R$53,3,0),"")</f>
        <v>9039744000860</v>
      </c>
      <c r="B128" s="10" t="str">
        <f>'[1]TCE - ANEXO III - Preencher'!C137</f>
        <v>HOSPITAL DOM HÉLDER</v>
      </c>
      <c r="C128" s="11"/>
      <c r="D128" s="12" t="str">
        <f>'[1]TCE - ANEXO III - Preencher'!E137</f>
        <v>AFONSO CELSO DE FARIAS ACIOLI NETO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223605</v>
      </c>
      <c r="G128" s="14">
        <f>IF('[1]TCE - ANEXO III - Preencher'!H137="","",'[1]TCE - ANEXO III - Preencher'!H137)</f>
        <v>43862</v>
      </c>
      <c r="H128" s="15">
        <f>'[1]TCE - ANEXO III - Preencher'!I137</f>
        <v>0</v>
      </c>
      <c r="I128" s="15">
        <f>'[1]TCE - ANEXO III - Preencher'!J137</f>
        <v>210.63040000000001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1.97</v>
      </c>
      <c r="O128" s="16">
        <f>'[1]TCE - ANEXO III - Preencher'!P137</f>
        <v>0</v>
      </c>
      <c r="P128" s="17">
        <f t="shared" si="8"/>
        <v>1.97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212.60040000000001</v>
      </c>
    </row>
    <row r="129" spans="1:28" s="4" customFormat="1" x14ac:dyDescent="0.2">
      <c r="A129" s="9">
        <f>IFERROR(VLOOKUP(B129,'[1]DADOS (OCULTAR)'!$P$3:$R$53,3,0),"")</f>
        <v>9039744000860</v>
      </c>
      <c r="B129" s="10" t="str">
        <f>'[1]TCE - ANEXO III - Preencher'!C138</f>
        <v>HOSPITAL DOM HÉLDER</v>
      </c>
      <c r="C129" s="11"/>
      <c r="D129" s="12" t="str">
        <f>'[1]TCE - ANEXO III - Preencher'!E138</f>
        <v>DIOGO ALVES DUARTE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223605</v>
      </c>
      <c r="G129" s="14">
        <f>IF('[1]TCE - ANEXO III - Preencher'!H138="","",'[1]TCE - ANEXO III - Preencher'!H138)</f>
        <v>43862</v>
      </c>
      <c r="H129" s="15">
        <f>'[1]TCE - ANEXO III - Preencher'!I138</f>
        <v>0</v>
      </c>
      <c r="I129" s="15">
        <f>'[1]TCE - ANEXO III - Preencher'!J138</f>
        <v>215.77599999999998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1.97</v>
      </c>
      <c r="O129" s="16">
        <f>'[1]TCE - ANEXO III - Preencher'!P138</f>
        <v>0</v>
      </c>
      <c r="P129" s="17">
        <f t="shared" si="8"/>
        <v>1.97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217.74599999999998</v>
      </c>
    </row>
    <row r="130" spans="1:28" s="4" customFormat="1" x14ac:dyDescent="0.2">
      <c r="A130" s="9">
        <f>IFERROR(VLOOKUP(B130,'[1]DADOS (OCULTAR)'!$P$3:$R$53,3,0),"")</f>
        <v>9039744000860</v>
      </c>
      <c r="B130" s="10" t="str">
        <f>'[1]TCE - ANEXO III - Preencher'!C139</f>
        <v>HOSPITAL DOM HÉLDER</v>
      </c>
      <c r="C130" s="11"/>
      <c r="D130" s="12" t="str">
        <f>'[1]TCE - ANEXO III - Preencher'!E139</f>
        <v>CAMILA D ASSUNCAO FEITOSA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251510</v>
      </c>
      <c r="G130" s="14">
        <f>IF('[1]TCE - ANEXO III - Preencher'!H139="","",'[1]TCE - ANEXO III - Preencher'!H139)</f>
        <v>43862</v>
      </c>
      <c r="H130" s="15">
        <f>'[1]TCE - ANEXO III - Preencher'!I139</f>
        <v>0</v>
      </c>
      <c r="I130" s="15">
        <f>'[1]TCE - ANEXO III - Preencher'!J139</f>
        <v>176.78479999999999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0.94</v>
      </c>
      <c r="O130" s="16">
        <f>'[1]TCE - ANEXO III - Preencher'!P139</f>
        <v>0</v>
      </c>
      <c r="P130" s="17">
        <f t="shared" si="8"/>
        <v>0.94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177.72479999999999</v>
      </c>
    </row>
    <row r="131" spans="1:28" s="4" customFormat="1" x14ac:dyDescent="0.2">
      <c r="A131" s="9">
        <f>IFERROR(VLOOKUP(B131,'[1]DADOS (OCULTAR)'!$P$3:$R$53,3,0),"")</f>
        <v>9039744000860</v>
      </c>
      <c r="B131" s="10" t="str">
        <f>'[1]TCE - ANEXO III - Preencher'!C140</f>
        <v>HOSPITAL DOM HÉLDER</v>
      </c>
      <c r="C131" s="11"/>
      <c r="D131" s="12" t="str">
        <f>'[1]TCE - ANEXO III - Preencher'!E140</f>
        <v>TACIANA DE CASTRO MENDONCA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251510</v>
      </c>
      <c r="G131" s="14">
        <f>IF('[1]TCE - ANEXO III - Preencher'!H140="","",'[1]TCE - ANEXO III - Preencher'!H140)</f>
        <v>43862</v>
      </c>
      <c r="H131" s="15">
        <f>'[1]TCE - ANEXO III - Preencher'!I140</f>
        <v>0</v>
      </c>
      <c r="I131" s="15">
        <f>'[1]TCE - ANEXO III - Preencher'!J140</f>
        <v>187.44720000000001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0.94</v>
      </c>
      <c r="O131" s="16">
        <f>'[1]TCE - ANEXO III - Preencher'!P140</f>
        <v>0</v>
      </c>
      <c r="P131" s="17">
        <f t="shared" si="8"/>
        <v>0.94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188.38720000000001</v>
      </c>
    </row>
    <row r="132" spans="1:28" s="4" customFormat="1" x14ac:dyDescent="0.2">
      <c r="A132" s="9">
        <f>IFERROR(VLOOKUP(B132,'[1]DADOS (OCULTAR)'!$P$3:$R$53,3,0),"")</f>
        <v>9039744000860</v>
      </c>
      <c r="B132" s="10" t="str">
        <f>'[1]TCE - ANEXO III - Preencher'!C141</f>
        <v>HOSPITAL DOM HÉLDER</v>
      </c>
      <c r="C132" s="11"/>
      <c r="D132" s="12" t="str">
        <f>'[1]TCE - ANEXO III - Preencher'!E141</f>
        <v>MARIA CASSIA DE MORAES GUERRA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251510</v>
      </c>
      <c r="G132" s="14">
        <f>IF('[1]TCE - ANEXO III - Preencher'!H141="","",'[1]TCE - ANEXO III - Preencher'!H141)</f>
        <v>43862</v>
      </c>
      <c r="H132" s="15">
        <f>'[1]TCE - ANEXO III - Preencher'!I141</f>
        <v>0</v>
      </c>
      <c r="I132" s="15">
        <f>'[1]TCE - ANEXO III - Preencher'!J141</f>
        <v>209.58080000000001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0.94</v>
      </c>
      <c r="O132" s="16">
        <f>'[1]TCE - ANEXO III - Preencher'!P141</f>
        <v>0</v>
      </c>
      <c r="P132" s="17">
        <f t="shared" ref="P132:P195" si="14">N132-O132</f>
        <v>0.94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210.52080000000001</v>
      </c>
    </row>
    <row r="133" spans="1:28" s="4" customFormat="1" x14ac:dyDescent="0.2">
      <c r="A133" s="9">
        <f>IFERROR(VLOOKUP(B133,'[1]DADOS (OCULTAR)'!$P$3:$R$53,3,0),"")</f>
        <v>9039744000860</v>
      </c>
      <c r="B133" s="10" t="str">
        <f>'[1]TCE - ANEXO III - Preencher'!C142</f>
        <v>HOSPITAL DOM HÉLDER</v>
      </c>
      <c r="C133" s="11"/>
      <c r="D133" s="12" t="str">
        <f>'[1]TCE - ANEXO III - Preencher'!E142</f>
        <v>SIMONE SILVIA DO NASCIMENTO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223705</v>
      </c>
      <c r="G133" s="14">
        <f>IF('[1]TCE - ANEXO III - Preencher'!H142="","",'[1]TCE - ANEXO III - Preencher'!H142)</f>
        <v>43862</v>
      </c>
      <c r="H133" s="15">
        <f>'[1]TCE - ANEXO III - Preencher'!I142</f>
        <v>0</v>
      </c>
      <c r="I133" s="15">
        <f>'[1]TCE - ANEXO III - Preencher'!J142</f>
        <v>83.498400000000004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0.94</v>
      </c>
      <c r="O133" s="16">
        <f>'[1]TCE - ANEXO III - Preencher'!P142</f>
        <v>0</v>
      </c>
      <c r="P133" s="17">
        <f t="shared" si="14"/>
        <v>0.94</v>
      </c>
      <c r="Q133" s="16">
        <f>'[1]TCE - ANEXO III - Preencher'!R142</f>
        <v>173.85277306972847</v>
      </c>
      <c r="R133" s="16">
        <f>'[1]TCE - ANEXO III - Preencher'!S142</f>
        <v>62.7</v>
      </c>
      <c r="S133" s="17">
        <f t="shared" si="15"/>
        <v>111.15277306972847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195.59117306972848</v>
      </c>
    </row>
    <row r="134" spans="1:28" s="4" customFormat="1" x14ac:dyDescent="0.2">
      <c r="A134" s="9">
        <f>IFERROR(VLOOKUP(B134,'[1]DADOS (OCULTAR)'!$P$3:$R$53,3,0),"")</f>
        <v>9039744000860</v>
      </c>
      <c r="B134" s="10" t="str">
        <f>'[1]TCE - ANEXO III - Preencher'!C143</f>
        <v>HOSPITAL DOM HÉLDER</v>
      </c>
      <c r="C134" s="11"/>
      <c r="D134" s="12" t="str">
        <f>'[1]TCE - ANEXO III - Preencher'!E143</f>
        <v>THAYSA DE AGUIAR BATISTA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223710</v>
      </c>
      <c r="G134" s="14">
        <f>IF('[1]TCE - ANEXO III - Preencher'!H143="","",'[1]TCE - ANEXO III - Preencher'!H143)</f>
        <v>43862</v>
      </c>
      <c r="H134" s="15">
        <f>'[1]TCE - ANEXO III - Preencher'!I143</f>
        <v>0</v>
      </c>
      <c r="I134" s="15">
        <f>'[1]TCE - ANEXO III - Preencher'!J143</f>
        <v>280.84000000000003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0.94</v>
      </c>
      <c r="O134" s="16">
        <f>'[1]TCE - ANEXO III - Preencher'!P143</f>
        <v>0</v>
      </c>
      <c r="P134" s="17">
        <f t="shared" si="14"/>
        <v>0.94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281.78000000000003</v>
      </c>
    </row>
    <row r="135" spans="1:28" s="4" customFormat="1" x14ac:dyDescent="0.2">
      <c r="A135" s="9">
        <f>IFERROR(VLOOKUP(B135,'[1]DADOS (OCULTAR)'!$P$3:$R$53,3,0),"")</f>
        <v>9039744000860</v>
      </c>
      <c r="B135" s="10" t="str">
        <f>'[1]TCE - ANEXO III - Preencher'!C144</f>
        <v>HOSPITAL DOM HÉLDER</v>
      </c>
      <c r="C135" s="11"/>
      <c r="D135" s="12" t="str">
        <f>'[1]TCE - ANEXO III - Preencher'!E144</f>
        <v>EDILENE ALVES DA SILVA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223710</v>
      </c>
      <c r="G135" s="14">
        <f>IF('[1]TCE - ANEXO III - Preencher'!H144="","",'[1]TCE - ANEXO III - Preencher'!H144)</f>
        <v>43862</v>
      </c>
      <c r="H135" s="15">
        <f>'[1]TCE - ANEXO III - Preencher'!I144</f>
        <v>0</v>
      </c>
      <c r="I135" s="15">
        <f>'[1]TCE - ANEXO III - Preencher'!J144</f>
        <v>370.48800000000006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0.94</v>
      </c>
      <c r="O135" s="16">
        <f>'[1]TCE - ANEXO III - Preencher'!P144</f>
        <v>0</v>
      </c>
      <c r="P135" s="17">
        <f t="shared" si="14"/>
        <v>0.94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371.42800000000005</v>
      </c>
    </row>
    <row r="136" spans="1:28" s="4" customFormat="1" x14ac:dyDescent="0.2">
      <c r="A136" s="9">
        <f>IFERROR(VLOOKUP(B136,'[1]DADOS (OCULTAR)'!$P$3:$R$53,3,0),"")</f>
        <v>9039744000860</v>
      </c>
      <c r="B136" s="10" t="str">
        <f>'[1]TCE - ANEXO III - Preencher'!C145</f>
        <v>HOSPITAL DOM HÉLDER</v>
      </c>
      <c r="C136" s="11"/>
      <c r="D136" s="12" t="str">
        <f>'[1]TCE - ANEXO III - Preencher'!E145</f>
        <v>LARISSA DOS SANTOS SOUZA LIMA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223710</v>
      </c>
      <c r="G136" s="14">
        <f>IF('[1]TCE - ANEXO III - Preencher'!H145="","",'[1]TCE - ANEXO III - Preencher'!H145)</f>
        <v>43862</v>
      </c>
      <c r="H136" s="15">
        <f>'[1]TCE - ANEXO III - Preencher'!I145</f>
        <v>0</v>
      </c>
      <c r="I136" s="15">
        <f>'[1]TCE - ANEXO III - Preencher'!J145</f>
        <v>280.84000000000003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0.94</v>
      </c>
      <c r="O136" s="16">
        <f>'[1]TCE - ANEXO III - Preencher'!P145</f>
        <v>0</v>
      </c>
      <c r="P136" s="17">
        <f t="shared" si="14"/>
        <v>0.94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281.78000000000003</v>
      </c>
    </row>
    <row r="137" spans="1:28" s="4" customFormat="1" x14ac:dyDescent="0.2">
      <c r="A137" s="9">
        <f>IFERROR(VLOOKUP(B137,'[1]DADOS (OCULTAR)'!$P$3:$R$53,3,0),"")</f>
        <v>9039744000860</v>
      </c>
      <c r="B137" s="10" t="str">
        <f>'[1]TCE - ANEXO III - Preencher'!C146</f>
        <v>HOSPITAL DOM HÉLDER</v>
      </c>
      <c r="C137" s="11"/>
      <c r="D137" s="12" t="str">
        <f>'[1]TCE - ANEXO III - Preencher'!E146</f>
        <v>RITA DE CASSIA DA SILVA</v>
      </c>
      <c r="E137" s="10" t="str">
        <f>IF('[1]TCE - ANEXO III - Preencher'!F146="4 - Assistência Odontológica","2 - Outros Profissionais da Saúde",'[1]TCE - ANEXO II - Enviar TCE'!E136)</f>
        <v>3 - Administrativo</v>
      </c>
      <c r="F137" s="13">
        <f>'[1]TCE - ANEXO III - Preencher'!G146</f>
        <v>513430</v>
      </c>
      <c r="G137" s="14">
        <f>IF('[1]TCE - ANEXO III - Preencher'!H146="","",'[1]TCE - ANEXO III - Preencher'!H146)</f>
        <v>43862</v>
      </c>
      <c r="H137" s="15">
        <f>'[1]TCE - ANEXO III - Preencher'!I146</f>
        <v>0</v>
      </c>
      <c r="I137" s="15">
        <f>'[1]TCE - ANEXO III - Preencher'!J146</f>
        <v>104.5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0.94</v>
      </c>
      <c r="O137" s="16">
        <f>'[1]TCE - ANEXO III - Preencher'!P146</f>
        <v>0</v>
      </c>
      <c r="P137" s="17">
        <f t="shared" si="14"/>
        <v>0.94</v>
      </c>
      <c r="Q137" s="16">
        <f>'[1]TCE - ANEXO III - Preencher'!R146</f>
        <v>144.87731089144035</v>
      </c>
      <c r="R137" s="16">
        <f>'[1]TCE - ANEXO III - Preencher'!S146</f>
        <v>62.7</v>
      </c>
      <c r="S137" s="17">
        <f t="shared" si="15"/>
        <v>82.177310891440342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187.61731089144035</v>
      </c>
    </row>
    <row r="138" spans="1:28" s="4" customFormat="1" x14ac:dyDescent="0.2">
      <c r="A138" s="9">
        <f>IFERROR(VLOOKUP(B138,'[1]DADOS (OCULTAR)'!$P$3:$R$53,3,0),"")</f>
        <v>9039744000860</v>
      </c>
      <c r="B138" s="10" t="str">
        <f>'[1]TCE - ANEXO III - Preencher'!C147</f>
        <v>HOSPITAL DOM HÉLDER</v>
      </c>
      <c r="C138" s="11"/>
      <c r="D138" s="12" t="str">
        <f>'[1]TCE - ANEXO III - Preencher'!E147</f>
        <v>ROSANGELA MARIA DE OLIVEIRA ALVES</v>
      </c>
      <c r="E138" s="10" t="str">
        <f>IF('[1]TCE - ANEXO III - Preencher'!F147="4 - Assistência Odontológica","2 - Outros Profissionais da Saúde",'[1]TCE - ANEXO II - Enviar TCE'!E137)</f>
        <v>3 - Administrativo</v>
      </c>
      <c r="F138" s="13">
        <f>'[1]TCE - ANEXO III - Preencher'!G147</f>
        <v>513430</v>
      </c>
      <c r="G138" s="14">
        <f>IF('[1]TCE - ANEXO III - Preencher'!H147="","",'[1]TCE - ANEXO III - Preencher'!H147)</f>
        <v>43862</v>
      </c>
      <c r="H138" s="15">
        <f>'[1]TCE - ANEXO III - Preencher'!I147</f>
        <v>0</v>
      </c>
      <c r="I138" s="15">
        <f>'[1]TCE - ANEXO III - Preencher'!J147</f>
        <v>104.5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0.94</v>
      </c>
      <c r="O138" s="16">
        <f>'[1]TCE - ANEXO III - Preencher'!P147</f>
        <v>0</v>
      </c>
      <c r="P138" s="17">
        <f t="shared" si="14"/>
        <v>0.94</v>
      </c>
      <c r="Q138" s="16">
        <f>'[1]TCE - ANEXO III - Preencher'!R147</f>
        <v>99.256370440518722</v>
      </c>
      <c r="R138" s="16">
        <f>'[1]TCE - ANEXO III - Preencher'!S147</f>
        <v>62.7</v>
      </c>
      <c r="S138" s="17">
        <f t="shared" si="15"/>
        <v>36.55637044051872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141.99637044051872</v>
      </c>
    </row>
    <row r="139" spans="1:28" s="4" customFormat="1" x14ac:dyDescent="0.2">
      <c r="A139" s="9">
        <f>IFERROR(VLOOKUP(B139,'[1]DADOS (OCULTAR)'!$P$3:$R$53,3,0),"")</f>
        <v>9039744000860</v>
      </c>
      <c r="B139" s="10" t="str">
        <f>'[1]TCE - ANEXO III - Preencher'!C148</f>
        <v>HOSPITAL DOM HÉLDER</v>
      </c>
      <c r="C139" s="11"/>
      <c r="D139" s="12" t="str">
        <f>'[1]TCE - ANEXO III - Preencher'!E148</f>
        <v>MARCELA KARLA DE ALMEIDA LIRA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223710</v>
      </c>
      <c r="G139" s="14">
        <f>IF('[1]TCE - ANEXO III - Preencher'!H148="","",'[1]TCE - ANEXO III - Preencher'!H148)</f>
        <v>43862</v>
      </c>
      <c r="H139" s="15">
        <f>'[1]TCE - ANEXO III - Preencher'!I148</f>
        <v>0</v>
      </c>
      <c r="I139" s="15">
        <f>'[1]TCE - ANEXO III - Preencher'!J148</f>
        <v>290.036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0.94</v>
      </c>
      <c r="O139" s="16">
        <f>'[1]TCE - ANEXO III - Preencher'!P148</f>
        <v>0</v>
      </c>
      <c r="P139" s="17">
        <f t="shared" si="14"/>
        <v>0.94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290.976</v>
      </c>
    </row>
    <row r="140" spans="1:28" s="4" customFormat="1" x14ac:dyDescent="0.2">
      <c r="A140" s="9">
        <f>IFERROR(VLOOKUP(B140,'[1]DADOS (OCULTAR)'!$P$3:$R$53,3,0),"")</f>
        <v>9039744000860</v>
      </c>
      <c r="B140" s="10" t="str">
        <f>'[1]TCE - ANEXO III - Preencher'!C149</f>
        <v>HOSPITAL DOM HÉLDER</v>
      </c>
      <c r="C140" s="11"/>
      <c r="D140" s="12" t="str">
        <f>'[1]TCE - ANEXO III - Preencher'!E149</f>
        <v>ELISSANDRA CLEONICE NASCIMENTO DE SANTANA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223710</v>
      </c>
      <c r="G140" s="14">
        <f>IF('[1]TCE - ANEXO III - Preencher'!H149="","",'[1]TCE - ANEXO III - Preencher'!H149)</f>
        <v>43862</v>
      </c>
      <c r="H140" s="15">
        <f>'[1]TCE - ANEXO III - Preencher'!I149</f>
        <v>0</v>
      </c>
      <c r="I140" s="15">
        <f>'[1]TCE - ANEXO III - Preencher'!J149</f>
        <v>291.40480000000002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0.94</v>
      </c>
      <c r="O140" s="16">
        <f>'[1]TCE - ANEXO III - Preencher'!P149</f>
        <v>0</v>
      </c>
      <c r="P140" s="17">
        <f t="shared" si="14"/>
        <v>0.94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292.34480000000002</v>
      </c>
    </row>
    <row r="141" spans="1:28" s="4" customFormat="1" x14ac:dyDescent="0.2">
      <c r="A141" s="9">
        <f>IFERROR(VLOOKUP(B141,'[1]DADOS (OCULTAR)'!$P$3:$R$53,3,0),"")</f>
        <v>9039744000860</v>
      </c>
      <c r="B141" s="10" t="str">
        <f>'[1]TCE - ANEXO III - Preencher'!C150</f>
        <v>HOSPITAL DOM HÉLDER</v>
      </c>
      <c r="C141" s="11"/>
      <c r="D141" s="12" t="str">
        <f>'[1]TCE - ANEXO III - Preencher'!E150</f>
        <v>KEILA ALVES PEREIRA BARRETO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223710</v>
      </c>
      <c r="G141" s="14">
        <f>IF('[1]TCE - ANEXO III - Preencher'!H150="","",'[1]TCE - ANEXO III - Preencher'!H150)</f>
        <v>43862</v>
      </c>
      <c r="H141" s="15">
        <f>'[1]TCE - ANEXO III - Preencher'!I150</f>
        <v>0</v>
      </c>
      <c r="I141" s="15">
        <f>'[1]TCE - ANEXO III - Preencher'!J150</f>
        <v>291.40480000000002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0.94</v>
      </c>
      <c r="O141" s="16">
        <f>'[1]TCE - ANEXO III - Preencher'!P150</f>
        <v>0</v>
      </c>
      <c r="P141" s="17">
        <f t="shared" si="14"/>
        <v>0.94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292.34480000000002</v>
      </c>
    </row>
    <row r="142" spans="1:28" s="4" customFormat="1" x14ac:dyDescent="0.2">
      <c r="A142" s="9">
        <f>IFERROR(VLOOKUP(B142,'[1]DADOS (OCULTAR)'!$P$3:$R$53,3,0),"")</f>
        <v>9039744000860</v>
      </c>
      <c r="B142" s="10" t="str">
        <f>'[1]TCE - ANEXO III - Preencher'!C151</f>
        <v>HOSPITAL DOM HÉLDER</v>
      </c>
      <c r="C142" s="11"/>
      <c r="D142" s="12" t="str">
        <f>'[1]TCE - ANEXO III - Preencher'!E151</f>
        <v>SABRINA CECUNDINA SIMOES DE MACEDO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223710</v>
      </c>
      <c r="G142" s="14">
        <f>IF('[1]TCE - ANEXO III - Preencher'!H151="","",'[1]TCE - ANEXO III - Preencher'!H151)</f>
        <v>43862</v>
      </c>
      <c r="H142" s="15">
        <f>'[1]TCE - ANEXO III - Preencher'!I151</f>
        <v>0</v>
      </c>
      <c r="I142" s="15">
        <f>'[1]TCE - ANEXO III - Preencher'!J151</f>
        <v>280.49919999999997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0.94</v>
      </c>
      <c r="O142" s="16">
        <f>'[1]TCE - ANEXO III - Preencher'!P151</f>
        <v>0</v>
      </c>
      <c r="P142" s="17">
        <f t="shared" si="14"/>
        <v>0.94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281.43919999999997</v>
      </c>
    </row>
    <row r="143" spans="1:28" s="4" customFormat="1" x14ac:dyDescent="0.2">
      <c r="A143" s="9">
        <f>IFERROR(VLOOKUP(B143,'[1]DADOS (OCULTAR)'!$P$3:$R$53,3,0),"")</f>
        <v>9039744000860</v>
      </c>
      <c r="B143" s="10" t="str">
        <f>'[1]TCE - ANEXO III - Preencher'!C152</f>
        <v>HOSPITAL DOM HÉLDER</v>
      </c>
      <c r="C143" s="11"/>
      <c r="D143" s="12" t="str">
        <f>'[1]TCE - ANEXO III - Preencher'!E152</f>
        <v>FABRICY JULIANNY AMORIM DA SILVA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223710</v>
      </c>
      <c r="G143" s="14">
        <f>IF('[1]TCE - ANEXO III - Preencher'!H152="","",'[1]TCE - ANEXO III - Preencher'!H152)</f>
        <v>43862</v>
      </c>
      <c r="H143" s="15">
        <f>'[1]TCE - ANEXO III - Preencher'!I152</f>
        <v>0</v>
      </c>
      <c r="I143" s="15">
        <f>'[1]TCE - ANEXO III - Preencher'!J152</f>
        <v>289.2192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0.94</v>
      </c>
      <c r="O143" s="16">
        <f>'[1]TCE - ANEXO III - Preencher'!P152</f>
        <v>0</v>
      </c>
      <c r="P143" s="17">
        <f t="shared" si="14"/>
        <v>0.94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290.1592</v>
      </c>
    </row>
    <row r="144" spans="1:28" s="4" customFormat="1" x14ac:dyDescent="0.2">
      <c r="A144" s="9">
        <f>IFERROR(VLOOKUP(B144,'[1]DADOS (OCULTAR)'!$P$3:$R$53,3,0),"")</f>
        <v>9039744000860</v>
      </c>
      <c r="B144" s="10" t="str">
        <f>'[1]TCE - ANEXO III - Preencher'!C153</f>
        <v>HOSPITAL DOM HÉLDER</v>
      </c>
      <c r="C144" s="11"/>
      <c r="D144" s="12" t="str">
        <f>'[1]TCE - ANEXO III - Preencher'!E153</f>
        <v>ALINE POLESI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223710</v>
      </c>
      <c r="G144" s="14">
        <f>IF('[1]TCE - ANEXO III - Preencher'!H153="","",'[1]TCE - ANEXO III - Preencher'!H153)</f>
        <v>43862</v>
      </c>
      <c r="H144" s="15">
        <f>'[1]TCE - ANEXO III - Preencher'!I153</f>
        <v>0</v>
      </c>
      <c r="I144" s="15">
        <f>'[1]TCE - ANEXO III - Preencher'!J153</f>
        <v>514.04399999999998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0.94</v>
      </c>
      <c r="O144" s="16">
        <f>'[1]TCE - ANEXO III - Preencher'!P153</f>
        <v>0</v>
      </c>
      <c r="P144" s="17">
        <f t="shared" si="14"/>
        <v>0.94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514.98400000000004</v>
      </c>
    </row>
    <row r="145" spans="1:28" s="4" customFormat="1" x14ac:dyDescent="0.2">
      <c r="A145" s="9">
        <f>IFERROR(VLOOKUP(B145,'[1]DADOS (OCULTAR)'!$P$3:$R$53,3,0),"")</f>
        <v>9039744000860</v>
      </c>
      <c r="B145" s="10" t="str">
        <f>'[1]TCE - ANEXO III - Preencher'!C154</f>
        <v>HOSPITAL DOM HÉLDER</v>
      </c>
      <c r="C145" s="11"/>
      <c r="D145" s="12" t="str">
        <f>'[1]TCE - ANEXO III - Preencher'!E154</f>
        <v>ELINDICE MARIA DOS PRAZERES ALMEIDA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223710</v>
      </c>
      <c r="G145" s="14">
        <f>IF('[1]TCE - ANEXO III - Preencher'!H154="","",'[1]TCE - ANEXO III - Preencher'!H154)</f>
        <v>43862</v>
      </c>
      <c r="H145" s="15">
        <f>'[1]TCE - ANEXO III - Preencher'!I154</f>
        <v>0</v>
      </c>
      <c r="I145" s="15">
        <f>'[1]TCE - ANEXO III - Preencher'!J154</f>
        <v>272.2448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0.94</v>
      </c>
      <c r="O145" s="16">
        <f>'[1]TCE - ANEXO III - Preencher'!P154</f>
        <v>0</v>
      </c>
      <c r="P145" s="17">
        <f t="shared" si="14"/>
        <v>0.94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273.1848</v>
      </c>
    </row>
    <row r="146" spans="1:28" s="4" customFormat="1" x14ac:dyDescent="0.2">
      <c r="A146" s="9">
        <f>IFERROR(VLOOKUP(B146,'[1]DADOS (OCULTAR)'!$P$3:$R$53,3,0),"")</f>
        <v>9039744000860</v>
      </c>
      <c r="B146" s="10" t="str">
        <f>'[1]TCE - ANEXO III - Preencher'!C155</f>
        <v>HOSPITAL DOM HÉLDER</v>
      </c>
      <c r="C146" s="11"/>
      <c r="D146" s="12" t="str">
        <f>'[1]TCE - ANEXO III - Preencher'!E155</f>
        <v>NARA LUCIA SOUZA DA SILVA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223710</v>
      </c>
      <c r="G146" s="14">
        <f>IF('[1]TCE - ANEXO III - Preencher'!H155="","",'[1]TCE - ANEXO III - Preencher'!H155)</f>
        <v>43862</v>
      </c>
      <c r="H146" s="15">
        <f>'[1]TCE - ANEXO III - Preencher'!I155</f>
        <v>0</v>
      </c>
      <c r="I146" s="15">
        <f>'[1]TCE - ANEXO III - Preencher'!J155</f>
        <v>316.55520000000001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0.94</v>
      </c>
      <c r="O146" s="16">
        <f>'[1]TCE - ANEXO III - Preencher'!P155</f>
        <v>0</v>
      </c>
      <c r="P146" s="17">
        <f t="shared" si="14"/>
        <v>0.94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317.49520000000001</v>
      </c>
    </row>
    <row r="147" spans="1:28" s="4" customFormat="1" x14ac:dyDescent="0.2">
      <c r="A147" s="9">
        <f>IFERROR(VLOOKUP(B147,'[1]DADOS (OCULTAR)'!$P$3:$R$53,3,0),"")</f>
        <v>9039744000860</v>
      </c>
      <c r="B147" s="10" t="str">
        <f>'[1]TCE - ANEXO III - Preencher'!C156</f>
        <v>HOSPITAL DOM HÉLDER</v>
      </c>
      <c r="C147" s="11"/>
      <c r="D147" s="12" t="str">
        <f>'[1]TCE - ANEXO III - Preencher'!E156</f>
        <v>MARIA DOS PRAZERES BARROS BEZERRA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223710</v>
      </c>
      <c r="G147" s="14">
        <f>IF('[1]TCE - ANEXO III - Preencher'!H156="","",'[1]TCE - ANEXO III - Preencher'!H156)</f>
        <v>43862</v>
      </c>
      <c r="H147" s="15">
        <f>'[1]TCE - ANEXO III - Preencher'!I156</f>
        <v>0</v>
      </c>
      <c r="I147" s="15">
        <f>'[1]TCE - ANEXO III - Preencher'!J156</f>
        <v>317.8064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0.94</v>
      </c>
      <c r="O147" s="16">
        <f>'[1]TCE - ANEXO III - Preencher'!P156</f>
        <v>0</v>
      </c>
      <c r="P147" s="17">
        <f t="shared" si="14"/>
        <v>0.94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318.74639999999999</v>
      </c>
    </row>
    <row r="148" spans="1:28" s="4" customFormat="1" x14ac:dyDescent="0.2">
      <c r="A148" s="9">
        <f>IFERROR(VLOOKUP(B148,'[1]DADOS (OCULTAR)'!$P$3:$R$53,3,0),"")</f>
        <v>9039744000860</v>
      </c>
      <c r="B148" s="10" t="str">
        <f>'[1]TCE - ANEXO III - Preencher'!C157</f>
        <v>HOSPITAL DOM HÉLDER</v>
      </c>
      <c r="C148" s="11"/>
      <c r="D148" s="12" t="str">
        <f>'[1]TCE - ANEXO III - Preencher'!E157</f>
        <v>VALQUIRIA CAMPOS PEREIRA</v>
      </c>
      <c r="E148" s="10" t="str">
        <f>IF('[1]TCE - ANEXO III - Preencher'!F157="4 - Assistência Odontológica","2 - Outros Profissionais da Saúde",'[1]TCE - ANEXO II - Enviar TCE'!E147)</f>
        <v>3 - Administrativo</v>
      </c>
      <c r="F148" s="13">
        <f>'[1]TCE - ANEXO III - Preencher'!G157</f>
        <v>411010</v>
      </c>
      <c r="G148" s="14">
        <f>IF('[1]TCE - ANEXO III - Preencher'!H157="","",'[1]TCE - ANEXO III - Preencher'!H157)</f>
        <v>43862</v>
      </c>
      <c r="H148" s="15">
        <f>'[1]TCE - ANEXO III - Preencher'!I157</f>
        <v>0</v>
      </c>
      <c r="I148" s="15">
        <f>'[1]TCE - ANEXO III - Preencher'!J157</f>
        <v>87.78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0.94</v>
      </c>
      <c r="O148" s="16">
        <f>'[1]TCE - ANEXO III - Preencher'!P157</f>
        <v>0</v>
      </c>
      <c r="P148" s="17">
        <f t="shared" si="14"/>
        <v>0.94</v>
      </c>
      <c r="Q148" s="16">
        <f>'[1]TCE - ANEXO III - Preencher'!R157</f>
        <v>191.42300013528612</v>
      </c>
      <c r="R148" s="16">
        <f>'[1]TCE - ANEXO III - Preencher'!S157</f>
        <v>54.34</v>
      </c>
      <c r="S148" s="17">
        <f t="shared" si="15"/>
        <v>137.08300013528611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225.80300013528611</v>
      </c>
    </row>
    <row r="149" spans="1:28" s="4" customFormat="1" x14ac:dyDescent="0.2">
      <c r="A149" s="9">
        <f>IFERROR(VLOOKUP(B149,'[1]DADOS (OCULTAR)'!$P$3:$R$53,3,0),"")</f>
        <v>9039744000860</v>
      </c>
      <c r="B149" s="10" t="str">
        <f>'[1]TCE - ANEXO III - Preencher'!C158</f>
        <v>HOSPITAL DOM HÉLDER</v>
      </c>
      <c r="C149" s="11"/>
      <c r="D149" s="12" t="str">
        <f>'[1]TCE - ANEXO III - Preencher'!E158</f>
        <v>EVANDRO ALBUQUERQUE DE CASTRO FILHO</v>
      </c>
      <c r="E149" s="10" t="str">
        <f>IF('[1]TCE - ANEXO III - Preencher'!F158="4 - Assistência Odontológica","2 - Outros Profissionais da Saúde",'[1]TCE - ANEXO II - Enviar TCE'!E148)</f>
        <v>3 - Administrativo</v>
      </c>
      <c r="F149" s="13">
        <f>'[1]TCE - ANEXO III - Preencher'!G158</f>
        <v>142105</v>
      </c>
      <c r="G149" s="14">
        <f>IF('[1]TCE - ANEXO III - Preencher'!H158="","",'[1]TCE - ANEXO III - Preencher'!H158)</f>
        <v>43862</v>
      </c>
      <c r="H149" s="15">
        <f>'[1]TCE - ANEXO III - Preencher'!I158</f>
        <v>0</v>
      </c>
      <c r="I149" s="15">
        <f>'[1]TCE - ANEXO III - Preencher'!J158</f>
        <v>597.54719999999998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0.94</v>
      </c>
      <c r="O149" s="16">
        <f>'[1]TCE - ANEXO III - Preencher'!P158</f>
        <v>0</v>
      </c>
      <c r="P149" s="17">
        <f t="shared" si="14"/>
        <v>0.94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598.48720000000003</v>
      </c>
    </row>
    <row r="150" spans="1:28" s="4" customFormat="1" x14ac:dyDescent="0.2">
      <c r="A150" s="9">
        <f>IFERROR(VLOOKUP(B150,'[1]DADOS (OCULTAR)'!$P$3:$R$53,3,0),"")</f>
        <v>9039744000860</v>
      </c>
      <c r="B150" s="10" t="str">
        <f>'[1]TCE - ANEXO III - Preencher'!C159</f>
        <v>HOSPITAL DOM HÉLDER</v>
      </c>
      <c r="C150" s="11"/>
      <c r="D150" s="12" t="str">
        <f>'[1]TCE - ANEXO III - Preencher'!E159</f>
        <v>INGRID PEDROSA DO NASCIMENTO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43862</v>
      </c>
      <c r="H150" s="15">
        <f>'[1]TCE - ANEXO III - Preencher'!I159</f>
        <v>0</v>
      </c>
      <c r="I150" s="15">
        <f>'[1]TCE - ANEXO III - Preencher'!J159</f>
        <v>335.23199999999997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1.97</v>
      </c>
      <c r="O150" s="16">
        <f>'[1]TCE - ANEXO III - Preencher'!P159</f>
        <v>0</v>
      </c>
      <c r="P150" s="17">
        <f t="shared" si="14"/>
        <v>1.97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337.202</v>
      </c>
    </row>
    <row r="151" spans="1:28" s="4" customFormat="1" x14ac:dyDescent="0.2">
      <c r="A151" s="9">
        <f>IFERROR(VLOOKUP(B151,'[1]DADOS (OCULTAR)'!$P$3:$R$53,3,0),"")</f>
        <v>9039744000860</v>
      </c>
      <c r="B151" s="10" t="str">
        <f>'[1]TCE - ANEXO III - Preencher'!C160</f>
        <v>HOSPITAL DOM HÉLDER</v>
      </c>
      <c r="C151" s="11"/>
      <c r="D151" s="12" t="str">
        <f>'[1]TCE - ANEXO III - Preencher'!E160</f>
        <v>WANIELLY LUIS FALCAO DA SILVA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43862</v>
      </c>
      <c r="H151" s="15">
        <f>'[1]TCE - ANEXO III - Preencher'!I160</f>
        <v>0</v>
      </c>
      <c r="I151" s="15">
        <f>'[1]TCE - ANEXO III - Preencher'!J160</f>
        <v>104.5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0.94</v>
      </c>
      <c r="O151" s="16">
        <f>'[1]TCE - ANEXO III - Preencher'!P160</f>
        <v>0</v>
      </c>
      <c r="P151" s="17">
        <f t="shared" si="14"/>
        <v>0.94</v>
      </c>
      <c r="Q151" s="16">
        <f>'[1]TCE - ANEXO III - Preencher'!R160</f>
        <v>127.61533342352406</v>
      </c>
      <c r="R151" s="16">
        <f>'[1]TCE - ANEXO III - Preencher'!S160</f>
        <v>62.7</v>
      </c>
      <c r="S151" s="17">
        <f t="shared" si="15"/>
        <v>64.915333423524061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170.35533342352406</v>
      </c>
    </row>
    <row r="152" spans="1:28" s="4" customFormat="1" x14ac:dyDescent="0.2">
      <c r="A152" s="9">
        <f>IFERROR(VLOOKUP(B152,'[1]DADOS (OCULTAR)'!$P$3:$R$53,3,0),"")</f>
        <v>9039744000860</v>
      </c>
      <c r="B152" s="10" t="str">
        <f>'[1]TCE - ANEXO III - Preencher'!C161</f>
        <v>HOSPITAL DOM HÉLDER</v>
      </c>
      <c r="C152" s="11"/>
      <c r="D152" s="12" t="str">
        <f>'[1]TCE - ANEXO III - Preencher'!E161</f>
        <v>JANAINA PAULA GOMES MAGALHAES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223810</v>
      </c>
      <c r="G152" s="14">
        <f>IF('[1]TCE - ANEXO III - Preencher'!H161="","",'[1]TCE - ANEXO III - Preencher'!H161)</f>
        <v>43862</v>
      </c>
      <c r="H152" s="15">
        <f>'[1]TCE - ANEXO III - Preencher'!I161</f>
        <v>0</v>
      </c>
      <c r="I152" s="15">
        <f>'[1]TCE - ANEXO III - Preencher'!J161</f>
        <v>205.6088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0.94</v>
      </c>
      <c r="O152" s="16">
        <f>'[1]TCE - ANEXO III - Preencher'!P161</f>
        <v>0</v>
      </c>
      <c r="P152" s="17">
        <f t="shared" si="14"/>
        <v>0.94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206.5488</v>
      </c>
    </row>
    <row r="153" spans="1:28" s="4" customFormat="1" x14ac:dyDescent="0.2">
      <c r="A153" s="9">
        <f>IFERROR(VLOOKUP(B153,'[1]DADOS (OCULTAR)'!$P$3:$R$53,3,0),"")</f>
        <v>9039744000860</v>
      </c>
      <c r="B153" s="10" t="str">
        <f>'[1]TCE - ANEXO III - Preencher'!C162</f>
        <v>HOSPITAL DOM HÉLDER</v>
      </c>
      <c r="C153" s="11"/>
      <c r="D153" s="12" t="str">
        <f>'[1]TCE - ANEXO III - Preencher'!E162</f>
        <v>JULLYANE FLORENCIO PACHECO DA SILVA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>
        <f>'[1]TCE - ANEXO III - Preencher'!G162</f>
        <v>223810</v>
      </c>
      <c r="G153" s="14">
        <f>IF('[1]TCE - ANEXO III - Preencher'!H162="","",'[1]TCE - ANEXO III - Preencher'!H162)</f>
        <v>43862</v>
      </c>
      <c r="H153" s="15">
        <f>'[1]TCE - ANEXO III - Preencher'!I162</f>
        <v>0</v>
      </c>
      <c r="I153" s="15">
        <f>'[1]TCE - ANEXO III - Preencher'!J162</f>
        <v>197.69200000000001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0.94</v>
      </c>
      <c r="O153" s="16">
        <f>'[1]TCE - ANEXO III - Preencher'!P162</f>
        <v>0</v>
      </c>
      <c r="P153" s="17">
        <f t="shared" si="14"/>
        <v>0.94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198.63200000000001</v>
      </c>
    </row>
    <row r="154" spans="1:28" s="4" customFormat="1" x14ac:dyDescent="0.2">
      <c r="A154" s="9">
        <f>IFERROR(VLOOKUP(B154,'[1]DADOS (OCULTAR)'!$P$3:$R$53,3,0),"")</f>
        <v>9039744000860</v>
      </c>
      <c r="B154" s="10" t="str">
        <f>'[1]TCE - ANEXO III - Preencher'!C163</f>
        <v>HOSPITAL DOM HÉLDER</v>
      </c>
      <c r="C154" s="11"/>
      <c r="D154" s="12" t="str">
        <f>'[1]TCE - ANEXO III - Preencher'!E163</f>
        <v>ESTER FEIJO CORREIA DE SENA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223810</v>
      </c>
      <c r="G154" s="14">
        <f>IF('[1]TCE - ANEXO III - Preencher'!H163="","",'[1]TCE - ANEXO III - Preencher'!H163)</f>
        <v>43862</v>
      </c>
      <c r="H154" s="15">
        <f>'[1]TCE - ANEXO III - Preencher'!I163</f>
        <v>0</v>
      </c>
      <c r="I154" s="15">
        <f>'[1]TCE - ANEXO III - Preencher'!J163</f>
        <v>192.58560000000003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0.94</v>
      </c>
      <c r="O154" s="16">
        <f>'[1]TCE - ANEXO III - Preencher'!P163</f>
        <v>0</v>
      </c>
      <c r="P154" s="17">
        <f t="shared" si="14"/>
        <v>0.94</v>
      </c>
      <c r="Q154" s="16">
        <f>'[1]TCE - ANEXO III - Preencher'!R163</f>
        <v>173.85277306972847</v>
      </c>
      <c r="R154" s="16">
        <f>'[1]TCE - ANEXO III - Preencher'!S163</f>
        <v>94.11</v>
      </c>
      <c r="S154" s="17">
        <f t="shared" si="15"/>
        <v>79.742773069728472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273.26837306972851</v>
      </c>
    </row>
    <row r="155" spans="1:28" s="4" customFormat="1" x14ac:dyDescent="0.2">
      <c r="A155" s="9">
        <f>IFERROR(VLOOKUP(B155,'[1]DADOS (OCULTAR)'!$P$3:$R$53,3,0),"")</f>
        <v>9039744000860</v>
      </c>
      <c r="B155" s="10" t="str">
        <f>'[1]TCE - ANEXO III - Preencher'!C164</f>
        <v>HOSPITAL DOM HÉLDER</v>
      </c>
      <c r="C155" s="11"/>
      <c r="D155" s="12" t="str">
        <f>'[1]TCE - ANEXO III - Preencher'!E164</f>
        <v>BRUNA FERNANDA SILVA OLIVEIRA DE MELO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223505</v>
      </c>
      <c r="G155" s="14">
        <f>IF('[1]TCE - ANEXO III - Preencher'!H164="","",'[1]TCE - ANEXO III - Preencher'!H164)</f>
        <v>43862</v>
      </c>
      <c r="H155" s="15">
        <f>'[1]TCE - ANEXO III - Preencher'!I164</f>
        <v>0</v>
      </c>
      <c r="I155" s="15">
        <f>'[1]TCE - ANEXO III - Preencher'!J164</f>
        <v>559.70320000000004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1.97</v>
      </c>
      <c r="O155" s="16">
        <f>'[1]TCE - ANEXO III - Preencher'!P164</f>
        <v>0</v>
      </c>
      <c r="P155" s="17">
        <f t="shared" si="14"/>
        <v>1.97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561.67320000000007</v>
      </c>
    </row>
    <row r="156" spans="1:28" s="4" customFormat="1" x14ac:dyDescent="0.2">
      <c r="A156" s="9">
        <f>IFERROR(VLOOKUP(B156,'[1]DADOS (OCULTAR)'!$P$3:$R$53,3,0),"")</f>
        <v>9039744000860</v>
      </c>
      <c r="B156" s="10" t="str">
        <f>'[1]TCE - ANEXO III - Preencher'!C165</f>
        <v>HOSPITAL DOM HÉLDER</v>
      </c>
      <c r="C156" s="11"/>
      <c r="D156" s="12" t="str">
        <f>'[1]TCE - ANEXO III - Preencher'!E165</f>
        <v>CLAUDIA PATRICIA BARROS SANTOS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223505</v>
      </c>
      <c r="G156" s="14">
        <f>IF('[1]TCE - ANEXO III - Preencher'!H165="","",'[1]TCE - ANEXO III - Preencher'!H165)</f>
        <v>43862</v>
      </c>
      <c r="H156" s="15">
        <f>'[1]TCE - ANEXO III - Preencher'!I165</f>
        <v>0</v>
      </c>
      <c r="I156" s="15">
        <f>'[1]TCE - ANEXO III - Preencher'!J165</f>
        <v>218.3192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1.97</v>
      </c>
      <c r="O156" s="16">
        <f>'[1]TCE - ANEXO III - Preencher'!P165</f>
        <v>0</v>
      </c>
      <c r="P156" s="17">
        <f t="shared" si="14"/>
        <v>1.97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220.28919999999999</v>
      </c>
    </row>
    <row r="157" spans="1:28" s="4" customFormat="1" x14ac:dyDescent="0.2">
      <c r="A157" s="9">
        <f>IFERROR(VLOOKUP(B157,'[1]DADOS (OCULTAR)'!$P$3:$R$53,3,0),"")</f>
        <v>9039744000860</v>
      </c>
      <c r="B157" s="10" t="str">
        <f>'[1]TCE - ANEXO III - Preencher'!C166</f>
        <v>HOSPITAL DOM HÉLDER</v>
      </c>
      <c r="C157" s="11"/>
      <c r="D157" s="12" t="str">
        <f>'[1]TCE - ANEXO III - Preencher'!E166</f>
        <v>MERCIA ELIZABETE DA SILVA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43862</v>
      </c>
      <c r="H157" s="15">
        <f>'[1]TCE - ANEXO III - Preencher'!I166</f>
        <v>0</v>
      </c>
      <c r="I157" s="15">
        <f>'[1]TCE - ANEXO III - Preencher'!J166</f>
        <v>59.216800000000006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0.94</v>
      </c>
      <c r="O157" s="16">
        <f>'[1]TCE - ANEXO III - Preencher'!P166</f>
        <v>0</v>
      </c>
      <c r="P157" s="17">
        <f t="shared" si="14"/>
        <v>0.94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60.156800000000004</v>
      </c>
    </row>
    <row r="158" spans="1:28" s="4" customFormat="1" x14ac:dyDescent="0.2">
      <c r="A158" s="9">
        <f>IFERROR(VLOOKUP(B158,'[1]DADOS (OCULTAR)'!$P$3:$R$53,3,0),"")</f>
        <v>9039744000860</v>
      </c>
      <c r="B158" s="10" t="str">
        <f>'[1]TCE - ANEXO III - Preencher'!C167</f>
        <v>HOSPITAL DOM HÉLDER</v>
      </c>
      <c r="C158" s="11"/>
      <c r="D158" s="12" t="str">
        <f>'[1]TCE - ANEXO III - Preencher'!E167</f>
        <v>RAFAELA DE MELO OLIVEIRA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43862</v>
      </c>
      <c r="H158" s="15">
        <f>'[1]TCE - ANEXO III - Preencher'!I167</f>
        <v>0</v>
      </c>
      <c r="I158" s="15">
        <f>'[1]TCE - ANEXO III - Preencher'!J167</f>
        <v>101.74000000000001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0.94</v>
      </c>
      <c r="O158" s="16">
        <f>'[1]TCE - ANEXO III - Preencher'!P167</f>
        <v>0</v>
      </c>
      <c r="P158" s="17">
        <f t="shared" si="14"/>
        <v>0.94</v>
      </c>
      <c r="Q158" s="16">
        <f>'[1]TCE - ANEXO III - Preencher'!R167</f>
        <v>92.166629694767394</v>
      </c>
      <c r="R158" s="16">
        <f>'[1]TCE - ANEXO III - Preencher'!S167</f>
        <v>37.619999999999997</v>
      </c>
      <c r="S158" s="17">
        <f t="shared" si="15"/>
        <v>54.546629694767397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157.22662969476741</v>
      </c>
    </row>
    <row r="159" spans="1:28" s="4" customFormat="1" x14ac:dyDescent="0.2">
      <c r="A159" s="9">
        <f>IFERROR(VLOOKUP(B159,'[1]DADOS (OCULTAR)'!$P$3:$R$53,3,0),"")</f>
        <v>9039744000860</v>
      </c>
      <c r="B159" s="10" t="str">
        <f>'[1]TCE - ANEXO III - Preencher'!C168</f>
        <v>HOSPITAL DOM HÉLDER</v>
      </c>
      <c r="C159" s="11"/>
      <c r="D159" s="12" t="str">
        <f>'[1]TCE - ANEXO III - Preencher'!E168</f>
        <v>ALINE SANTOS DE MELO</v>
      </c>
      <c r="E159" s="10" t="str">
        <f>IF('[1]TCE - ANEXO III - Preencher'!F168="4 - Assistência Odontológica","2 - Outros Profissionais da Saúde",'[1]TCE - ANEXO II - Enviar TCE'!E158)</f>
        <v>3 - Administrativo</v>
      </c>
      <c r="F159" s="13">
        <f>'[1]TCE - ANEXO III - Preencher'!G168</f>
        <v>411010</v>
      </c>
      <c r="G159" s="14">
        <f>IF('[1]TCE - ANEXO III - Preencher'!H168="","",'[1]TCE - ANEXO III - Preencher'!H168)</f>
        <v>43862</v>
      </c>
      <c r="H159" s="15">
        <f>'[1]TCE - ANEXO III - Preencher'!I168</f>
        <v>0</v>
      </c>
      <c r="I159" s="15">
        <f>'[1]TCE - ANEXO III - Preencher'!J168</f>
        <v>82.472800000000007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0.94</v>
      </c>
      <c r="O159" s="16">
        <f>'[1]TCE - ANEXO III - Preencher'!P168</f>
        <v>0</v>
      </c>
      <c r="P159" s="17">
        <f t="shared" si="14"/>
        <v>0.94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83.412800000000004</v>
      </c>
    </row>
    <row r="160" spans="1:28" s="4" customFormat="1" x14ac:dyDescent="0.2">
      <c r="A160" s="9">
        <f>IFERROR(VLOOKUP(B160,'[1]DADOS (OCULTAR)'!$P$3:$R$53,3,0),"")</f>
        <v>9039744000860</v>
      </c>
      <c r="B160" s="10" t="str">
        <f>'[1]TCE - ANEXO III - Preencher'!C169</f>
        <v>HOSPITAL DOM HÉLDER</v>
      </c>
      <c r="C160" s="11"/>
      <c r="D160" s="12" t="str">
        <f>'[1]TCE - ANEXO III - Preencher'!E169</f>
        <v>SYLVIA KARLA XAVIER DE FARIAS</v>
      </c>
      <c r="E160" s="10" t="str">
        <f>IF('[1]TCE - ANEXO III - Preencher'!F169="4 - Assistência Odontológica","2 - Outros Profissionais da Saúde",'[1]TCE - ANEXO II - Enviar TCE'!E159)</f>
        <v>1 - Médico</v>
      </c>
      <c r="F160" s="13">
        <f>'[1]TCE - ANEXO III - Preencher'!G169</f>
        <v>225125</v>
      </c>
      <c r="G160" s="14">
        <f>IF('[1]TCE - ANEXO III - Preencher'!H169="","",'[1]TCE - ANEXO III - Preencher'!H169)</f>
        <v>43862</v>
      </c>
      <c r="H160" s="15">
        <f>'[1]TCE - ANEXO III - Preencher'!I169</f>
        <v>0</v>
      </c>
      <c r="I160" s="15">
        <f>'[1]TCE - ANEXO III - Preencher'!J169</f>
        <v>544.56000000000006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7.49</v>
      </c>
      <c r="O160" s="16">
        <f>'[1]TCE - ANEXO III - Preencher'!P169</f>
        <v>0</v>
      </c>
      <c r="P160" s="17">
        <f t="shared" si="14"/>
        <v>7.49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552.05000000000007</v>
      </c>
    </row>
    <row r="161" spans="1:28" s="4" customFormat="1" x14ac:dyDescent="0.2">
      <c r="A161" s="9">
        <f>IFERROR(VLOOKUP(B161,'[1]DADOS (OCULTAR)'!$P$3:$R$53,3,0),"")</f>
        <v>9039744000860</v>
      </c>
      <c r="B161" s="10" t="str">
        <f>'[1]TCE - ANEXO III - Preencher'!C170</f>
        <v>HOSPITAL DOM HÉLDER</v>
      </c>
      <c r="C161" s="11"/>
      <c r="D161" s="12" t="str">
        <f>'[1]TCE - ANEXO III - Preencher'!E170</f>
        <v>MARIA ANDREA PAES CARDOSO DE MATOS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221205</v>
      </c>
      <c r="G161" s="14">
        <f>IF('[1]TCE - ANEXO III - Preencher'!H170="","",'[1]TCE - ANEXO III - Preencher'!H170)</f>
        <v>43862</v>
      </c>
      <c r="H161" s="15">
        <f>'[1]TCE - ANEXO III - Preencher'!I170</f>
        <v>0</v>
      </c>
      <c r="I161" s="15">
        <f>'[1]TCE - ANEXO III - Preencher'!J170</f>
        <v>255.67759999999998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0.94</v>
      </c>
      <c r="O161" s="16">
        <f>'[1]TCE - ANEXO III - Preencher'!P170</f>
        <v>0</v>
      </c>
      <c r="P161" s="17">
        <f t="shared" si="14"/>
        <v>0.94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256.61759999999998</v>
      </c>
    </row>
    <row r="162" spans="1:28" s="4" customFormat="1" x14ac:dyDescent="0.2">
      <c r="A162" s="9">
        <f>IFERROR(VLOOKUP(B162,'[1]DADOS (OCULTAR)'!$P$3:$R$53,3,0),"")</f>
        <v>9039744000860</v>
      </c>
      <c r="B162" s="10" t="str">
        <f>'[1]TCE - ANEXO III - Preencher'!C171</f>
        <v>HOSPITAL DOM HÉLDER</v>
      </c>
      <c r="C162" s="11"/>
      <c r="D162" s="12" t="str">
        <f>'[1]TCE - ANEXO III - Preencher'!E171</f>
        <v>GIRLENE TAVARES DE LIMA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324205</v>
      </c>
      <c r="G162" s="14">
        <f>IF('[1]TCE - ANEXO III - Preencher'!H171="","",'[1]TCE - ANEXO III - Preencher'!H171)</f>
        <v>43862</v>
      </c>
      <c r="H162" s="15">
        <f>'[1]TCE - ANEXO III - Preencher'!I171</f>
        <v>0</v>
      </c>
      <c r="I162" s="15">
        <f>'[1]TCE - ANEXO III - Preencher'!J171</f>
        <v>127.13440000000001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0.94</v>
      </c>
      <c r="O162" s="16">
        <f>'[1]TCE - ANEXO III - Preencher'!P171</f>
        <v>0</v>
      </c>
      <c r="P162" s="17">
        <f t="shared" si="14"/>
        <v>0.94</v>
      </c>
      <c r="Q162" s="16">
        <f>'[1]TCE - ANEXO III - Preencher'!R171</f>
        <v>96.584873927626916</v>
      </c>
      <c r="R162" s="16">
        <f>'[1]TCE - ANEXO III - Preencher'!S171</f>
        <v>69</v>
      </c>
      <c r="S162" s="17">
        <f t="shared" si="15"/>
        <v>27.584873927626916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155.65927392762694</v>
      </c>
    </row>
    <row r="163" spans="1:28" s="4" customFormat="1" x14ac:dyDescent="0.2">
      <c r="A163" s="9">
        <f>IFERROR(VLOOKUP(B163,'[1]DADOS (OCULTAR)'!$P$3:$R$53,3,0),"")</f>
        <v>9039744000860</v>
      </c>
      <c r="B163" s="10" t="str">
        <f>'[1]TCE - ANEXO III - Preencher'!C172</f>
        <v>HOSPITAL DOM HÉLDER</v>
      </c>
      <c r="C163" s="11"/>
      <c r="D163" s="12" t="str">
        <f>'[1]TCE - ANEXO III - Preencher'!E172</f>
        <v>ESTHER DOS SANTOS LEAL ALMEIDA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324205</v>
      </c>
      <c r="G163" s="14">
        <f>IF('[1]TCE - ANEXO III - Preencher'!H172="","",'[1]TCE - ANEXO III - Preencher'!H172)</f>
        <v>43862</v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0.94</v>
      </c>
      <c r="O163" s="16">
        <f>'[1]TCE - ANEXO III - Preencher'!P172</f>
        <v>0</v>
      </c>
      <c r="P163" s="17">
        <f t="shared" si="14"/>
        <v>0.94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0.94</v>
      </c>
    </row>
    <row r="164" spans="1:28" s="4" customFormat="1" x14ac:dyDescent="0.2">
      <c r="A164" s="9">
        <f>IFERROR(VLOOKUP(B164,'[1]DADOS (OCULTAR)'!$P$3:$R$53,3,0),"")</f>
        <v>9039744000860</v>
      </c>
      <c r="B164" s="10" t="str">
        <f>'[1]TCE - ANEXO III - Preencher'!C173</f>
        <v>HOSPITAL DOM HÉLDER</v>
      </c>
      <c r="C164" s="11"/>
      <c r="D164" s="12" t="str">
        <f>'[1]TCE - ANEXO III - Preencher'!E173</f>
        <v>FABIANO JOSE DA SILVA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324205</v>
      </c>
      <c r="G164" s="14">
        <f>IF('[1]TCE - ANEXO III - Preencher'!H173="","",'[1]TCE - ANEXO III - Preencher'!H173)</f>
        <v>43862</v>
      </c>
      <c r="H164" s="15">
        <f>'[1]TCE - ANEXO III - Preencher'!I173</f>
        <v>0</v>
      </c>
      <c r="I164" s="15">
        <f>'[1]TCE - ANEXO III - Preencher'!J173</f>
        <v>144.01920000000001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0.94</v>
      </c>
      <c r="O164" s="16">
        <f>'[1]TCE - ANEXO III - Preencher'!P173</f>
        <v>0</v>
      </c>
      <c r="P164" s="17">
        <f t="shared" si="14"/>
        <v>0.94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144.95920000000001</v>
      </c>
    </row>
    <row r="165" spans="1:28" s="4" customFormat="1" x14ac:dyDescent="0.2">
      <c r="A165" s="9">
        <f>IFERROR(VLOOKUP(B165,'[1]DADOS (OCULTAR)'!$P$3:$R$53,3,0),"")</f>
        <v>9039744000860</v>
      </c>
      <c r="B165" s="10" t="str">
        <f>'[1]TCE - ANEXO III - Preencher'!C174</f>
        <v>HOSPITAL DOM HÉLDER</v>
      </c>
      <c r="C165" s="11"/>
      <c r="D165" s="12" t="str">
        <f>'[1]TCE - ANEXO III - Preencher'!E174</f>
        <v>JAQUELINE MARIA DO NASCIMENTO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324205</v>
      </c>
      <c r="G165" s="14">
        <f>IF('[1]TCE - ANEXO III - Preencher'!H174="","",'[1]TCE - ANEXO III - Preencher'!H174)</f>
        <v>43862</v>
      </c>
      <c r="H165" s="15">
        <f>'[1]TCE - ANEXO III - Preencher'!I174</f>
        <v>0</v>
      </c>
      <c r="I165" s="15">
        <f>'[1]TCE - ANEXO III - Preencher'!J174</f>
        <v>120.1048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0.94</v>
      </c>
      <c r="O165" s="16">
        <f>'[1]TCE - ANEXO III - Preencher'!P174</f>
        <v>0</v>
      </c>
      <c r="P165" s="17">
        <f t="shared" si="14"/>
        <v>0.94</v>
      </c>
      <c r="Q165" s="16">
        <f>'[1]TCE - ANEXO III - Preencher'!R174</f>
        <v>96.584873927626916</v>
      </c>
      <c r="R165" s="16">
        <f>'[1]TCE - ANEXO III - Preencher'!S174</f>
        <v>77.540000000000006</v>
      </c>
      <c r="S165" s="17">
        <f t="shared" si="15"/>
        <v>19.044873927626909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140.0896739276269</v>
      </c>
    </row>
    <row r="166" spans="1:28" s="4" customFormat="1" x14ac:dyDescent="0.2">
      <c r="A166" s="9">
        <f>IFERROR(VLOOKUP(B166,'[1]DADOS (OCULTAR)'!$P$3:$R$53,3,0),"")</f>
        <v>9039744000860</v>
      </c>
      <c r="B166" s="10" t="str">
        <f>'[1]TCE - ANEXO III - Preencher'!C175</f>
        <v>HOSPITAL DOM HÉLDER</v>
      </c>
      <c r="C166" s="11"/>
      <c r="D166" s="12" t="str">
        <f>'[1]TCE - ANEXO III - Preencher'!E175</f>
        <v>PAULA GRACIELA NASCIMENTO DE LIMA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324205</v>
      </c>
      <c r="G166" s="14">
        <f>IF('[1]TCE - ANEXO III - Preencher'!H175="","",'[1]TCE - ANEXO III - Preencher'!H175)</f>
        <v>43862</v>
      </c>
      <c r="H166" s="15">
        <f>'[1]TCE - ANEXO III - Preencher'!I175</f>
        <v>0</v>
      </c>
      <c r="I166" s="15">
        <f>'[1]TCE - ANEXO III - Preencher'!J175</f>
        <v>118.42319999999999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0.94</v>
      </c>
      <c r="O166" s="16">
        <f>'[1]TCE - ANEXO III - Preencher'!P175</f>
        <v>0</v>
      </c>
      <c r="P166" s="17">
        <f t="shared" si="14"/>
        <v>0.94</v>
      </c>
      <c r="Q166" s="16">
        <f>'[1]TCE - ANEXO III - Preencher'!R175</f>
        <v>70.897407457513367</v>
      </c>
      <c r="R166" s="16">
        <f>'[1]TCE - ANEXO III - Preencher'!S175</f>
        <v>77.540000000000006</v>
      </c>
      <c r="S166" s="17">
        <f t="shared" si="15"/>
        <v>-6.6425925424866392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112.72060745751335</v>
      </c>
    </row>
    <row r="167" spans="1:28" s="4" customFormat="1" x14ac:dyDescent="0.2">
      <c r="A167" s="9">
        <f>IFERROR(VLOOKUP(B167,'[1]DADOS (OCULTAR)'!$P$3:$R$53,3,0),"")</f>
        <v>9039744000860</v>
      </c>
      <c r="B167" s="10" t="str">
        <f>'[1]TCE - ANEXO III - Preencher'!C176</f>
        <v>HOSPITAL DOM HÉLDER</v>
      </c>
      <c r="C167" s="11"/>
      <c r="D167" s="12" t="str">
        <f>'[1]TCE - ANEXO III - Preencher'!E176</f>
        <v>ANDRE FAUSTINO DOS SANTOS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324205</v>
      </c>
      <c r="G167" s="14">
        <f>IF('[1]TCE - ANEXO III - Preencher'!H176="","",'[1]TCE - ANEXO III - Preencher'!H176)</f>
        <v>43862</v>
      </c>
      <c r="H167" s="15">
        <f>'[1]TCE - ANEXO III - Preencher'!I176</f>
        <v>0</v>
      </c>
      <c r="I167" s="15">
        <f>'[1]TCE - ANEXO III - Preencher'!J176</f>
        <v>119.7176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0.94</v>
      </c>
      <c r="O167" s="16">
        <f>'[1]TCE - ANEXO III - Preencher'!P176</f>
        <v>0</v>
      </c>
      <c r="P167" s="17">
        <f t="shared" si="14"/>
        <v>0.94</v>
      </c>
      <c r="Q167" s="16">
        <f>'[1]TCE - ANEXO III - Preencher'!R176</f>
        <v>96.584873927626916</v>
      </c>
      <c r="R167" s="16">
        <f>'[1]TCE - ANEXO III - Preencher'!S176</f>
        <v>77.540000000000006</v>
      </c>
      <c r="S167" s="17">
        <f t="shared" si="15"/>
        <v>19.044873927626909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139.7024739276269</v>
      </c>
    </row>
    <row r="168" spans="1:28" s="4" customFormat="1" x14ac:dyDescent="0.2">
      <c r="A168" s="9">
        <f>IFERROR(VLOOKUP(B168,'[1]DADOS (OCULTAR)'!$P$3:$R$53,3,0),"")</f>
        <v>9039744000860</v>
      </c>
      <c r="B168" s="10" t="str">
        <f>'[1]TCE - ANEXO III - Preencher'!C177</f>
        <v>HOSPITAL DOM HÉLDER</v>
      </c>
      <c r="C168" s="11"/>
      <c r="D168" s="12" t="str">
        <f>'[1]TCE - ANEXO III - Preencher'!E177</f>
        <v>GILVAN DOS SANTOS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324205</v>
      </c>
      <c r="G168" s="14">
        <f>IF('[1]TCE - ANEXO III - Preencher'!H177="","",'[1]TCE - ANEXO III - Preencher'!H177)</f>
        <v>43862</v>
      </c>
      <c r="H168" s="15">
        <f>'[1]TCE - ANEXO III - Preencher'!I177</f>
        <v>0</v>
      </c>
      <c r="I168" s="15">
        <f>'[1]TCE - ANEXO III - Preencher'!J177</f>
        <v>142.5248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0.94</v>
      </c>
      <c r="O168" s="16">
        <f>'[1]TCE - ANEXO III - Preencher'!P177</f>
        <v>0</v>
      </c>
      <c r="P168" s="17">
        <f t="shared" si="14"/>
        <v>0.94</v>
      </c>
      <c r="Q168" s="16">
        <f>'[1]TCE - ANEXO III - Preencher'!R177</f>
        <v>238.37968884265368</v>
      </c>
      <c r="R168" s="16">
        <f>'[1]TCE - ANEXO III - Preencher'!S177</f>
        <v>77.540000000000006</v>
      </c>
      <c r="S168" s="17">
        <f t="shared" si="15"/>
        <v>160.83968884265369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304.30448884265365</v>
      </c>
    </row>
    <row r="169" spans="1:28" s="4" customFormat="1" x14ac:dyDescent="0.2">
      <c r="A169" s="9">
        <f>IFERROR(VLOOKUP(B169,'[1]DADOS (OCULTAR)'!$P$3:$R$53,3,0),"")</f>
        <v>9039744000860</v>
      </c>
      <c r="B169" s="10" t="str">
        <f>'[1]TCE - ANEXO III - Preencher'!C178</f>
        <v>HOSPITAL DOM HÉLDER</v>
      </c>
      <c r="C169" s="11"/>
      <c r="D169" s="12" t="str">
        <f>'[1]TCE - ANEXO III - Preencher'!E178</f>
        <v>ANA CLAUDIA RIOS ALMEIDA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324205</v>
      </c>
      <c r="G169" s="14">
        <f>IF('[1]TCE - ANEXO III - Preencher'!H178="","",'[1]TCE - ANEXO III - Preencher'!H178)</f>
        <v>43862</v>
      </c>
      <c r="H169" s="15">
        <f>'[1]TCE - ANEXO III - Preencher'!I178</f>
        <v>0</v>
      </c>
      <c r="I169" s="15">
        <f>'[1]TCE - ANEXO III - Preencher'!J178</f>
        <v>135.34959999999998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0.94</v>
      </c>
      <c r="O169" s="16">
        <f>'[1]TCE - ANEXO III - Preencher'!P178</f>
        <v>0</v>
      </c>
      <c r="P169" s="17">
        <f t="shared" si="14"/>
        <v>0.94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136.28959999999998</v>
      </c>
    </row>
    <row r="170" spans="1:28" s="4" customFormat="1" x14ac:dyDescent="0.2">
      <c r="A170" s="9">
        <f>IFERROR(VLOOKUP(B170,'[1]DADOS (OCULTAR)'!$P$3:$R$53,3,0),"")</f>
        <v>9039744000860</v>
      </c>
      <c r="B170" s="10" t="str">
        <f>'[1]TCE - ANEXO III - Preencher'!C179</f>
        <v>HOSPITAL DOM HÉLDER</v>
      </c>
      <c r="C170" s="11"/>
      <c r="D170" s="12" t="str">
        <f>'[1]TCE - ANEXO III - Preencher'!E179</f>
        <v>MARCOS ZACARIAS DOS SANTOS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324205</v>
      </c>
      <c r="G170" s="14">
        <f>IF('[1]TCE - ANEXO III - Preencher'!H179="","",'[1]TCE - ANEXO III - Preencher'!H179)</f>
        <v>43862</v>
      </c>
      <c r="H170" s="15">
        <f>'[1]TCE - ANEXO III - Preencher'!I179</f>
        <v>0</v>
      </c>
      <c r="I170" s="15">
        <f>'[1]TCE - ANEXO III - Preencher'!J179</f>
        <v>140.13759999999999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0.94</v>
      </c>
      <c r="O170" s="16">
        <f>'[1]TCE - ANEXO III - Preencher'!P179</f>
        <v>0</v>
      </c>
      <c r="P170" s="17">
        <f t="shared" si="14"/>
        <v>0.94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141.07759999999999</v>
      </c>
    </row>
    <row r="171" spans="1:28" s="4" customFormat="1" x14ac:dyDescent="0.2">
      <c r="A171" s="9">
        <f>IFERROR(VLOOKUP(B171,'[1]DADOS (OCULTAR)'!$P$3:$R$53,3,0),"")</f>
        <v>9039744000860</v>
      </c>
      <c r="B171" s="10" t="str">
        <f>'[1]TCE - ANEXO III - Preencher'!C180</f>
        <v>HOSPITAL DOM HÉLDER</v>
      </c>
      <c r="C171" s="11"/>
      <c r="D171" s="12" t="str">
        <f>'[1]TCE - ANEXO III - Preencher'!E180</f>
        <v>ADEMIR OLIVEIRA DE MELO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324205</v>
      </c>
      <c r="G171" s="14">
        <f>IF('[1]TCE - ANEXO III - Preencher'!H180="","",'[1]TCE - ANEXO III - Preencher'!H180)</f>
        <v>43862</v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0.94</v>
      </c>
      <c r="O171" s="16">
        <f>'[1]TCE - ANEXO III - Preencher'!P180</f>
        <v>0</v>
      </c>
      <c r="P171" s="17">
        <f t="shared" si="14"/>
        <v>0.94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0.94</v>
      </c>
    </row>
    <row r="172" spans="1:28" s="4" customFormat="1" x14ac:dyDescent="0.2">
      <c r="A172" s="9">
        <f>IFERROR(VLOOKUP(B172,'[1]DADOS (OCULTAR)'!$P$3:$R$53,3,0),"")</f>
        <v>9039744000860</v>
      </c>
      <c r="B172" s="10" t="str">
        <f>'[1]TCE - ANEXO III - Preencher'!C181</f>
        <v>HOSPITAL DOM HÉLDER</v>
      </c>
      <c r="C172" s="11"/>
      <c r="D172" s="12" t="str">
        <f>'[1]TCE - ANEXO III - Preencher'!E181</f>
        <v>VALDILEIDE GUERRA BARBOZA DA SILVA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324205</v>
      </c>
      <c r="G172" s="14">
        <f>IF('[1]TCE - ANEXO III - Preencher'!H181="","",'[1]TCE - ANEXO III - Preencher'!H181)</f>
        <v>43862</v>
      </c>
      <c r="H172" s="15">
        <f>'[1]TCE - ANEXO III - Preencher'!I181</f>
        <v>0</v>
      </c>
      <c r="I172" s="15">
        <f>'[1]TCE - ANEXO III - Preencher'!J181</f>
        <v>253.30400000000003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0.94</v>
      </c>
      <c r="O172" s="16">
        <f>'[1]TCE - ANEXO III - Preencher'!P181</f>
        <v>0</v>
      </c>
      <c r="P172" s="17">
        <f t="shared" si="14"/>
        <v>0.94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254.24400000000003</v>
      </c>
    </row>
    <row r="173" spans="1:28" s="4" customFormat="1" x14ac:dyDescent="0.2">
      <c r="A173" s="9">
        <f>IFERROR(VLOOKUP(B173,'[1]DADOS (OCULTAR)'!$P$3:$R$53,3,0),"")</f>
        <v>9039744000860</v>
      </c>
      <c r="B173" s="10" t="str">
        <f>'[1]TCE - ANEXO III - Preencher'!C182</f>
        <v>HOSPITAL DOM HÉLDER</v>
      </c>
      <c r="C173" s="11"/>
      <c r="D173" s="12" t="str">
        <f>'[1]TCE - ANEXO III - Preencher'!E182</f>
        <v>ILMA VELOSO DA SILVA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324205</v>
      </c>
      <c r="G173" s="14">
        <f>IF('[1]TCE - ANEXO III - Preencher'!H182="","",'[1]TCE - ANEXO III - Preencher'!H182)</f>
        <v>43862</v>
      </c>
      <c r="H173" s="15">
        <f>'[1]TCE - ANEXO III - Preencher'!I182</f>
        <v>0</v>
      </c>
      <c r="I173" s="15">
        <f>'[1]TCE - ANEXO III - Preencher'!J182</f>
        <v>140.04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0.94</v>
      </c>
      <c r="O173" s="16">
        <f>'[1]TCE - ANEXO III - Preencher'!P182</f>
        <v>0</v>
      </c>
      <c r="P173" s="17">
        <f t="shared" si="14"/>
        <v>0.94</v>
      </c>
      <c r="Q173" s="16">
        <f>'[1]TCE - ANEXO III - Preencher'!R182</f>
        <v>70.897407457513367</v>
      </c>
      <c r="R173" s="16">
        <f>'[1]TCE - ANEXO III - Preencher'!S182</f>
        <v>77.540000000000006</v>
      </c>
      <c r="S173" s="17">
        <f t="shared" si="15"/>
        <v>-6.6425925424866392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134.33740745751334</v>
      </c>
    </row>
    <row r="174" spans="1:28" s="4" customFormat="1" x14ac:dyDescent="0.2">
      <c r="A174" s="9">
        <f>IFERROR(VLOOKUP(B174,'[1]DADOS (OCULTAR)'!$P$3:$R$53,3,0),"")</f>
        <v>9039744000860</v>
      </c>
      <c r="B174" s="10" t="str">
        <f>'[1]TCE - ANEXO III - Preencher'!C183</f>
        <v>HOSPITAL DOM HÉLDER</v>
      </c>
      <c r="C174" s="11"/>
      <c r="D174" s="12" t="str">
        <f>'[1]TCE - ANEXO III - Preencher'!E183</f>
        <v>EDSON MANOEL DA SILVA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324205</v>
      </c>
      <c r="G174" s="14">
        <f>IF('[1]TCE - ANEXO III - Preencher'!H183="","",'[1]TCE - ANEXO III - Preencher'!H183)</f>
        <v>43862</v>
      </c>
      <c r="H174" s="15">
        <f>'[1]TCE - ANEXO III - Preencher'!I183</f>
        <v>0</v>
      </c>
      <c r="I174" s="15">
        <f>'[1]TCE - ANEXO III - Preencher'!J183</f>
        <v>163.2296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0.94</v>
      </c>
      <c r="O174" s="16">
        <f>'[1]TCE - ANEXO III - Preencher'!P183</f>
        <v>0</v>
      </c>
      <c r="P174" s="17">
        <f t="shared" si="14"/>
        <v>0.94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164.1696</v>
      </c>
    </row>
    <row r="175" spans="1:28" s="4" customFormat="1" x14ac:dyDescent="0.2">
      <c r="A175" s="9">
        <f>IFERROR(VLOOKUP(B175,'[1]DADOS (OCULTAR)'!$P$3:$R$53,3,0),"")</f>
        <v>9039744000860</v>
      </c>
      <c r="B175" s="10" t="str">
        <f>'[1]TCE - ANEXO III - Preencher'!C184</f>
        <v>HOSPITAL DOM HÉLDER</v>
      </c>
      <c r="C175" s="11"/>
      <c r="D175" s="12" t="str">
        <f>'[1]TCE - ANEXO III - Preencher'!E184</f>
        <v>ANA ELIZABETE DA MOTA COSTA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324205</v>
      </c>
      <c r="G175" s="14">
        <f>IF('[1]TCE - ANEXO III - Preencher'!H184="","",'[1]TCE - ANEXO III - Preencher'!H184)</f>
        <v>43862</v>
      </c>
      <c r="H175" s="15">
        <f>'[1]TCE - ANEXO III - Preencher'!I184</f>
        <v>0</v>
      </c>
      <c r="I175" s="15">
        <f>'[1]TCE - ANEXO III - Preencher'!J184</f>
        <v>120.1048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0.94</v>
      </c>
      <c r="O175" s="16">
        <f>'[1]TCE - ANEXO III - Preencher'!P184</f>
        <v>0</v>
      </c>
      <c r="P175" s="17">
        <f t="shared" si="14"/>
        <v>0.94</v>
      </c>
      <c r="Q175" s="16">
        <f>'[1]TCE - ANEXO III - Preencher'!R184</f>
        <v>63.807666711762032</v>
      </c>
      <c r="R175" s="16">
        <f>'[1]TCE - ANEXO III - Preencher'!S184</f>
        <v>48.3</v>
      </c>
      <c r="S175" s="17">
        <f t="shared" si="15"/>
        <v>15.507666711762035</v>
      </c>
      <c r="T175" s="16">
        <f>'[1]TCE - ANEXO III - Preencher'!U184</f>
        <v>57</v>
      </c>
      <c r="U175" s="16">
        <f>'[1]TCE - ANEXO III - Preencher'!V184</f>
        <v>0</v>
      </c>
      <c r="V175" s="17">
        <f t="shared" si="16"/>
        <v>57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193.55246671176204</v>
      </c>
    </row>
    <row r="176" spans="1:28" s="4" customFormat="1" x14ac:dyDescent="0.2">
      <c r="A176" s="9">
        <f>IFERROR(VLOOKUP(B176,'[1]DADOS (OCULTAR)'!$P$3:$R$53,3,0),"")</f>
        <v>9039744000860</v>
      </c>
      <c r="B176" s="10" t="str">
        <f>'[1]TCE - ANEXO III - Preencher'!C185</f>
        <v>HOSPITAL DOM HÉLDER</v>
      </c>
      <c r="C176" s="11"/>
      <c r="D176" s="12" t="str">
        <f>'[1]TCE - ANEXO III - Preencher'!E185</f>
        <v>JULIANA CANDIDO DA SILVA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324205</v>
      </c>
      <c r="G176" s="14">
        <f>IF('[1]TCE - ANEXO III - Preencher'!H185="","",'[1]TCE - ANEXO III - Preencher'!H185)</f>
        <v>43862</v>
      </c>
      <c r="H176" s="15">
        <f>'[1]TCE - ANEXO III - Preencher'!I185</f>
        <v>0</v>
      </c>
      <c r="I176" s="15">
        <f>'[1]TCE - ANEXO III - Preencher'!J185</f>
        <v>129.0728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0.94</v>
      </c>
      <c r="O176" s="16">
        <f>'[1]TCE - ANEXO III - Preencher'!P185</f>
        <v>0</v>
      </c>
      <c r="P176" s="17">
        <f t="shared" si="14"/>
        <v>0.94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130.0128</v>
      </c>
    </row>
    <row r="177" spans="1:28" s="4" customFormat="1" x14ac:dyDescent="0.2">
      <c r="A177" s="9">
        <f>IFERROR(VLOOKUP(B177,'[1]DADOS (OCULTAR)'!$P$3:$R$53,3,0),"")</f>
        <v>9039744000860</v>
      </c>
      <c r="B177" s="10" t="str">
        <f>'[1]TCE - ANEXO III - Preencher'!C186</f>
        <v>HOSPITAL DOM HÉLDER</v>
      </c>
      <c r="C177" s="11"/>
      <c r="D177" s="12" t="str">
        <f>'[1]TCE - ANEXO III - Preencher'!E186</f>
        <v>ANA PAULA BARBOSA PORTELA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324205</v>
      </c>
      <c r="G177" s="14">
        <f>IF('[1]TCE - ANEXO III - Preencher'!H186="","",'[1]TCE - ANEXO III - Preencher'!H186)</f>
        <v>43862</v>
      </c>
      <c r="H177" s="15">
        <f>'[1]TCE - ANEXO III - Preencher'!I186</f>
        <v>0</v>
      </c>
      <c r="I177" s="15">
        <f>'[1]TCE - ANEXO III - Preencher'!J186</f>
        <v>128.89840000000001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0.94</v>
      </c>
      <c r="O177" s="16">
        <f>'[1]TCE - ANEXO III - Preencher'!P186</f>
        <v>0</v>
      </c>
      <c r="P177" s="17">
        <f t="shared" si="14"/>
        <v>0.94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129.83840000000001</v>
      </c>
    </row>
    <row r="178" spans="1:28" s="4" customFormat="1" x14ac:dyDescent="0.2">
      <c r="A178" s="9">
        <f>IFERROR(VLOOKUP(B178,'[1]DADOS (OCULTAR)'!$P$3:$R$53,3,0),"")</f>
        <v>9039744000860</v>
      </c>
      <c r="B178" s="10" t="str">
        <f>'[1]TCE - ANEXO III - Preencher'!C187</f>
        <v>HOSPITAL DOM HÉLDER</v>
      </c>
      <c r="C178" s="11"/>
      <c r="D178" s="12" t="str">
        <f>'[1]TCE - ANEXO III - Preencher'!E187</f>
        <v>RAINIER LUZ REIS</v>
      </c>
      <c r="E178" s="10" t="str">
        <f>IF('[1]TCE - ANEXO III - Preencher'!F187="4 - Assistência Odontológica","2 - Outros Profissionais da Saúde",'[1]TCE - ANEXO II - Enviar TCE'!E177)</f>
        <v>1 - Médico</v>
      </c>
      <c r="F178" s="13">
        <f>'[1]TCE - ANEXO III - Preencher'!G187</f>
        <v>225125</v>
      </c>
      <c r="G178" s="14">
        <f>IF('[1]TCE - ANEXO III - Preencher'!H187="","",'[1]TCE - ANEXO III - Preencher'!H187)</f>
        <v>43862</v>
      </c>
      <c r="H178" s="15">
        <f>'[1]TCE - ANEXO III - Preencher'!I187</f>
        <v>0</v>
      </c>
      <c r="I178" s="15">
        <f>'[1]TCE - ANEXO III - Preencher'!J187</f>
        <v>400.2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7.49</v>
      </c>
      <c r="O178" s="16">
        <f>'[1]TCE - ANEXO III - Preencher'!P187</f>
        <v>0</v>
      </c>
      <c r="P178" s="17">
        <f t="shared" si="14"/>
        <v>7.49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407.69</v>
      </c>
    </row>
    <row r="179" spans="1:28" s="4" customFormat="1" x14ac:dyDescent="0.2">
      <c r="A179" s="9">
        <f>IFERROR(VLOOKUP(B179,'[1]DADOS (OCULTAR)'!$P$3:$R$53,3,0),"")</f>
        <v>9039744000860</v>
      </c>
      <c r="B179" s="10" t="str">
        <f>'[1]TCE - ANEXO III - Preencher'!C188</f>
        <v>HOSPITAL DOM HÉLDER</v>
      </c>
      <c r="C179" s="11"/>
      <c r="D179" s="12" t="str">
        <f>'[1]TCE - ANEXO III - Preencher'!E188</f>
        <v>ALANDA THARYANA FERREIRA DANTAS PAES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324115</v>
      </c>
      <c r="G179" s="14">
        <f>IF('[1]TCE - ANEXO III - Preencher'!H188="","",'[1]TCE - ANEXO III - Preencher'!H188)</f>
        <v>43862</v>
      </c>
      <c r="H179" s="15">
        <f>'[1]TCE - ANEXO III - Preencher'!I188</f>
        <v>0</v>
      </c>
      <c r="I179" s="15">
        <f>'[1]TCE - ANEXO III - Preencher'!J188</f>
        <v>571.94080000000008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0.94</v>
      </c>
      <c r="O179" s="16">
        <f>'[1]TCE - ANEXO III - Preencher'!P188</f>
        <v>0</v>
      </c>
      <c r="P179" s="17">
        <f t="shared" si="14"/>
        <v>0.94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572.88080000000014</v>
      </c>
    </row>
    <row r="180" spans="1:28" s="4" customFormat="1" x14ac:dyDescent="0.2">
      <c r="A180" s="9">
        <f>IFERROR(VLOOKUP(B180,'[1]DADOS (OCULTAR)'!$P$3:$R$53,3,0),"")</f>
        <v>9039744000860</v>
      </c>
      <c r="B180" s="10" t="str">
        <f>'[1]TCE - ANEXO III - Preencher'!C189</f>
        <v>HOSPITAL DOM HÉLDER</v>
      </c>
      <c r="C180" s="11"/>
      <c r="D180" s="12" t="str">
        <f>'[1]TCE - ANEXO III - Preencher'!E189</f>
        <v>EVERSON BATISTA DA SILVA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324115</v>
      </c>
      <c r="G180" s="14">
        <f>IF('[1]TCE - ANEXO III - Preencher'!H189="","",'[1]TCE - ANEXO III - Preencher'!H189)</f>
        <v>43862</v>
      </c>
      <c r="H180" s="15">
        <f>'[1]TCE - ANEXO III - Preencher'!I189</f>
        <v>0</v>
      </c>
      <c r="I180" s="15">
        <f>'[1]TCE - ANEXO III - Preencher'!J189</f>
        <v>284.09360000000004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0.94</v>
      </c>
      <c r="O180" s="16">
        <f>'[1]TCE - ANEXO III - Preencher'!P189</f>
        <v>0</v>
      </c>
      <c r="P180" s="17">
        <f t="shared" si="14"/>
        <v>0.94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285.03360000000004</v>
      </c>
    </row>
    <row r="181" spans="1:28" s="4" customFormat="1" x14ac:dyDescent="0.2">
      <c r="A181" s="9">
        <f>IFERROR(VLOOKUP(B181,'[1]DADOS (OCULTAR)'!$P$3:$R$53,3,0),"")</f>
        <v>9039744000860</v>
      </c>
      <c r="B181" s="10" t="str">
        <f>'[1]TCE - ANEXO III - Preencher'!C190</f>
        <v>HOSPITAL DOM HÉLDER</v>
      </c>
      <c r="C181" s="11"/>
      <c r="D181" s="12" t="str">
        <f>'[1]TCE - ANEXO III - Preencher'!E190</f>
        <v>RAIMER FERREIRA SOUZA SANTOS LEAL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324115</v>
      </c>
      <c r="G181" s="14">
        <f>IF('[1]TCE - ANEXO III - Preencher'!H190="","",'[1]TCE - ANEXO III - Preencher'!H190)</f>
        <v>43862</v>
      </c>
      <c r="H181" s="15">
        <f>'[1]TCE - ANEXO III - Preencher'!I190</f>
        <v>0</v>
      </c>
      <c r="I181" s="15">
        <f>'[1]TCE - ANEXO III - Preencher'!J190</f>
        <v>257.48240000000004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0.94</v>
      </c>
      <c r="O181" s="16">
        <f>'[1]TCE - ANEXO III - Preencher'!P190</f>
        <v>0</v>
      </c>
      <c r="P181" s="17">
        <f t="shared" si="14"/>
        <v>0.94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258.42240000000004</v>
      </c>
    </row>
    <row r="182" spans="1:28" s="4" customFormat="1" x14ac:dyDescent="0.2">
      <c r="A182" s="9">
        <f>IFERROR(VLOOKUP(B182,'[1]DADOS (OCULTAR)'!$P$3:$R$53,3,0),"")</f>
        <v>9039744000860</v>
      </c>
      <c r="B182" s="10" t="str">
        <f>'[1]TCE - ANEXO III - Preencher'!C191</f>
        <v>HOSPITAL DOM HÉLDER</v>
      </c>
      <c r="C182" s="11"/>
      <c r="D182" s="12" t="str">
        <f>'[1]TCE - ANEXO III - Preencher'!E191</f>
        <v>GENIVALDO FERREIRA DOS SANTOS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324115</v>
      </c>
      <c r="G182" s="14">
        <f>IF('[1]TCE - ANEXO III - Preencher'!H191="","",'[1]TCE - ANEXO III - Preencher'!H191)</f>
        <v>43862</v>
      </c>
      <c r="H182" s="15">
        <f>'[1]TCE - ANEXO III - Preencher'!I191</f>
        <v>0</v>
      </c>
      <c r="I182" s="15">
        <f>'[1]TCE - ANEXO III - Preencher'!J191</f>
        <v>265.05200000000002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0.94</v>
      </c>
      <c r="O182" s="16">
        <f>'[1]TCE - ANEXO III - Preencher'!P191</f>
        <v>0</v>
      </c>
      <c r="P182" s="17">
        <f t="shared" si="14"/>
        <v>0.94</v>
      </c>
      <c r="Q182" s="16">
        <f>'[1]TCE - ANEXO III - Preencher'!R191</f>
        <v>56.717925966010696</v>
      </c>
      <c r="R182" s="16">
        <f>'[1]TCE - ANEXO III - Preencher'!S191</f>
        <v>59.14</v>
      </c>
      <c r="S182" s="17">
        <f t="shared" si="15"/>
        <v>-2.4220740339893041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263.56992596601071</v>
      </c>
    </row>
    <row r="183" spans="1:28" s="4" customFormat="1" x14ac:dyDescent="0.2">
      <c r="A183" s="9">
        <f>IFERROR(VLOOKUP(B183,'[1]DADOS (OCULTAR)'!$P$3:$R$53,3,0),"")</f>
        <v>9039744000860</v>
      </c>
      <c r="B183" s="10" t="str">
        <f>'[1]TCE - ANEXO III - Preencher'!C192</f>
        <v>HOSPITAL DOM HÉLDER</v>
      </c>
      <c r="C183" s="11"/>
      <c r="D183" s="12" t="str">
        <f>'[1]TCE - ANEXO III - Preencher'!E192</f>
        <v>MARIA DE FATIMA DE SOUZA LAGES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766420</v>
      </c>
      <c r="G183" s="14">
        <f>IF('[1]TCE - ANEXO III - Preencher'!H192="","",'[1]TCE - ANEXO III - Preencher'!H192)</f>
        <v>43862</v>
      </c>
      <c r="H183" s="15">
        <f>'[1]TCE - ANEXO III - Preencher'!I192</f>
        <v>0</v>
      </c>
      <c r="I183" s="15">
        <f>'[1]TCE - ANEXO III - Preencher'!J192</f>
        <v>14.6304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0.94</v>
      </c>
      <c r="O183" s="16">
        <f>'[1]TCE - ANEXO III - Preencher'!P192</f>
        <v>0</v>
      </c>
      <c r="P183" s="17">
        <f t="shared" si="14"/>
        <v>0.94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15.570399999999999</v>
      </c>
    </row>
    <row r="184" spans="1:28" s="4" customFormat="1" x14ac:dyDescent="0.2">
      <c r="A184" s="9">
        <f>IFERROR(VLOOKUP(B184,'[1]DADOS (OCULTAR)'!$P$3:$R$53,3,0),"")</f>
        <v>9039744000860</v>
      </c>
      <c r="B184" s="10" t="str">
        <f>'[1]TCE - ANEXO III - Preencher'!C193</f>
        <v>HOSPITAL DOM HÉLDER</v>
      </c>
      <c r="C184" s="11"/>
      <c r="D184" s="12" t="str">
        <f>'[1]TCE - ANEXO III - Preencher'!E193</f>
        <v>VERA LUCIA NUNES DA CUNHA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>
        <f>'[1]TCE - ANEXO III - Preencher'!G193</f>
        <v>766420</v>
      </c>
      <c r="G184" s="14">
        <f>IF('[1]TCE - ANEXO III - Preencher'!H193="","",'[1]TCE - ANEXO III - Preencher'!H193)</f>
        <v>43862</v>
      </c>
      <c r="H184" s="15">
        <f>'[1]TCE - ANEXO III - Preencher'!I193</f>
        <v>0</v>
      </c>
      <c r="I184" s="15">
        <f>'[1]TCE - ANEXO III - Preencher'!J193</f>
        <v>256.76959999999997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0.94</v>
      </c>
      <c r="O184" s="16">
        <f>'[1]TCE - ANEXO III - Preencher'!P193</f>
        <v>0</v>
      </c>
      <c r="P184" s="17">
        <f t="shared" si="14"/>
        <v>0.94</v>
      </c>
      <c r="Q184" s="16">
        <f>'[1]TCE - ANEXO III - Preencher'!R193</f>
        <v>200.97873766216838</v>
      </c>
      <c r="R184" s="16">
        <f>'[1]TCE - ANEXO III - Preencher'!S193</f>
        <v>31.35</v>
      </c>
      <c r="S184" s="17">
        <f t="shared" si="15"/>
        <v>169.62873766216839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427.33833766216833</v>
      </c>
    </row>
    <row r="185" spans="1:28" s="4" customFormat="1" x14ac:dyDescent="0.2">
      <c r="A185" s="9">
        <f>IFERROR(VLOOKUP(B185,'[1]DADOS (OCULTAR)'!$P$3:$R$53,3,0),"")</f>
        <v>9039744000860</v>
      </c>
      <c r="B185" s="10" t="str">
        <f>'[1]TCE - ANEXO III - Preencher'!C194</f>
        <v>HOSPITAL DOM HÉLDER</v>
      </c>
      <c r="C185" s="11"/>
      <c r="D185" s="12" t="str">
        <f>'[1]TCE - ANEXO III - Preencher'!E194</f>
        <v>CLEOMADSON NUNES FERRAZ FILHO</v>
      </c>
      <c r="E185" s="10" t="str">
        <f>IF('[1]TCE - ANEXO III - Preencher'!F194="4 - Assistência Odontológica","2 - Outros Profissionais da Saúde",'[1]TCE - ANEXO II - Enviar TCE'!E184)</f>
        <v>1 - Médico</v>
      </c>
      <c r="F185" s="13">
        <f>'[1]TCE - ANEXO III - Preencher'!G194</f>
        <v>225310</v>
      </c>
      <c r="G185" s="14">
        <f>IF('[1]TCE - ANEXO III - Preencher'!H194="","",'[1]TCE - ANEXO III - Preencher'!H194)</f>
        <v>43862</v>
      </c>
      <c r="H185" s="15">
        <f>'[1]TCE - ANEXO III - Preencher'!I194</f>
        <v>0</v>
      </c>
      <c r="I185" s="15">
        <f>'[1]TCE - ANEXO III - Preencher'!J194</f>
        <v>449.52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7.49</v>
      </c>
      <c r="O185" s="16">
        <f>'[1]TCE - ANEXO III - Preencher'!P194</f>
        <v>0</v>
      </c>
      <c r="P185" s="17">
        <f t="shared" si="14"/>
        <v>7.49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457.01</v>
      </c>
    </row>
    <row r="186" spans="1:28" s="4" customFormat="1" x14ac:dyDescent="0.2">
      <c r="A186" s="9">
        <f>IFERROR(VLOOKUP(B186,'[1]DADOS (OCULTAR)'!$P$3:$R$53,3,0),"")</f>
        <v>9039744000860</v>
      </c>
      <c r="B186" s="10" t="str">
        <f>'[1]TCE - ANEXO III - Preencher'!C195</f>
        <v>HOSPITAL DOM HÉLDER</v>
      </c>
      <c r="C186" s="11"/>
      <c r="D186" s="12" t="str">
        <f>'[1]TCE - ANEXO III - Preencher'!E195</f>
        <v>GILVANETE MIGUEL DE LIRA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43862</v>
      </c>
      <c r="H186" s="15">
        <f>'[1]TCE - ANEXO III - Preencher'!I195</f>
        <v>0</v>
      </c>
      <c r="I186" s="15">
        <f>'[1]TCE - ANEXO III - Preencher'!J195</f>
        <v>114.69120000000001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0.94</v>
      </c>
      <c r="O186" s="16">
        <f>'[1]TCE - ANEXO III - Preencher'!P195</f>
        <v>0</v>
      </c>
      <c r="P186" s="17">
        <f t="shared" si="14"/>
        <v>0.94</v>
      </c>
      <c r="Q186" s="16">
        <f>'[1]TCE - ANEXO III - Preencher'!R195</f>
        <v>173.85277306972847</v>
      </c>
      <c r="R186" s="16">
        <f>'[1]TCE - ANEXO III - Preencher'!S195</f>
        <v>62.7</v>
      </c>
      <c r="S186" s="17">
        <f t="shared" si="15"/>
        <v>111.15277306972847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226.78397306972846</v>
      </c>
    </row>
    <row r="187" spans="1:28" s="4" customFormat="1" x14ac:dyDescent="0.2">
      <c r="A187" s="9">
        <f>IFERROR(VLOOKUP(B187,'[1]DADOS (OCULTAR)'!$P$3:$R$53,3,0),"")</f>
        <v>9039744000860</v>
      </c>
      <c r="B187" s="10" t="str">
        <f>'[1]TCE - ANEXO III - Preencher'!C196</f>
        <v>HOSPITAL DOM HÉLDER</v>
      </c>
      <c r="C187" s="11"/>
      <c r="D187" s="12" t="str">
        <f>'[1]TCE - ANEXO III - Preencher'!E196</f>
        <v>LUCIERIA JOSE ALVES AMORIM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43862</v>
      </c>
      <c r="H187" s="15">
        <f>'[1]TCE - ANEXO III - Preencher'!I196</f>
        <v>0</v>
      </c>
      <c r="I187" s="15">
        <f>'[1]TCE - ANEXO III - Preencher'!J196</f>
        <v>197.82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0.94</v>
      </c>
      <c r="O187" s="16">
        <f>'[1]TCE - ANEXO III - Preencher'!P196</f>
        <v>0</v>
      </c>
      <c r="P187" s="17">
        <f t="shared" si="14"/>
        <v>0.94</v>
      </c>
      <c r="Q187" s="16">
        <f>'[1]TCE - ANEXO III - Preencher'!R196</f>
        <v>173.85277306972847</v>
      </c>
      <c r="R187" s="16">
        <f>'[1]TCE - ANEXO III - Preencher'!S196</f>
        <v>0</v>
      </c>
      <c r="S187" s="17">
        <f t="shared" si="15"/>
        <v>173.85277306972847</v>
      </c>
      <c r="T187" s="16">
        <f>'[1]TCE - ANEXO III - Preencher'!U196</f>
        <v>6.4</v>
      </c>
      <c r="U187" s="16">
        <f>'[1]TCE - ANEXO III - Preencher'!V196</f>
        <v>0</v>
      </c>
      <c r="V187" s="17">
        <f t="shared" si="16"/>
        <v>6.4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379.01277306972844</v>
      </c>
    </row>
    <row r="188" spans="1:28" s="4" customFormat="1" x14ac:dyDescent="0.2">
      <c r="A188" s="9">
        <f>IFERROR(VLOOKUP(B188,'[1]DADOS (OCULTAR)'!$P$3:$R$53,3,0),"")</f>
        <v>9039744000860</v>
      </c>
      <c r="B188" s="10" t="str">
        <f>'[1]TCE - ANEXO III - Preencher'!C197</f>
        <v>HOSPITAL DOM HÉLDER</v>
      </c>
      <c r="C188" s="11"/>
      <c r="D188" s="12" t="str">
        <f>'[1]TCE - ANEXO III - Preencher'!E197</f>
        <v>ALINE CAMPOS DE BRITTO</v>
      </c>
      <c r="E188" s="10" t="str">
        <f>IF('[1]TCE - ANEXO III - Preencher'!F197="4 - Assistência Odontológica","2 - Outros Profissionais da Saúde",'[1]TCE - ANEXO II - Enviar TCE'!E187)</f>
        <v>1 - Médico</v>
      </c>
      <c r="F188" s="13">
        <f>'[1]TCE - ANEXO III - Preencher'!G197</f>
        <v>225125</v>
      </c>
      <c r="G188" s="14">
        <f>IF('[1]TCE - ANEXO III - Preencher'!H197="","",'[1]TCE - ANEXO III - Preencher'!H197)</f>
        <v>43862</v>
      </c>
      <c r="H188" s="15">
        <f>'[1]TCE - ANEXO III - Preencher'!I197</f>
        <v>0</v>
      </c>
      <c r="I188" s="15">
        <f>'[1]TCE - ANEXO III - Preencher'!J197</f>
        <v>449.52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7.49</v>
      </c>
      <c r="O188" s="16">
        <f>'[1]TCE - ANEXO III - Preencher'!P197</f>
        <v>0</v>
      </c>
      <c r="P188" s="17">
        <f t="shared" si="14"/>
        <v>7.49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457.01</v>
      </c>
    </row>
    <row r="189" spans="1:28" s="4" customFormat="1" x14ac:dyDescent="0.2">
      <c r="A189" s="9">
        <f>IFERROR(VLOOKUP(B189,'[1]DADOS (OCULTAR)'!$P$3:$R$53,3,0),"")</f>
        <v>9039744000860</v>
      </c>
      <c r="B189" s="10" t="str">
        <f>'[1]TCE - ANEXO III - Preencher'!C198</f>
        <v>HOSPITAL DOM HÉLDER</v>
      </c>
      <c r="C189" s="11"/>
      <c r="D189" s="12" t="str">
        <f>'[1]TCE - ANEXO III - Preencher'!E198</f>
        <v>MARIANA IENNACO DE SIQUEIRA CAMPOS</v>
      </c>
      <c r="E189" s="10" t="str">
        <f>IF('[1]TCE - ANEXO III - Preencher'!F198="4 - Assistência Odontológica","2 - Outros Profissionais da Saúde",'[1]TCE - ANEXO II - Enviar TCE'!E188)</f>
        <v>1 - Médico</v>
      </c>
      <c r="F189" s="13">
        <f>'[1]TCE - ANEXO III - Preencher'!G198</f>
        <v>225310</v>
      </c>
      <c r="G189" s="14">
        <f>IF('[1]TCE - ANEXO III - Preencher'!H198="","",'[1]TCE - ANEXO III - Preencher'!H198)</f>
        <v>43862</v>
      </c>
      <c r="H189" s="15">
        <f>'[1]TCE - ANEXO III - Preencher'!I198</f>
        <v>0</v>
      </c>
      <c r="I189" s="15">
        <f>'[1]TCE - ANEXO III - Preencher'!J198</f>
        <v>433.04160000000002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7.49</v>
      </c>
      <c r="O189" s="16">
        <f>'[1]TCE - ANEXO III - Preencher'!P198</f>
        <v>0</v>
      </c>
      <c r="P189" s="17">
        <f t="shared" si="14"/>
        <v>7.49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440.53160000000003</v>
      </c>
    </row>
    <row r="190" spans="1:28" s="4" customFormat="1" x14ac:dyDescent="0.2">
      <c r="A190" s="9">
        <f>IFERROR(VLOOKUP(B190,'[1]DADOS (OCULTAR)'!$P$3:$R$53,3,0),"")</f>
        <v>9039744000860</v>
      </c>
      <c r="B190" s="10" t="str">
        <f>'[1]TCE - ANEXO III - Preencher'!C199</f>
        <v>HOSPITAL DOM HÉLDER</v>
      </c>
      <c r="C190" s="11"/>
      <c r="D190" s="12" t="str">
        <f>'[1]TCE - ANEXO III - Preencher'!E199</f>
        <v>MARIA DA SOLEDADE DE OLIVEIRA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43862</v>
      </c>
      <c r="H190" s="15">
        <f>'[1]TCE - ANEXO III - Preencher'!I199</f>
        <v>0</v>
      </c>
      <c r="I190" s="15">
        <f>'[1]TCE - ANEXO III - Preencher'!J199</f>
        <v>112.86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0.94</v>
      </c>
      <c r="O190" s="16">
        <f>'[1]TCE - ANEXO III - Preencher'!P199</f>
        <v>0</v>
      </c>
      <c r="P190" s="17">
        <f t="shared" si="14"/>
        <v>0.94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113.8</v>
      </c>
    </row>
    <row r="191" spans="1:28" s="4" customFormat="1" x14ac:dyDescent="0.2">
      <c r="A191" s="9">
        <f>IFERROR(VLOOKUP(B191,'[1]DADOS (OCULTAR)'!$P$3:$R$53,3,0),"")</f>
        <v>9039744000860</v>
      </c>
      <c r="B191" s="10" t="str">
        <f>'[1]TCE - ANEXO III - Preencher'!C200</f>
        <v>HOSPITAL DOM HÉLDER</v>
      </c>
      <c r="C191" s="11"/>
      <c r="D191" s="12" t="str">
        <f>'[1]TCE - ANEXO III - Preencher'!E200</f>
        <v>LARISSA CARVALHAL BARRETO COUTINHO DA SILVEIRA CAMPOS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>
        <f>'[1]TCE - ANEXO III - Preencher'!G200</f>
        <v>223505</v>
      </c>
      <c r="G191" s="14">
        <f>IF('[1]TCE - ANEXO III - Preencher'!H200="","",'[1]TCE - ANEXO III - Preencher'!H200)</f>
        <v>43862</v>
      </c>
      <c r="H191" s="15">
        <f>'[1]TCE - ANEXO III - Preencher'!I200</f>
        <v>0</v>
      </c>
      <c r="I191" s="15">
        <f>'[1]TCE - ANEXO III - Preencher'!J200</f>
        <v>513.74639999999999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1.97</v>
      </c>
      <c r="O191" s="16">
        <f>'[1]TCE - ANEXO III - Preencher'!P200</f>
        <v>0</v>
      </c>
      <c r="P191" s="17">
        <f t="shared" si="14"/>
        <v>1.97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10</v>
      </c>
      <c r="U191" s="16">
        <f>'[1]TCE - ANEXO III - Preencher'!V200</f>
        <v>0</v>
      </c>
      <c r="V191" s="17">
        <f t="shared" si="16"/>
        <v>10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525.71640000000002</v>
      </c>
    </row>
    <row r="192" spans="1:28" s="4" customFormat="1" x14ac:dyDescent="0.2">
      <c r="A192" s="9">
        <f>IFERROR(VLOOKUP(B192,'[1]DADOS (OCULTAR)'!$P$3:$R$53,3,0),"")</f>
        <v>9039744000860</v>
      </c>
      <c r="B192" s="10" t="str">
        <f>'[1]TCE - ANEXO III - Preencher'!C201</f>
        <v>HOSPITAL DOM HÉLDER</v>
      </c>
      <c r="C192" s="11"/>
      <c r="D192" s="12" t="str">
        <f>'[1]TCE - ANEXO III - Preencher'!E201</f>
        <v>ELISANGELA JOSEFA DOS SANTOS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223505</v>
      </c>
      <c r="G192" s="14">
        <f>IF('[1]TCE - ANEXO III - Preencher'!H201="","",'[1]TCE - ANEXO III - Preencher'!H201)</f>
        <v>43862</v>
      </c>
      <c r="H192" s="15">
        <f>'[1]TCE - ANEXO III - Preencher'!I201</f>
        <v>0</v>
      </c>
      <c r="I192" s="15">
        <f>'[1]TCE - ANEXO III - Preencher'!J201</f>
        <v>248.97839999999999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0.94</v>
      </c>
      <c r="O192" s="16">
        <f>'[1]TCE - ANEXO III - Preencher'!P201</f>
        <v>0</v>
      </c>
      <c r="P192" s="17">
        <f t="shared" si="14"/>
        <v>0.94</v>
      </c>
      <c r="Q192" s="16">
        <f>'[1]TCE - ANEXO III - Preencher'!R201</f>
        <v>127.61533342352406</v>
      </c>
      <c r="R192" s="16">
        <f>'[1]TCE - ANEXO III - Preencher'!S201</f>
        <v>92.75</v>
      </c>
      <c r="S192" s="17">
        <f t="shared" si="15"/>
        <v>34.865333423524064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284.78373342352404</v>
      </c>
    </row>
    <row r="193" spans="1:28" s="4" customFormat="1" x14ac:dyDescent="0.2">
      <c r="A193" s="9">
        <f>IFERROR(VLOOKUP(B193,'[1]DADOS (OCULTAR)'!$P$3:$R$53,3,0),"")</f>
        <v>9039744000860</v>
      </c>
      <c r="B193" s="10" t="str">
        <f>'[1]TCE - ANEXO III - Preencher'!C202</f>
        <v>HOSPITAL DOM HÉLDER</v>
      </c>
      <c r="C193" s="11"/>
      <c r="D193" s="12" t="str">
        <f>'[1]TCE - ANEXO III - Preencher'!E202</f>
        <v>ANELI BENVENUTA DA CONCEICAO SOUSA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43862</v>
      </c>
      <c r="H193" s="15">
        <f>'[1]TCE - ANEXO III - Preencher'!I202</f>
        <v>0</v>
      </c>
      <c r="I193" s="15">
        <f>'[1]TCE - ANEXO III - Preencher'!J202</f>
        <v>149.70959999999999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0.94</v>
      </c>
      <c r="O193" s="16">
        <f>'[1]TCE - ANEXO III - Preencher'!P202</f>
        <v>0</v>
      </c>
      <c r="P193" s="17">
        <f t="shared" si="14"/>
        <v>0.94</v>
      </c>
      <c r="Q193" s="16">
        <f>'[1]TCE - ANEXO III - Preencher'!R202</f>
        <v>256.91370478041324</v>
      </c>
      <c r="R193" s="16">
        <f>'[1]TCE - ANEXO III - Preencher'!S202</f>
        <v>62.7</v>
      </c>
      <c r="S193" s="17">
        <f t="shared" si="15"/>
        <v>194.21370478041325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344.86330478041327</v>
      </c>
    </row>
    <row r="194" spans="1:28" s="4" customFormat="1" x14ac:dyDescent="0.2">
      <c r="A194" s="9">
        <f>IFERROR(VLOOKUP(B194,'[1]DADOS (OCULTAR)'!$P$3:$R$53,3,0),"")</f>
        <v>9039744000860</v>
      </c>
      <c r="B194" s="10" t="str">
        <f>'[1]TCE - ANEXO III - Preencher'!C203</f>
        <v>HOSPITAL DOM HÉLDER</v>
      </c>
      <c r="C194" s="11"/>
      <c r="D194" s="12" t="str">
        <f>'[1]TCE - ANEXO III - Preencher'!E203</f>
        <v>SILVANA BARBOSA DA SILVA PINA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43862</v>
      </c>
      <c r="H194" s="15">
        <f>'[1]TCE - ANEXO III - Preencher'!I203</f>
        <v>0</v>
      </c>
      <c r="I194" s="15">
        <f>'[1]TCE - ANEXO III - Preencher'!J203</f>
        <v>126.69200000000001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0.94</v>
      </c>
      <c r="O194" s="16">
        <f>'[1]TCE - ANEXO III - Preencher'!P203</f>
        <v>0</v>
      </c>
      <c r="P194" s="17">
        <f t="shared" si="14"/>
        <v>0.94</v>
      </c>
      <c r="Q194" s="16">
        <f>'[1]TCE - ANEXO III - Preencher'!R203</f>
        <v>166.86578218985761</v>
      </c>
      <c r="R194" s="16">
        <f>'[1]TCE - ANEXO III - Preencher'!S203</f>
        <v>62.7</v>
      </c>
      <c r="S194" s="17">
        <f t="shared" si="15"/>
        <v>104.16578218985761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231.79778218985763</v>
      </c>
    </row>
    <row r="195" spans="1:28" s="4" customFormat="1" x14ac:dyDescent="0.2">
      <c r="A195" s="9">
        <f>IFERROR(VLOOKUP(B195,'[1]DADOS (OCULTAR)'!$P$3:$R$53,3,0),"")</f>
        <v>9039744000860</v>
      </c>
      <c r="B195" s="10" t="str">
        <f>'[1]TCE - ANEXO III - Preencher'!C204</f>
        <v>HOSPITAL DOM HÉLDER</v>
      </c>
      <c r="C195" s="11"/>
      <c r="D195" s="12" t="str">
        <f>'[1]TCE - ANEXO III - Preencher'!E204</f>
        <v>VALDIRENE SILVA DE ALBUQUERQUE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43862</v>
      </c>
      <c r="H195" s="15">
        <f>'[1]TCE - ANEXO III - Preencher'!I204</f>
        <v>0</v>
      </c>
      <c r="I195" s="15">
        <f>'[1]TCE - ANEXO III - Preencher'!J204</f>
        <v>117.04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0.94</v>
      </c>
      <c r="O195" s="16">
        <f>'[1]TCE - ANEXO III - Preencher'!P204</f>
        <v>0</v>
      </c>
      <c r="P195" s="17">
        <f t="shared" si="14"/>
        <v>0.94</v>
      </c>
      <c r="Q195" s="16">
        <f>'[1]TCE - ANEXO III - Preencher'!R204</f>
        <v>106.34611118627005</v>
      </c>
      <c r="R195" s="16">
        <f>'[1]TCE - ANEXO III - Preencher'!S204</f>
        <v>62.7</v>
      </c>
      <c r="S195" s="17">
        <f t="shared" si="15"/>
        <v>43.646111186270048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161.62611118627007</v>
      </c>
    </row>
    <row r="196" spans="1:28" s="4" customFormat="1" x14ac:dyDescent="0.2">
      <c r="A196" s="9">
        <f>IFERROR(VLOOKUP(B196,'[1]DADOS (OCULTAR)'!$P$3:$R$53,3,0),"")</f>
        <v>9039744000860</v>
      </c>
      <c r="B196" s="10" t="str">
        <f>'[1]TCE - ANEXO III - Preencher'!C205</f>
        <v>HOSPITAL DOM HÉLDER</v>
      </c>
      <c r="C196" s="11"/>
      <c r="D196" s="12" t="str">
        <f>'[1]TCE - ANEXO III - Preencher'!E205</f>
        <v>EDNA MARIA DA SILVA BARROS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43862</v>
      </c>
      <c r="H196" s="15">
        <f>'[1]TCE - ANEXO III - Preencher'!I205</f>
        <v>0</v>
      </c>
      <c r="I196" s="15">
        <f>'[1]TCE - ANEXO III - Preencher'!J205</f>
        <v>103.11360000000001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0.94</v>
      </c>
      <c r="O196" s="16">
        <f>'[1]TCE - ANEXO III - Preencher'!P205</f>
        <v>0</v>
      </c>
      <c r="P196" s="17">
        <f t="shared" ref="P196:P259" si="20">N196-O196</f>
        <v>0.94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104.0536</v>
      </c>
    </row>
    <row r="197" spans="1:28" s="4" customFormat="1" x14ac:dyDescent="0.2">
      <c r="A197" s="9">
        <f>IFERROR(VLOOKUP(B197,'[1]DADOS (OCULTAR)'!$P$3:$R$53,3,0),"")</f>
        <v>9039744000860</v>
      </c>
      <c r="B197" s="10" t="str">
        <f>'[1]TCE - ANEXO III - Preencher'!C206</f>
        <v>HOSPITAL DOM HÉLDER</v>
      </c>
      <c r="C197" s="11"/>
      <c r="D197" s="12" t="str">
        <f>'[1]TCE - ANEXO III - Preencher'!E206</f>
        <v>ORLEIDE BEZERRA DE ARAUJO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43862</v>
      </c>
      <c r="H197" s="15">
        <f>'[1]TCE - ANEXO III - Preencher'!I206</f>
        <v>0</v>
      </c>
      <c r="I197" s="15">
        <f>'[1]TCE - ANEXO III - Preencher'!J206</f>
        <v>112.86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0.94</v>
      </c>
      <c r="O197" s="16">
        <f>'[1]TCE - ANEXO III - Preencher'!P206</f>
        <v>0</v>
      </c>
      <c r="P197" s="17">
        <f t="shared" si="20"/>
        <v>0.94</v>
      </c>
      <c r="Q197" s="16">
        <f>'[1]TCE - ANEXO III - Preencher'!R206</f>
        <v>144.87731089144035</v>
      </c>
      <c r="R197" s="16">
        <f>'[1]TCE - ANEXO III - Preencher'!S206</f>
        <v>62.7</v>
      </c>
      <c r="S197" s="17">
        <f t="shared" si="21"/>
        <v>82.177310891440342</v>
      </c>
      <c r="T197" s="16">
        <f>'[1]TCE - ANEXO III - Preencher'!U206</f>
        <v>128</v>
      </c>
      <c r="U197" s="16">
        <f>'[1]TCE - ANEXO III - Preencher'!V206</f>
        <v>0</v>
      </c>
      <c r="V197" s="17">
        <f t="shared" si="22"/>
        <v>128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323.97731089144031</v>
      </c>
    </row>
    <row r="198" spans="1:28" s="4" customFormat="1" x14ac:dyDescent="0.2">
      <c r="A198" s="9">
        <f>IFERROR(VLOOKUP(B198,'[1]DADOS (OCULTAR)'!$P$3:$R$53,3,0),"")</f>
        <v>9039744000860</v>
      </c>
      <c r="B198" s="10" t="str">
        <f>'[1]TCE - ANEXO III - Preencher'!C207</f>
        <v>HOSPITAL DOM HÉLDER</v>
      </c>
      <c r="C198" s="11"/>
      <c r="D198" s="12" t="str">
        <f>'[1]TCE - ANEXO III - Preencher'!E207</f>
        <v>MARIA HELENA DA SILVA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43862</v>
      </c>
      <c r="H198" s="15">
        <f>'[1]TCE - ANEXO III - Preencher'!I207</f>
        <v>0</v>
      </c>
      <c r="I198" s="15">
        <f>'[1]TCE - ANEXO III - Preencher'!J207</f>
        <v>108.6144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0.94</v>
      </c>
      <c r="O198" s="16">
        <f>'[1]TCE - ANEXO III - Preencher'!P207</f>
        <v>0</v>
      </c>
      <c r="P198" s="17">
        <f t="shared" si="20"/>
        <v>0.94</v>
      </c>
      <c r="Q198" s="16">
        <f>'[1]TCE - ANEXO III - Preencher'!R207</f>
        <v>99.256370440518722</v>
      </c>
      <c r="R198" s="16">
        <f>'[1]TCE - ANEXO III - Preencher'!S207</f>
        <v>62.7</v>
      </c>
      <c r="S198" s="17">
        <f t="shared" si="21"/>
        <v>36.55637044051872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146.11077044051871</v>
      </c>
    </row>
    <row r="199" spans="1:28" s="4" customFormat="1" x14ac:dyDescent="0.2">
      <c r="A199" s="9">
        <f>IFERROR(VLOOKUP(B199,'[1]DADOS (OCULTAR)'!$P$3:$R$53,3,0),"")</f>
        <v>9039744000860</v>
      </c>
      <c r="B199" s="10" t="str">
        <f>'[1]TCE - ANEXO III - Preencher'!C208</f>
        <v>HOSPITAL DOM HÉLDER</v>
      </c>
      <c r="C199" s="11"/>
      <c r="D199" s="12" t="str">
        <f>'[1]TCE - ANEXO III - Preencher'!E208</f>
        <v>ALESSANDRA LINS NOGUEIRA DE ARAUJO VERISSIMO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324115</v>
      </c>
      <c r="G199" s="14">
        <f>IF('[1]TCE - ANEXO III - Preencher'!H208="","",'[1]TCE - ANEXO III - Preencher'!H208)</f>
        <v>43862</v>
      </c>
      <c r="H199" s="15">
        <f>'[1]TCE - ANEXO III - Preencher'!I208</f>
        <v>0</v>
      </c>
      <c r="I199" s="15">
        <f>'[1]TCE - ANEXO III - Preencher'!J208</f>
        <v>486.3304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0.94</v>
      </c>
      <c r="O199" s="16">
        <f>'[1]TCE - ANEXO III - Preencher'!P208</f>
        <v>0</v>
      </c>
      <c r="P199" s="17">
        <f t="shared" si="20"/>
        <v>0.94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487.2704</v>
      </c>
    </row>
    <row r="200" spans="1:28" s="4" customFormat="1" x14ac:dyDescent="0.2">
      <c r="A200" s="9">
        <f>IFERROR(VLOOKUP(B200,'[1]DADOS (OCULTAR)'!$P$3:$R$53,3,0),"")</f>
        <v>9039744000860</v>
      </c>
      <c r="B200" s="10" t="str">
        <f>'[1]TCE - ANEXO III - Preencher'!C209</f>
        <v>HOSPITAL DOM HÉLDER</v>
      </c>
      <c r="C200" s="11"/>
      <c r="D200" s="12" t="str">
        <f>'[1]TCE - ANEXO III - Preencher'!E209</f>
        <v>JULIANO DA SILVA MOTA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324115</v>
      </c>
      <c r="G200" s="14">
        <f>IF('[1]TCE - ANEXO III - Preencher'!H209="","",'[1]TCE - ANEXO III - Preencher'!H209)</f>
        <v>43862</v>
      </c>
      <c r="H200" s="15">
        <f>'[1]TCE - ANEXO III - Preencher'!I209</f>
        <v>0</v>
      </c>
      <c r="I200" s="15">
        <f>'[1]TCE - ANEXO III - Preencher'!J209</f>
        <v>307.34640000000002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0.94</v>
      </c>
      <c r="O200" s="16">
        <f>'[1]TCE - ANEXO III - Preencher'!P209</f>
        <v>0</v>
      </c>
      <c r="P200" s="17">
        <f t="shared" si="20"/>
        <v>0.94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308.28640000000001</v>
      </c>
    </row>
    <row r="201" spans="1:28" s="4" customFormat="1" x14ac:dyDescent="0.2">
      <c r="A201" s="9">
        <f>IFERROR(VLOOKUP(B201,'[1]DADOS (OCULTAR)'!$P$3:$R$53,3,0),"")</f>
        <v>9039744000860</v>
      </c>
      <c r="B201" s="10" t="str">
        <f>'[1]TCE - ANEXO III - Preencher'!C210</f>
        <v>HOSPITAL DOM HÉLDER</v>
      </c>
      <c r="C201" s="11"/>
      <c r="D201" s="12" t="str">
        <f>'[1]TCE - ANEXO III - Preencher'!E210</f>
        <v>WALTER DE SOUZA GOMES JUNIOR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324115</v>
      </c>
      <c r="G201" s="14">
        <f>IF('[1]TCE - ANEXO III - Preencher'!H210="","",'[1]TCE - ANEXO III - Preencher'!H210)</f>
        <v>43862</v>
      </c>
      <c r="H201" s="15">
        <f>'[1]TCE - ANEXO III - Preencher'!I210</f>
        <v>0</v>
      </c>
      <c r="I201" s="15">
        <f>'[1]TCE - ANEXO III - Preencher'!J210</f>
        <v>284.7088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0.94</v>
      </c>
      <c r="O201" s="16">
        <f>'[1]TCE - ANEXO III - Preencher'!P210</f>
        <v>0</v>
      </c>
      <c r="P201" s="17">
        <f t="shared" si="20"/>
        <v>0.94</v>
      </c>
      <c r="Q201" s="16">
        <f>'[1]TCE - ANEXO III - Preencher'!R210</f>
        <v>133.98582510811224</v>
      </c>
      <c r="R201" s="16">
        <f>'[1]TCE - ANEXO III - Preencher'!S210</f>
        <v>59.14</v>
      </c>
      <c r="S201" s="17">
        <f t="shared" si="21"/>
        <v>74.845825108112237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360.49462510811225</v>
      </c>
    </row>
    <row r="202" spans="1:28" s="4" customFormat="1" x14ac:dyDescent="0.2">
      <c r="A202" s="9">
        <f>IFERROR(VLOOKUP(B202,'[1]DADOS (OCULTAR)'!$P$3:$R$53,3,0),"")</f>
        <v>9039744000860</v>
      </c>
      <c r="B202" s="10" t="str">
        <f>'[1]TCE - ANEXO III - Preencher'!C211</f>
        <v>HOSPITAL DOM HÉLDER</v>
      </c>
      <c r="C202" s="11"/>
      <c r="D202" s="12" t="str">
        <f>'[1]TCE - ANEXO III - Preencher'!E211</f>
        <v>MARINALVA MAXIMINO QUEIROZ DE CARVALHO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324115</v>
      </c>
      <c r="G202" s="14">
        <f>IF('[1]TCE - ANEXO III - Preencher'!H211="","",'[1]TCE - ANEXO III - Preencher'!H211)</f>
        <v>43862</v>
      </c>
      <c r="H202" s="15">
        <f>'[1]TCE - ANEXO III - Preencher'!I211</f>
        <v>0</v>
      </c>
      <c r="I202" s="15">
        <f>'[1]TCE - ANEXO III - Preencher'!J211</f>
        <v>282.03200000000004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0.94</v>
      </c>
      <c r="O202" s="16">
        <f>'[1]TCE - ANEXO III - Preencher'!P211</f>
        <v>0</v>
      </c>
      <c r="P202" s="17">
        <f t="shared" si="20"/>
        <v>0.94</v>
      </c>
      <c r="Q202" s="16">
        <f>'[1]TCE - ANEXO III - Preencher'!R211</f>
        <v>86.926386534864236</v>
      </c>
      <c r="R202" s="16">
        <f>'[1]TCE - ANEXO III - Preencher'!S211</f>
        <v>59.14</v>
      </c>
      <c r="S202" s="17">
        <f t="shared" si="21"/>
        <v>27.786386534864235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310.75838653486426</v>
      </c>
    </row>
    <row r="203" spans="1:28" s="4" customFormat="1" x14ac:dyDescent="0.2">
      <c r="A203" s="9">
        <f>IFERROR(VLOOKUP(B203,'[1]DADOS (OCULTAR)'!$P$3:$R$53,3,0),"")</f>
        <v>9039744000860</v>
      </c>
      <c r="B203" s="10" t="str">
        <f>'[1]TCE - ANEXO III - Preencher'!C212</f>
        <v>HOSPITAL DOM HÉLDER</v>
      </c>
      <c r="C203" s="11"/>
      <c r="D203" s="12" t="str">
        <f>'[1]TCE - ANEXO III - Preencher'!E212</f>
        <v>EVILASIO NOVAES GOMINHO NETO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324115</v>
      </c>
      <c r="G203" s="14">
        <f>IF('[1]TCE - ANEXO III - Preencher'!H212="","",'[1]TCE - ANEXO III - Preencher'!H212)</f>
        <v>43862</v>
      </c>
      <c r="H203" s="15">
        <f>'[1]TCE - ANEXO III - Preencher'!I212</f>
        <v>0</v>
      </c>
      <c r="I203" s="15">
        <f>'[1]TCE - ANEXO III - Preencher'!J212</f>
        <v>287.18400000000003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0.94</v>
      </c>
      <c r="O203" s="16">
        <f>'[1]TCE - ANEXO III - Preencher'!P212</f>
        <v>0</v>
      </c>
      <c r="P203" s="17">
        <f t="shared" si="20"/>
        <v>0.94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288.12400000000002</v>
      </c>
    </row>
    <row r="204" spans="1:28" s="4" customFormat="1" x14ac:dyDescent="0.2">
      <c r="A204" s="9">
        <f>IFERROR(VLOOKUP(B204,'[1]DADOS (OCULTAR)'!$P$3:$R$53,3,0),"")</f>
        <v>9039744000860</v>
      </c>
      <c r="B204" s="10" t="str">
        <f>'[1]TCE - ANEXO III - Preencher'!C213</f>
        <v>HOSPITAL DOM HÉLDER</v>
      </c>
      <c r="C204" s="11"/>
      <c r="D204" s="12" t="str">
        <f>'[1]TCE - ANEXO III - Preencher'!E213</f>
        <v>ANTONIO CARLOS SANTANA DOS SANTOS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324115</v>
      </c>
      <c r="G204" s="14">
        <f>IF('[1]TCE - ANEXO III - Preencher'!H213="","",'[1]TCE - ANEXO III - Preencher'!H213)</f>
        <v>43862</v>
      </c>
      <c r="H204" s="15">
        <f>'[1]TCE - ANEXO III - Preencher'!I213</f>
        <v>0</v>
      </c>
      <c r="I204" s="15">
        <f>'[1]TCE - ANEXO III - Preencher'!J213</f>
        <v>244.44479999999999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0.94</v>
      </c>
      <c r="O204" s="16">
        <f>'[1]TCE - ANEXO III - Preencher'!P213</f>
        <v>0</v>
      </c>
      <c r="P204" s="17">
        <f t="shared" si="20"/>
        <v>0.94</v>
      </c>
      <c r="Q204" s="16">
        <f>'[1]TCE - ANEXO III - Preencher'!R213</f>
        <v>167.48228138514028</v>
      </c>
      <c r="R204" s="16">
        <f>'[1]TCE - ANEXO III - Preencher'!S213</f>
        <v>59.14</v>
      </c>
      <c r="S204" s="17">
        <f t="shared" si="21"/>
        <v>108.34228138514028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353.72708138514025</v>
      </c>
    </row>
    <row r="205" spans="1:28" s="4" customFormat="1" x14ac:dyDescent="0.2">
      <c r="A205" s="9">
        <f>IFERROR(VLOOKUP(B205,'[1]DADOS (OCULTAR)'!$P$3:$R$53,3,0),"")</f>
        <v>9039744000860</v>
      </c>
      <c r="B205" s="10" t="str">
        <f>'[1]TCE - ANEXO III - Preencher'!C214</f>
        <v>HOSPITAL DOM HÉLDER</v>
      </c>
      <c r="C205" s="11"/>
      <c r="D205" s="12" t="str">
        <f>'[1]TCE - ANEXO III - Preencher'!E214</f>
        <v>GERINETE RODRIGUES DE ALMEIDA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324115</v>
      </c>
      <c r="G205" s="14">
        <f>IF('[1]TCE - ANEXO III - Preencher'!H214="","",'[1]TCE - ANEXO III - Preencher'!H214)</f>
        <v>43862</v>
      </c>
      <c r="H205" s="15">
        <f>'[1]TCE - ANEXO III - Preencher'!I214</f>
        <v>0</v>
      </c>
      <c r="I205" s="15">
        <f>'[1]TCE - ANEXO III - Preencher'!J214</f>
        <v>287.18400000000003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0.94</v>
      </c>
      <c r="O205" s="16">
        <f>'[1]TCE - ANEXO III - Preencher'!P214</f>
        <v>0</v>
      </c>
      <c r="P205" s="17">
        <f t="shared" si="20"/>
        <v>0.94</v>
      </c>
      <c r="Q205" s="16">
        <f>'[1]TCE - ANEXO III - Preencher'!R214</f>
        <v>96.584873927626916</v>
      </c>
      <c r="R205" s="16">
        <f>'[1]TCE - ANEXO III - Preencher'!S214</f>
        <v>59.14</v>
      </c>
      <c r="S205" s="17">
        <f t="shared" si="21"/>
        <v>37.444873927626915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325.56887392762695</v>
      </c>
    </row>
    <row r="206" spans="1:28" s="4" customFormat="1" x14ac:dyDescent="0.2">
      <c r="A206" s="9">
        <f>IFERROR(VLOOKUP(B206,'[1]DADOS (OCULTAR)'!$P$3:$R$53,3,0),"")</f>
        <v>9039744000860</v>
      </c>
      <c r="B206" s="10" t="str">
        <f>'[1]TCE - ANEXO III - Preencher'!C215</f>
        <v>HOSPITAL DOM HÉLDER</v>
      </c>
      <c r="C206" s="11"/>
      <c r="D206" s="12" t="str">
        <f>'[1]TCE - ANEXO III - Preencher'!E215</f>
        <v>NIVIA MARIA PINTO EVANGELISTA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324115</v>
      </c>
      <c r="G206" s="14">
        <f>IF('[1]TCE - ANEXO III - Preencher'!H215="","",'[1]TCE - ANEXO III - Preencher'!H215)</f>
        <v>43862</v>
      </c>
      <c r="H206" s="15">
        <f>'[1]TCE - ANEXO III - Preencher'!I215</f>
        <v>0</v>
      </c>
      <c r="I206" s="15">
        <f>'[1]TCE - ANEXO III - Preencher'!J215</f>
        <v>287.18400000000003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0.94</v>
      </c>
      <c r="O206" s="16">
        <f>'[1]TCE - ANEXO III - Preencher'!P215</f>
        <v>0</v>
      </c>
      <c r="P206" s="17">
        <f t="shared" si="20"/>
        <v>0.94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288.12400000000002</v>
      </c>
    </row>
    <row r="207" spans="1:28" s="4" customFormat="1" x14ac:dyDescent="0.2">
      <c r="A207" s="9">
        <f>IFERROR(VLOOKUP(B207,'[1]DADOS (OCULTAR)'!$P$3:$R$53,3,0),"")</f>
        <v>9039744000860</v>
      </c>
      <c r="B207" s="10" t="str">
        <f>'[1]TCE - ANEXO III - Preencher'!C216</f>
        <v>HOSPITAL DOM HÉLDER</v>
      </c>
      <c r="C207" s="11"/>
      <c r="D207" s="12" t="str">
        <f>'[1]TCE - ANEXO III - Preencher'!E216</f>
        <v>AMANDA CODECEIRA DE FARIAS SOARES DE SANTANA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324115</v>
      </c>
      <c r="G207" s="14">
        <f>IF('[1]TCE - ANEXO III - Preencher'!H216="","",'[1]TCE - ANEXO III - Preencher'!H216)</f>
        <v>43862</v>
      </c>
      <c r="H207" s="15">
        <f>'[1]TCE - ANEXO III - Preencher'!I216</f>
        <v>0</v>
      </c>
      <c r="I207" s="15">
        <f>'[1]TCE - ANEXO III - Preencher'!J216</f>
        <v>282.03200000000004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0.94</v>
      </c>
      <c r="O207" s="16">
        <f>'[1]TCE - ANEXO III - Preencher'!P216</f>
        <v>0</v>
      </c>
      <c r="P207" s="17">
        <f t="shared" si="20"/>
        <v>0.94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282.97200000000004</v>
      </c>
    </row>
    <row r="208" spans="1:28" s="4" customFormat="1" x14ac:dyDescent="0.2">
      <c r="A208" s="9">
        <f>IFERROR(VLOOKUP(B208,'[1]DADOS (OCULTAR)'!$P$3:$R$53,3,0),"")</f>
        <v>9039744000860</v>
      </c>
      <c r="B208" s="10" t="str">
        <f>'[1]TCE - ANEXO III - Preencher'!C217</f>
        <v>HOSPITAL DOM HÉLDER</v>
      </c>
      <c r="C208" s="11"/>
      <c r="D208" s="12" t="str">
        <f>'[1]TCE - ANEXO III - Preencher'!E217</f>
        <v>HOMERO AUGUSTO DE FARIA NEVES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324115</v>
      </c>
      <c r="G208" s="14">
        <f>IF('[1]TCE - ANEXO III - Preencher'!H217="","",'[1]TCE - ANEXO III - Preencher'!H217)</f>
        <v>43862</v>
      </c>
      <c r="H208" s="15">
        <f>'[1]TCE - ANEXO III - Preencher'!I217</f>
        <v>0</v>
      </c>
      <c r="I208" s="15">
        <f>'[1]TCE - ANEXO III - Preencher'!J217</f>
        <v>332.392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0.94</v>
      </c>
      <c r="O208" s="16">
        <f>'[1]TCE - ANEXO III - Preencher'!P217</f>
        <v>0</v>
      </c>
      <c r="P208" s="17">
        <f t="shared" si="20"/>
        <v>0.94</v>
      </c>
      <c r="Q208" s="16">
        <f>'[1]TCE - ANEXO III - Preencher'!R217</f>
        <v>150.73405324662627</v>
      </c>
      <c r="R208" s="16">
        <f>'[1]TCE - ANEXO III - Preencher'!S217</f>
        <v>59.14</v>
      </c>
      <c r="S208" s="17">
        <f t="shared" si="21"/>
        <v>91.594053246626274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424.92605324662628</v>
      </c>
    </row>
    <row r="209" spans="1:28" s="4" customFormat="1" x14ac:dyDescent="0.2">
      <c r="A209" s="9">
        <f>IFERROR(VLOOKUP(B209,'[1]DADOS (OCULTAR)'!$P$3:$R$53,3,0),"")</f>
        <v>9039744000860</v>
      </c>
      <c r="B209" s="10" t="str">
        <f>'[1]TCE - ANEXO III - Preencher'!C218</f>
        <v>HOSPITAL DOM HÉLDER</v>
      </c>
      <c r="C209" s="11"/>
      <c r="D209" s="12" t="str">
        <f>'[1]TCE - ANEXO III - Preencher'!E218</f>
        <v>ANTONIO IRINEU DA SILVA JUNIOR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324115</v>
      </c>
      <c r="G209" s="14">
        <f>IF('[1]TCE - ANEXO III - Preencher'!H218="","",'[1]TCE - ANEXO III - Preencher'!H218)</f>
        <v>43862</v>
      </c>
      <c r="H209" s="15">
        <f>'[1]TCE - ANEXO III - Preencher'!I218</f>
        <v>0</v>
      </c>
      <c r="I209" s="15">
        <f>'[1]TCE - ANEXO III - Preencher'!J218</f>
        <v>252.67439999999999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0.94</v>
      </c>
      <c r="O209" s="16">
        <f>'[1]TCE - ANEXO III - Preencher'!P218</f>
        <v>0</v>
      </c>
      <c r="P209" s="17">
        <f t="shared" si="20"/>
        <v>0.94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253.61439999999999</v>
      </c>
    </row>
    <row r="210" spans="1:28" s="4" customFormat="1" x14ac:dyDescent="0.2">
      <c r="A210" s="9">
        <f>IFERROR(VLOOKUP(B210,'[1]DADOS (OCULTAR)'!$P$3:$R$53,3,0),"")</f>
        <v>9039744000860</v>
      </c>
      <c r="B210" s="10" t="str">
        <f>'[1]TCE - ANEXO III - Preencher'!C219</f>
        <v>HOSPITAL DOM HÉLDER</v>
      </c>
      <c r="C210" s="11"/>
      <c r="D210" s="12" t="str">
        <f>'[1]TCE - ANEXO III - Preencher'!E219</f>
        <v>CESAR AUGUSTO DA SILVA COSTA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766420</v>
      </c>
      <c r="G210" s="14">
        <f>IF('[1]TCE - ANEXO III - Preencher'!H219="","",'[1]TCE - ANEXO III - Preencher'!H219)</f>
        <v>43862</v>
      </c>
      <c r="H210" s="15">
        <f>'[1]TCE - ANEXO III - Preencher'!I219</f>
        <v>0</v>
      </c>
      <c r="I210" s="15">
        <f>'[1]TCE - ANEXO III - Preencher'!J219</f>
        <v>121.22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0.94</v>
      </c>
      <c r="O210" s="16">
        <f>'[1]TCE - ANEXO III - Preencher'!P219</f>
        <v>0</v>
      </c>
      <c r="P210" s="17">
        <f t="shared" si="20"/>
        <v>0.94</v>
      </c>
      <c r="Q210" s="16">
        <f>'[1]TCE - ANEXO III - Preencher'!R219</f>
        <v>125.56033610591498</v>
      </c>
      <c r="R210" s="16">
        <f>'[1]TCE - ANEXO III - Preencher'!S219</f>
        <v>31.35</v>
      </c>
      <c r="S210" s="17">
        <f t="shared" si="21"/>
        <v>94.21033610591499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216.37033610591499</v>
      </c>
    </row>
    <row r="211" spans="1:28" s="4" customFormat="1" x14ac:dyDescent="0.2">
      <c r="A211" s="9">
        <f>IFERROR(VLOOKUP(B211,'[1]DADOS (OCULTAR)'!$P$3:$R$53,3,0),"")</f>
        <v>9039744000860</v>
      </c>
      <c r="B211" s="10" t="str">
        <f>'[1]TCE - ANEXO III - Preencher'!C220</f>
        <v>HOSPITAL DOM HÉLDER</v>
      </c>
      <c r="C211" s="11"/>
      <c r="D211" s="12" t="str">
        <f>'[1]TCE - ANEXO III - Preencher'!E220</f>
        <v>CHAISLAN FLORENTINO DA SILVA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324115</v>
      </c>
      <c r="G211" s="14">
        <f>IF('[1]TCE - ANEXO III - Preencher'!H220="","",'[1]TCE - ANEXO III - Preencher'!H220)</f>
        <v>43862</v>
      </c>
      <c r="H211" s="15">
        <f>'[1]TCE - ANEXO III - Preencher'!I220</f>
        <v>0</v>
      </c>
      <c r="I211" s="15">
        <f>'[1]TCE - ANEXO III - Preencher'!J220</f>
        <v>342.69599999999997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0.94</v>
      </c>
      <c r="O211" s="16">
        <f>'[1]TCE - ANEXO III - Preencher'!P220</f>
        <v>0</v>
      </c>
      <c r="P211" s="17">
        <f t="shared" si="20"/>
        <v>0.94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343.63599999999997</v>
      </c>
    </row>
    <row r="212" spans="1:28" s="4" customFormat="1" x14ac:dyDescent="0.2">
      <c r="A212" s="9">
        <f>IFERROR(VLOOKUP(B212,'[1]DADOS (OCULTAR)'!$P$3:$R$53,3,0),"")</f>
        <v>9039744000860</v>
      </c>
      <c r="B212" s="10" t="str">
        <f>'[1]TCE - ANEXO III - Preencher'!C221</f>
        <v>HOSPITAL DOM HÉLDER</v>
      </c>
      <c r="C212" s="11"/>
      <c r="D212" s="12" t="str">
        <f>'[1]TCE - ANEXO III - Preencher'!E221</f>
        <v>LUCIANA ERNESTO DA SILVA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324115</v>
      </c>
      <c r="G212" s="14">
        <f>IF('[1]TCE - ANEXO III - Preencher'!H221="","",'[1]TCE - ANEXO III - Preencher'!H221)</f>
        <v>43862</v>
      </c>
      <c r="H212" s="15">
        <f>'[1]TCE - ANEXO III - Preencher'!I221</f>
        <v>0</v>
      </c>
      <c r="I212" s="15">
        <f>'[1]TCE - ANEXO III - Preencher'!J221</f>
        <v>290.16640000000001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0.94</v>
      </c>
      <c r="O212" s="16">
        <f>'[1]TCE - ANEXO III - Preencher'!P221</f>
        <v>0</v>
      </c>
      <c r="P212" s="17">
        <f t="shared" si="20"/>
        <v>0.94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291.10640000000001</v>
      </c>
    </row>
    <row r="213" spans="1:28" s="4" customFormat="1" x14ac:dyDescent="0.2">
      <c r="A213" s="9">
        <f>IFERROR(VLOOKUP(B213,'[1]DADOS (OCULTAR)'!$P$3:$R$53,3,0),"")</f>
        <v>9039744000860</v>
      </c>
      <c r="B213" s="10" t="str">
        <f>'[1]TCE - ANEXO III - Preencher'!C222</f>
        <v>HOSPITAL DOM HÉLDER</v>
      </c>
      <c r="C213" s="11"/>
      <c r="D213" s="12" t="str">
        <f>'[1]TCE - ANEXO III - Preencher'!E222</f>
        <v>EMERSOM DE MELO DA SILVA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324115</v>
      </c>
      <c r="G213" s="14">
        <f>IF('[1]TCE - ANEXO III - Preencher'!H222="","",'[1]TCE - ANEXO III - Preencher'!H222)</f>
        <v>43862</v>
      </c>
      <c r="H213" s="15">
        <f>'[1]TCE - ANEXO III - Preencher'!I222</f>
        <v>0</v>
      </c>
      <c r="I213" s="15">
        <f>'[1]TCE - ANEXO III - Preencher'!J222</f>
        <v>281.74639999999999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0.94</v>
      </c>
      <c r="O213" s="16">
        <f>'[1]TCE - ANEXO III - Preencher'!P222</f>
        <v>0</v>
      </c>
      <c r="P213" s="17">
        <f t="shared" si="20"/>
        <v>0.94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282.68639999999999</v>
      </c>
    </row>
    <row r="214" spans="1:28" s="4" customFormat="1" x14ac:dyDescent="0.2">
      <c r="A214" s="9">
        <f>IFERROR(VLOOKUP(B214,'[1]DADOS (OCULTAR)'!$P$3:$R$53,3,0),"")</f>
        <v>9039744000860</v>
      </c>
      <c r="B214" s="10" t="str">
        <f>'[1]TCE - ANEXO III - Preencher'!C223</f>
        <v>HOSPITAL DOM HÉLDER</v>
      </c>
      <c r="C214" s="11"/>
      <c r="D214" s="12" t="str">
        <f>'[1]TCE - ANEXO III - Preencher'!E223</f>
        <v>JOSEFA MARTINELLY DOS SANTOS SILVA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223505</v>
      </c>
      <c r="G214" s="14">
        <f>IF('[1]TCE - ANEXO III - Preencher'!H223="","",'[1]TCE - ANEXO III - Preencher'!H223)</f>
        <v>43862</v>
      </c>
      <c r="H214" s="15">
        <f>'[1]TCE - ANEXO III - Preencher'!I223</f>
        <v>0</v>
      </c>
      <c r="I214" s="15">
        <f>'[1]TCE - ANEXO III - Preencher'!J223</f>
        <v>339.89760000000001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1.97</v>
      </c>
      <c r="O214" s="16">
        <f>'[1]TCE - ANEXO III - Preencher'!P223</f>
        <v>0</v>
      </c>
      <c r="P214" s="17">
        <f t="shared" si="20"/>
        <v>1.97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341.86760000000004</v>
      </c>
    </row>
    <row r="215" spans="1:28" s="4" customFormat="1" x14ac:dyDescent="0.2">
      <c r="A215" s="9">
        <f>IFERROR(VLOOKUP(B215,'[1]DADOS (OCULTAR)'!$P$3:$R$53,3,0),"")</f>
        <v>9039744000860</v>
      </c>
      <c r="B215" s="10" t="str">
        <f>'[1]TCE - ANEXO III - Preencher'!C224</f>
        <v>HOSPITAL DOM HÉLDER</v>
      </c>
      <c r="C215" s="11"/>
      <c r="D215" s="12" t="str">
        <f>'[1]TCE - ANEXO III - Preencher'!E224</f>
        <v>EDIVANE ALVES DE MORAES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223505</v>
      </c>
      <c r="G215" s="14">
        <f>IF('[1]TCE - ANEXO III - Preencher'!H224="","",'[1]TCE - ANEXO III - Preencher'!H224)</f>
        <v>43862</v>
      </c>
      <c r="H215" s="15">
        <f>'[1]TCE - ANEXO III - Preencher'!I224</f>
        <v>0</v>
      </c>
      <c r="I215" s="15">
        <f>'[1]TCE - ANEXO III - Preencher'!J224</f>
        <v>359.98720000000003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1.97</v>
      </c>
      <c r="O215" s="16">
        <f>'[1]TCE - ANEXO III - Preencher'!P224</f>
        <v>0</v>
      </c>
      <c r="P215" s="17">
        <f t="shared" si="20"/>
        <v>1.97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361.95720000000006</v>
      </c>
    </row>
    <row r="216" spans="1:28" s="4" customFormat="1" x14ac:dyDescent="0.2">
      <c r="A216" s="9">
        <f>IFERROR(VLOOKUP(B216,'[1]DADOS (OCULTAR)'!$P$3:$R$53,3,0),"")</f>
        <v>9039744000860</v>
      </c>
      <c r="B216" s="10" t="str">
        <f>'[1]TCE - ANEXO III - Preencher'!C225</f>
        <v>HOSPITAL DOM HÉLDER</v>
      </c>
      <c r="C216" s="11"/>
      <c r="D216" s="12" t="str">
        <f>'[1]TCE - ANEXO III - Preencher'!E225</f>
        <v>ANA PAULA DA SILVA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43862</v>
      </c>
      <c r="H216" s="15">
        <f>'[1]TCE - ANEXO III - Preencher'!I225</f>
        <v>0</v>
      </c>
      <c r="I216" s="15">
        <f>'[1]TCE - ANEXO III - Preencher'!J225</f>
        <v>120.3472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0.94</v>
      </c>
      <c r="O216" s="16">
        <f>'[1]TCE - ANEXO III - Preencher'!P225</f>
        <v>0</v>
      </c>
      <c r="P216" s="17">
        <f t="shared" si="20"/>
        <v>0.94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121.2872</v>
      </c>
    </row>
    <row r="217" spans="1:28" s="4" customFormat="1" x14ac:dyDescent="0.2">
      <c r="A217" s="9">
        <f>IFERROR(VLOOKUP(B217,'[1]DADOS (OCULTAR)'!$P$3:$R$53,3,0),"")</f>
        <v>9039744000860</v>
      </c>
      <c r="B217" s="10" t="str">
        <f>'[1]TCE - ANEXO III - Preencher'!C226</f>
        <v>HOSPITAL DOM HÉLDER</v>
      </c>
      <c r="C217" s="11"/>
      <c r="D217" s="12" t="str">
        <f>'[1]TCE - ANEXO III - Preencher'!E226</f>
        <v>IVANISE MARIA MOREIRA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43862</v>
      </c>
      <c r="H217" s="15">
        <f>'[1]TCE - ANEXO III - Preencher'!I226</f>
        <v>0</v>
      </c>
      <c r="I217" s="15">
        <f>'[1]TCE - ANEXO III - Preencher'!J226</f>
        <v>117.04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0.94</v>
      </c>
      <c r="O217" s="16">
        <f>'[1]TCE - ANEXO III - Preencher'!P226</f>
        <v>0</v>
      </c>
      <c r="P217" s="17">
        <f t="shared" si="20"/>
        <v>0.94</v>
      </c>
      <c r="Q217" s="16">
        <f>'[1]TCE - ANEXO III - Preencher'!R226</f>
        <v>144.87731089144035</v>
      </c>
      <c r="R217" s="16">
        <f>'[1]TCE - ANEXO III - Preencher'!S226</f>
        <v>62.7</v>
      </c>
      <c r="S217" s="17">
        <f t="shared" si="21"/>
        <v>82.177310891440342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200.15731089144035</v>
      </c>
    </row>
    <row r="218" spans="1:28" s="4" customFormat="1" x14ac:dyDescent="0.2">
      <c r="A218" s="9">
        <f>IFERROR(VLOOKUP(B218,'[1]DADOS (OCULTAR)'!$P$3:$R$53,3,0),"")</f>
        <v>9039744000860</v>
      </c>
      <c r="B218" s="10" t="str">
        <f>'[1]TCE - ANEXO III - Preencher'!C227</f>
        <v>HOSPITAL DOM HÉLDER</v>
      </c>
      <c r="C218" s="11"/>
      <c r="D218" s="12" t="str">
        <f>'[1]TCE - ANEXO III - Preencher'!E227</f>
        <v>PATRICIA BEZERRA DE PONTES SILVA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43862</v>
      </c>
      <c r="H218" s="15">
        <f>'[1]TCE - ANEXO III - Preencher'!I227</f>
        <v>0</v>
      </c>
      <c r="I218" s="15">
        <f>'[1]TCE - ANEXO III - Preencher'!J227</f>
        <v>116.84479999999999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0.94</v>
      </c>
      <c r="O218" s="16">
        <f>'[1]TCE - ANEXO III - Preencher'!P227</f>
        <v>0</v>
      </c>
      <c r="P218" s="17">
        <f t="shared" si="20"/>
        <v>0.94</v>
      </c>
      <c r="Q218" s="16">
        <f>'[1]TCE - ANEXO III - Preencher'!R227</f>
        <v>256.91370478041324</v>
      </c>
      <c r="R218" s="16">
        <f>'[1]TCE - ANEXO III - Preencher'!S227</f>
        <v>62.7</v>
      </c>
      <c r="S218" s="17">
        <f t="shared" si="21"/>
        <v>194.21370478041325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311.99850478041321</v>
      </c>
    </row>
    <row r="219" spans="1:28" s="4" customFormat="1" x14ac:dyDescent="0.2">
      <c r="A219" s="9">
        <f>IFERROR(VLOOKUP(B219,'[1]DADOS (OCULTAR)'!$P$3:$R$53,3,0),"")</f>
        <v>9039744000860</v>
      </c>
      <c r="B219" s="10" t="str">
        <f>'[1]TCE - ANEXO III - Preencher'!C228</f>
        <v>HOSPITAL DOM HÉLDER</v>
      </c>
      <c r="C219" s="11"/>
      <c r="D219" s="12" t="str">
        <f>'[1]TCE - ANEXO III - Preencher'!E228</f>
        <v>ANDERSON JOSE OLIVEIRA DE LIMA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>
        <f>'[1]TCE - ANEXO III - Preencher'!G228</f>
        <v>324115</v>
      </c>
      <c r="G219" s="14">
        <f>IF('[1]TCE - ANEXO III - Preencher'!H228="","",'[1]TCE - ANEXO III - Preencher'!H228)</f>
        <v>43862</v>
      </c>
      <c r="H219" s="15">
        <f>'[1]TCE - ANEXO III - Preencher'!I228</f>
        <v>0</v>
      </c>
      <c r="I219" s="15">
        <f>'[1]TCE - ANEXO III - Preencher'!J228</f>
        <v>264.93200000000002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0.94</v>
      </c>
      <c r="O219" s="16">
        <f>'[1]TCE - ANEXO III - Preencher'!P228</f>
        <v>0</v>
      </c>
      <c r="P219" s="17">
        <f t="shared" si="20"/>
        <v>0.94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265.87200000000001</v>
      </c>
    </row>
    <row r="220" spans="1:28" s="4" customFormat="1" x14ac:dyDescent="0.2">
      <c r="A220" s="9">
        <f>IFERROR(VLOOKUP(B220,'[1]DADOS (OCULTAR)'!$P$3:$R$53,3,0),"")</f>
        <v>9039744000860</v>
      </c>
      <c r="B220" s="10" t="str">
        <f>'[1]TCE - ANEXO III - Preencher'!C229</f>
        <v>HOSPITAL DOM HÉLDER</v>
      </c>
      <c r="C220" s="11"/>
      <c r="D220" s="12" t="str">
        <f>'[1]TCE - ANEXO III - Preencher'!E229</f>
        <v>DANIEL FERNANDES DE OLIVEIRA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324115</v>
      </c>
      <c r="G220" s="14">
        <f>IF('[1]TCE - ANEXO III - Preencher'!H229="","",'[1]TCE - ANEXO III - Preencher'!H229)</f>
        <v>43862</v>
      </c>
      <c r="H220" s="15">
        <f>'[1]TCE - ANEXO III - Preencher'!I229</f>
        <v>0</v>
      </c>
      <c r="I220" s="15">
        <f>'[1]TCE - ANEXO III - Preencher'!J229</f>
        <v>249.89680000000001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0.94</v>
      </c>
      <c r="O220" s="16">
        <f>'[1]TCE - ANEXO III - Preencher'!P229</f>
        <v>0</v>
      </c>
      <c r="P220" s="17">
        <f t="shared" si="20"/>
        <v>0.94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250.83680000000001</v>
      </c>
    </row>
    <row r="221" spans="1:28" s="4" customFormat="1" x14ac:dyDescent="0.2">
      <c r="A221" s="9">
        <f>IFERROR(VLOOKUP(B221,'[1]DADOS (OCULTAR)'!$P$3:$R$53,3,0),"")</f>
        <v>9039744000860</v>
      </c>
      <c r="B221" s="10" t="str">
        <f>'[1]TCE - ANEXO III - Preencher'!C230</f>
        <v>HOSPITAL DOM HÉLDER</v>
      </c>
      <c r="C221" s="11"/>
      <c r="D221" s="12" t="str">
        <f>'[1]TCE - ANEXO III - Preencher'!E230</f>
        <v>PAULA CARINA MENDONCA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>
        <f>'[1]TCE - ANEXO III - Preencher'!G230</f>
        <v>324115</v>
      </c>
      <c r="G221" s="14">
        <f>IF('[1]TCE - ANEXO III - Preencher'!H230="","",'[1]TCE - ANEXO III - Preencher'!H230)</f>
        <v>43862</v>
      </c>
      <c r="H221" s="15">
        <f>'[1]TCE - ANEXO III - Preencher'!I230</f>
        <v>0</v>
      </c>
      <c r="I221" s="15">
        <f>'[1]TCE - ANEXO III - Preencher'!J230</f>
        <v>228.03919999999999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0.94</v>
      </c>
      <c r="O221" s="16">
        <f>'[1]TCE - ANEXO III - Preencher'!P230</f>
        <v>0</v>
      </c>
      <c r="P221" s="17">
        <f t="shared" si="20"/>
        <v>0.94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228.97919999999999</v>
      </c>
    </row>
    <row r="222" spans="1:28" s="4" customFormat="1" x14ac:dyDescent="0.2">
      <c r="A222" s="9">
        <f>IFERROR(VLOOKUP(B222,'[1]DADOS (OCULTAR)'!$P$3:$R$53,3,0),"")</f>
        <v>9039744000860</v>
      </c>
      <c r="B222" s="10" t="str">
        <f>'[1]TCE - ANEXO III - Preencher'!C231</f>
        <v>HOSPITAL DOM HÉLDER</v>
      </c>
      <c r="C222" s="11"/>
      <c r="D222" s="12" t="str">
        <f>'[1]TCE - ANEXO III - Preencher'!E231</f>
        <v>GENILDO VENTURA DA SILVA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324115</v>
      </c>
      <c r="G222" s="14">
        <f>IF('[1]TCE - ANEXO III - Preencher'!H231="","",'[1]TCE - ANEXO III - Preencher'!H231)</f>
        <v>43862</v>
      </c>
      <c r="H222" s="15">
        <f>'[1]TCE - ANEXO III - Preencher'!I231</f>
        <v>0</v>
      </c>
      <c r="I222" s="15">
        <f>'[1]TCE - ANEXO III - Preencher'!J231</f>
        <v>228.67439999999999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0.94</v>
      </c>
      <c r="O222" s="16">
        <f>'[1]TCE - ANEXO III - Preencher'!P231</f>
        <v>0</v>
      </c>
      <c r="P222" s="17">
        <f t="shared" si="20"/>
        <v>0.94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229.61439999999999</v>
      </c>
    </row>
    <row r="223" spans="1:28" s="4" customFormat="1" x14ac:dyDescent="0.2">
      <c r="A223" s="9">
        <f>IFERROR(VLOOKUP(B223,'[1]DADOS (OCULTAR)'!$P$3:$R$53,3,0),"")</f>
        <v>9039744000860</v>
      </c>
      <c r="B223" s="10" t="str">
        <f>'[1]TCE - ANEXO III - Preencher'!C232</f>
        <v>HOSPITAL DOM HÉLDER</v>
      </c>
      <c r="C223" s="11"/>
      <c r="D223" s="12" t="str">
        <f>'[1]TCE - ANEXO III - Preencher'!E232</f>
        <v>ARACELY MICHELY MANOEL BARBOSA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324115</v>
      </c>
      <c r="G223" s="14">
        <f>IF('[1]TCE - ANEXO III - Preencher'!H232="","",'[1]TCE - ANEXO III - Preencher'!H232)</f>
        <v>43862</v>
      </c>
      <c r="H223" s="15">
        <f>'[1]TCE - ANEXO III - Preencher'!I232</f>
        <v>0</v>
      </c>
      <c r="I223" s="15">
        <f>'[1]TCE - ANEXO III - Preencher'!J232</f>
        <v>228.67439999999999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0.94</v>
      </c>
      <c r="O223" s="16">
        <f>'[1]TCE - ANEXO III - Preencher'!P232</f>
        <v>0</v>
      </c>
      <c r="P223" s="17">
        <f t="shared" si="20"/>
        <v>0.94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229.61439999999999</v>
      </c>
    </row>
    <row r="224" spans="1:28" s="4" customFormat="1" x14ac:dyDescent="0.2">
      <c r="A224" s="9">
        <f>IFERROR(VLOOKUP(B224,'[1]DADOS (OCULTAR)'!$P$3:$R$53,3,0),"")</f>
        <v>9039744000860</v>
      </c>
      <c r="B224" s="10" t="str">
        <f>'[1]TCE - ANEXO III - Preencher'!C233</f>
        <v>HOSPITAL DOM HÉLDER</v>
      </c>
      <c r="C224" s="11"/>
      <c r="D224" s="12" t="str">
        <f>'[1]TCE - ANEXO III - Preencher'!E233</f>
        <v>ANA KAROLINA BARBOZA FELIX DA SILVA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324115</v>
      </c>
      <c r="G224" s="14">
        <f>IF('[1]TCE - ANEXO III - Preencher'!H233="","",'[1]TCE - ANEXO III - Preencher'!H233)</f>
        <v>43862</v>
      </c>
      <c r="H224" s="15">
        <f>'[1]TCE - ANEXO III - Preencher'!I233</f>
        <v>0</v>
      </c>
      <c r="I224" s="15">
        <f>'[1]TCE - ANEXO III - Preencher'!J233</f>
        <v>403.15680000000003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0.94</v>
      </c>
      <c r="O224" s="16">
        <f>'[1]TCE - ANEXO III - Preencher'!P233</f>
        <v>0</v>
      </c>
      <c r="P224" s="17">
        <f t="shared" si="20"/>
        <v>0.94</v>
      </c>
      <c r="Q224" s="16">
        <f>'[1]TCE - ANEXO III - Preencher'!R233</f>
        <v>0</v>
      </c>
      <c r="R224" s="16">
        <f>'[1]TCE - ANEXO III - Preencher'!S233</f>
        <v>11.83</v>
      </c>
      <c r="S224" s="17">
        <f t="shared" si="21"/>
        <v>-11.83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392.26680000000005</v>
      </c>
    </row>
    <row r="225" spans="1:28" s="4" customFormat="1" x14ac:dyDescent="0.2">
      <c r="A225" s="9">
        <f>IFERROR(VLOOKUP(B225,'[1]DADOS (OCULTAR)'!$P$3:$R$53,3,0),"")</f>
        <v>9039744000860</v>
      </c>
      <c r="B225" s="10" t="str">
        <f>'[1]TCE - ANEXO III - Preencher'!C234</f>
        <v>HOSPITAL DOM HÉLDER</v>
      </c>
      <c r="C225" s="11"/>
      <c r="D225" s="12" t="str">
        <f>'[1]TCE - ANEXO III - Preencher'!E234</f>
        <v>MONICA CRISTINA FERREIRA DA COSTA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324115</v>
      </c>
      <c r="G225" s="14">
        <f>IF('[1]TCE - ANEXO III - Preencher'!H234="","",'[1]TCE - ANEXO III - Preencher'!H234)</f>
        <v>43862</v>
      </c>
      <c r="H225" s="15">
        <f>'[1]TCE - ANEXO III - Preencher'!I234</f>
        <v>0</v>
      </c>
      <c r="I225" s="15">
        <f>'[1]TCE - ANEXO III - Preencher'!J234</f>
        <v>249.2816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0.94</v>
      </c>
      <c r="O225" s="16">
        <f>'[1]TCE - ANEXO III - Preencher'!P234</f>
        <v>0</v>
      </c>
      <c r="P225" s="17">
        <f t="shared" si="20"/>
        <v>0.94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250.2216</v>
      </c>
    </row>
    <row r="226" spans="1:28" s="4" customFormat="1" x14ac:dyDescent="0.2">
      <c r="A226" s="9">
        <f>IFERROR(VLOOKUP(B226,'[1]DADOS (OCULTAR)'!$P$3:$R$53,3,0),"")</f>
        <v>9039744000860</v>
      </c>
      <c r="B226" s="10" t="str">
        <f>'[1]TCE - ANEXO III - Preencher'!C235</f>
        <v>HOSPITAL DOM HÉLDER</v>
      </c>
      <c r="C226" s="11"/>
      <c r="D226" s="12" t="str">
        <f>'[1]TCE - ANEXO III - Preencher'!E235</f>
        <v>EDICILENE KATIA PEREIRA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>
        <f>'[1]TCE - ANEXO III - Preencher'!G235</f>
        <v>223505</v>
      </c>
      <c r="G226" s="14">
        <f>IF('[1]TCE - ANEXO III - Preencher'!H235="","",'[1]TCE - ANEXO III - Preencher'!H235)</f>
        <v>43862</v>
      </c>
      <c r="H226" s="15">
        <f>'[1]TCE - ANEXO III - Preencher'!I235</f>
        <v>0</v>
      </c>
      <c r="I226" s="15">
        <f>'[1]TCE - ANEXO III - Preencher'!J235</f>
        <v>336.99919999999997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1.97</v>
      </c>
      <c r="O226" s="16">
        <f>'[1]TCE - ANEXO III - Preencher'!P235</f>
        <v>0</v>
      </c>
      <c r="P226" s="17">
        <f t="shared" si="20"/>
        <v>1.97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338.9692</v>
      </c>
    </row>
    <row r="227" spans="1:28" s="4" customFormat="1" x14ac:dyDescent="0.2">
      <c r="A227" s="9">
        <f>IFERROR(VLOOKUP(B227,'[1]DADOS (OCULTAR)'!$P$3:$R$53,3,0),"")</f>
        <v>9039744000860</v>
      </c>
      <c r="B227" s="10" t="str">
        <f>'[1]TCE - ANEXO III - Preencher'!C236</f>
        <v>HOSPITAL DOM HÉLDER</v>
      </c>
      <c r="C227" s="11"/>
      <c r="D227" s="12" t="str">
        <f>'[1]TCE - ANEXO III - Preencher'!E236</f>
        <v>PAULA VIEIRA DE MOURA</v>
      </c>
      <c r="E227" s="10" t="str">
        <f>IF('[1]TCE - ANEXO III - Preencher'!F236="4 - Assistência Odontológica","2 - Outros Profissionais da Saúde",'[1]TCE - ANEXO II - Enviar TCE'!E226)</f>
        <v>2 - Outros Profissionais da Saúde</v>
      </c>
      <c r="F227" s="13">
        <f>'[1]TCE - ANEXO III - Preencher'!G236</f>
        <v>223505</v>
      </c>
      <c r="G227" s="14">
        <f>IF('[1]TCE - ANEXO III - Preencher'!H236="","",'[1]TCE - ANEXO III - Preencher'!H236)</f>
        <v>43862</v>
      </c>
      <c r="H227" s="15">
        <f>'[1]TCE - ANEXO III - Preencher'!I236</f>
        <v>0</v>
      </c>
      <c r="I227" s="15">
        <f>'[1]TCE - ANEXO III - Preencher'!J236</f>
        <v>601.61360000000002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1.97</v>
      </c>
      <c r="O227" s="16">
        <f>'[1]TCE - ANEXO III - Preencher'!P236</f>
        <v>0</v>
      </c>
      <c r="P227" s="17">
        <f t="shared" si="20"/>
        <v>1.97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3.33</v>
      </c>
      <c r="U227" s="16">
        <f>'[1]TCE - ANEXO III - Preencher'!V236</f>
        <v>0</v>
      </c>
      <c r="V227" s="17">
        <f t="shared" si="22"/>
        <v>3.33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606.91360000000009</v>
      </c>
    </row>
    <row r="228" spans="1:28" s="4" customFormat="1" x14ac:dyDescent="0.2">
      <c r="A228" s="9">
        <f>IFERROR(VLOOKUP(B228,'[1]DADOS (OCULTAR)'!$P$3:$R$53,3,0),"")</f>
        <v>9039744000860</v>
      </c>
      <c r="B228" s="10" t="str">
        <f>'[1]TCE - ANEXO III - Preencher'!C237</f>
        <v>HOSPITAL DOM HÉLDER</v>
      </c>
      <c r="C228" s="11"/>
      <c r="D228" s="12" t="str">
        <f>'[1]TCE - ANEXO III - Preencher'!E237</f>
        <v>RAYANNA THAIS PINHEIRO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>
        <f>'[1]TCE - ANEXO III - Preencher'!G237</f>
        <v>223505</v>
      </c>
      <c r="G228" s="14">
        <f>IF('[1]TCE - ANEXO III - Preencher'!H237="","",'[1]TCE - ANEXO III - Preencher'!H237)</f>
        <v>43862</v>
      </c>
      <c r="H228" s="15">
        <f>'[1]TCE - ANEXO III - Preencher'!I237</f>
        <v>0</v>
      </c>
      <c r="I228" s="15">
        <f>'[1]TCE - ANEXO III - Preencher'!J237</f>
        <v>242.58720000000002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1.97</v>
      </c>
      <c r="O228" s="16">
        <f>'[1]TCE - ANEXO III - Preencher'!P237</f>
        <v>0</v>
      </c>
      <c r="P228" s="17">
        <f t="shared" si="20"/>
        <v>1.97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244.55720000000002</v>
      </c>
    </row>
    <row r="229" spans="1:28" s="4" customFormat="1" x14ac:dyDescent="0.2">
      <c r="A229" s="9">
        <f>IFERROR(VLOOKUP(B229,'[1]DADOS (OCULTAR)'!$P$3:$R$53,3,0),"")</f>
        <v>9039744000860</v>
      </c>
      <c r="B229" s="10" t="str">
        <f>'[1]TCE - ANEXO III - Preencher'!C238</f>
        <v>HOSPITAL DOM HÉLDER</v>
      </c>
      <c r="C229" s="11"/>
      <c r="D229" s="12" t="str">
        <f>'[1]TCE - ANEXO III - Preencher'!E238</f>
        <v>GLEBSON LUCKWU ROCHA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>
        <f>'[1]TCE - ANEXO III - Preencher'!G238</f>
        <v>324115</v>
      </c>
      <c r="G229" s="14">
        <f>IF('[1]TCE - ANEXO III - Preencher'!H238="","",'[1]TCE - ANEXO III - Preencher'!H238)</f>
        <v>43862</v>
      </c>
      <c r="H229" s="15">
        <f>'[1]TCE - ANEXO III - Preencher'!I238</f>
        <v>0</v>
      </c>
      <c r="I229" s="15">
        <f>'[1]TCE - ANEXO III - Preencher'!J238</f>
        <v>265.13119999999998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0.94</v>
      </c>
      <c r="O229" s="16">
        <f>'[1]TCE - ANEXO III - Preencher'!P238</f>
        <v>0</v>
      </c>
      <c r="P229" s="17">
        <f t="shared" si="20"/>
        <v>0.94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266.07119999999998</v>
      </c>
    </row>
    <row r="230" spans="1:28" s="4" customFormat="1" x14ac:dyDescent="0.2">
      <c r="A230" s="9">
        <f>IFERROR(VLOOKUP(B230,'[1]DADOS (OCULTAR)'!$P$3:$R$53,3,0),"")</f>
        <v>9039744000860</v>
      </c>
      <c r="B230" s="10" t="str">
        <f>'[1]TCE - ANEXO III - Preencher'!C239</f>
        <v>HOSPITAL DOM HÉLDER</v>
      </c>
      <c r="C230" s="11"/>
      <c r="D230" s="12" t="str">
        <f>'[1]TCE - ANEXO III - Preencher'!E239</f>
        <v>ANGELIKA BARBOSA DE ALCANTARA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>
        <f>'[1]TCE - ANEXO III - Preencher'!G239</f>
        <v>322205</v>
      </c>
      <c r="G230" s="14">
        <f>IF('[1]TCE - ANEXO III - Preencher'!H239="","",'[1]TCE - ANEXO III - Preencher'!H239)</f>
        <v>43862</v>
      </c>
      <c r="H230" s="15">
        <f>'[1]TCE - ANEXO III - Preencher'!I239</f>
        <v>0</v>
      </c>
      <c r="I230" s="15">
        <f>'[1]TCE - ANEXO III - Preencher'!J239</f>
        <v>245.756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0.94</v>
      </c>
      <c r="O230" s="16">
        <f>'[1]TCE - ANEXO III - Preencher'!P239</f>
        <v>0</v>
      </c>
      <c r="P230" s="17">
        <f t="shared" si="20"/>
        <v>0.94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246.696</v>
      </c>
    </row>
    <row r="231" spans="1:28" s="4" customFormat="1" x14ac:dyDescent="0.2">
      <c r="A231" s="9">
        <f>IFERROR(VLOOKUP(B231,'[1]DADOS (OCULTAR)'!$P$3:$R$53,3,0),"")</f>
        <v>9039744000860</v>
      </c>
      <c r="B231" s="10" t="str">
        <f>'[1]TCE - ANEXO III - Preencher'!C240</f>
        <v>HOSPITAL DOM HÉLDER</v>
      </c>
      <c r="C231" s="11"/>
      <c r="D231" s="12" t="str">
        <f>'[1]TCE - ANEXO III - Preencher'!E240</f>
        <v>JOSIETE DO NASCIMENTO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43862</v>
      </c>
      <c r="H231" s="15">
        <f>'[1]TCE - ANEXO III - Preencher'!I240</f>
        <v>0</v>
      </c>
      <c r="I231" s="15">
        <f>'[1]TCE - ANEXO III - Preencher'!J240</f>
        <v>135.05200000000002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0.94</v>
      </c>
      <c r="O231" s="16">
        <f>'[1]TCE - ANEXO III - Preencher'!P240</f>
        <v>0</v>
      </c>
      <c r="P231" s="17">
        <f t="shared" si="20"/>
        <v>0.94</v>
      </c>
      <c r="Q231" s="16">
        <f>'[1]TCE - ANEXO III - Preencher'!R240</f>
        <v>144.87731089144035</v>
      </c>
      <c r="R231" s="16">
        <f>'[1]TCE - ANEXO III - Preencher'!S240</f>
        <v>62.7</v>
      </c>
      <c r="S231" s="17">
        <f t="shared" si="21"/>
        <v>82.177310891440342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218.16931089144038</v>
      </c>
    </row>
    <row r="232" spans="1:28" s="4" customFormat="1" x14ac:dyDescent="0.2">
      <c r="A232" s="9">
        <f>IFERROR(VLOOKUP(B232,'[1]DADOS (OCULTAR)'!$P$3:$R$53,3,0),"")</f>
        <v>9039744000860</v>
      </c>
      <c r="B232" s="10" t="str">
        <f>'[1]TCE - ANEXO III - Preencher'!C241</f>
        <v>HOSPITAL DOM HÉLDER</v>
      </c>
      <c r="C232" s="11"/>
      <c r="D232" s="12" t="str">
        <f>'[1]TCE - ANEXO III - Preencher'!E241</f>
        <v>AMANDA RAFAELLA LIMA DA SILVA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43862</v>
      </c>
      <c r="H232" s="15">
        <f>'[1]TCE - ANEXO III - Preencher'!I241</f>
        <v>0</v>
      </c>
      <c r="I232" s="15">
        <f>'[1]TCE - ANEXO III - Preencher'!J241</f>
        <v>132.28559999999999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0.94</v>
      </c>
      <c r="O232" s="16">
        <f>'[1]TCE - ANEXO III - Preencher'!P241</f>
        <v>0</v>
      </c>
      <c r="P232" s="17">
        <f t="shared" si="20"/>
        <v>0.94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133.22559999999999</v>
      </c>
    </row>
    <row r="233" spans="1:28" s="4" customFormat="1" x14ac:dyDescent="0.2">
      <c r="A233" s="9">
        <f>IFERROR(VLOOKUP(B233,'[1]DADOS (OCULTAR)'!$P$3:$R$53,3,0),"")</f>
        <v>9039744000860</v>
      </c>
      <c r="B233" s="10" t="str">
        <f>'[1]TCE - ANEXO III - Preencher'!C242</f>
        <v>HOSPITAL DOM HÉLDER</v>
      </c>
      <c r="C233" s="11"/>
      <c r="D233" s="12" t="str">
        <f>'[1]TCE - ANEXO III - Preencher'!E242</f>
        <v>SUZANETE CABOCLO DA SILVA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43862</v>
      </c>
      <c r="H233" s="15">
        <f>'[1]TCE - ANEXO III - Preencher'!I242</f>
        <v>0</v>
      </c>
      <c r="I233" s="15">
        <f>'[1]TCE - ANEXO III - Preencher'!J242</f>
        <v>113.7824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0.94</v>
      </c>
      <c r="O233" s="16">
        <f>'[1]TCE - ANEXO III - Preencher'!P242</f>
        <v>0</v>
      </c>
      <c r="P233" s="17">
        <f t="shared" si="20"/>
        <v>0.94</v>
      </c>
      <c r="Q233" s="16">
        <f>'[1]TCE - ANEXO III - Preencher'!R242</f>
        <v>99.256370440518722</v>
      </c>
      <c r="R233" s="16">
        <f>'[1]TCE - ANEXO III - Preencher'!S242</f>
        <v>62.7</v>
      </c>
      <c r="S233" s="17">
        <f t="shared" si="21"/>
        <v>36.55637044051872</v>
      </c>
      <c r="T233" s="16">
        <f>'[1]TCE - ANEXO III - Preencher'!U242</f>
        <v>64</v>
      </c>
      <c r="U233" s="16">
        <f>'[1]TCE - ANEXO III - Preencher'!V242</f>
        <v>0</v>
      </c>
      <c r="V233" s="17">
        <f t="shared" si="22"/>
        <v>64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215.27877044051871</v>
      </c>
    </row>
    <row r="234" spans="1:28" s="4" customFormat="1" x14ac:dyDescent="0.2">
      <c r="A234" s="9">
        <f>IFERROR(VLOOKUP(B234,'[1]DADOS (OCULTAR)'!$P$3:$R$53,3,0),"")</f>
        <v>9039744000860</v>
      </c>
      <c r="B234" s="10" t="str">
        <f>'[1]TCE - ANEXO III - Preencher'!C243</f>
        <v>HOSPITAL DOM HÉLDER</v>
      </c>
      <c r="C234" s="11"/>
      <c r="D234" s="12" t="str">
        <f>'[1]TCE - ANEXO III - Preencher'!E243</f>
        <v>KAROLA RAFAELA SILVA DE AMORIM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>
        <f>'[1]TCE - ANEXO III - Preencher'!G243</f>
        <v>322205</v>
      </c>
      <c r="G234" s="14">
        <f>IF('[1]TCE - ANEXO III - Preencher'!H243="","",'[1]TCE - ANEXO III - Preencher'!H243)</f>
        <v>43862</v>
      </c>
      <c r="H234" s="15">
        <f>'[1]TCE - ANEXO III - Preencher'!I243</f>
        <v>0</v>
      </c>
      <c r="I234" s="15">
        <f>'[1]TCE - ANEXO III - Preencher'!J243</f>
        <v>115.64879999999999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0.94</v>
      </c>
      <c r="O234" s="16">
        <f>'[1]TCE - ANEXO III - Preencher'!P243</f>
        <v>0</v>
      </c>
      <c r="P234" s="17">
        <f t="shared" si="20"/>
        <v>0.94</v>
      </c>
      <c r="Q234" s="16">
        <f>'[1]TCE - ANEXO III - Preencher'!R243</f>
        <v>135.21882349867769</v>
      </c>
      <c r="R234" s="16">
        <f>'[1]TCE - ANEXO III - Preencher'!S243</f>
        <v>60.61</v>
      </c>
      <c r="S234" s="17">
        <f t="shared" si="21"/>
        <v>74.608823498677694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191.19762349867767</v>
      </c>
    </row>
    <row r="235" spans="1:28" s="4" customFormat="1" x14ac:dyDescent="0.2">
      <c r="A235" s="9">
        <f>IFERROR(VLOOKUP(B235,'[1]DADOS (OCULTAR)'!$P$3:$R$53,3,0),"")</f>
        <v>9039744000860</v>
      </c>
      <c r="B235" s="10" t="str">
        <f>'[1]TCE - ANEXO III - Preencher'!C244</f>
        <v>HOSPITAL DOM HÉLDER</v>
      </c>
      <c r="C235" s="11"/>
      <c r="D235" s="12" t="str">
        <f>'[1]TCE - ANEXO III - Preencher'!E244</f>
        <v>NATASHA DE FREITAS SILVA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>
        <f>'[1]TCE - ANEXO III - Preencher'!G244</f>
        <v>322205</v>
      </c>
      <c r="G235" s="14">
        <f>IF('[1]TCE - ANEXO III - Preencher'!H244="","",'[1]TCE - ANEXO III - Preencher'!H244)</f>
        <v>43862</v>
      </c>
      <c r="H235" s="15">
        <f>'[1]TCE - ANEXO III - Preencher'!I244</f>
        <v>0</v>
      </c>
      <c r="I235" s="15">
        <f>'[1]TCE - ANEXO III - Preencher'!J244</f>
        <v>129.4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0.94</v>
      </c>
      <c r="O235" s="16">
        <f>'[1]TCE - ANEXO III - Preencher'!P244</f>
        <v>0</v>
      </c>
      <c r="P235" s="17">
        <f t="shared" si="20"/>
        <v>0.94</v>
      </c>
      <c r="Q235" s="16">
        <f>'[1]TCE - ANEXO III - Preencher'!R244</f>
        <v>234.4751939391964</v>
      </c>
      <c r="R235" s="16">
        <f>'[1]TCE - ANEXO III - Preencher'!S244</f>
        <v>62.7</v>
      </c>
      <c r="S235" s="17">
        <f t="shared" si="21"/>
        <v>171.77519393919641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302.11519393919639</v>
      </c>
    </row>
    <row r="236" spans="1:28" s="4" customFormat="1" x14ac:dyDescent="0.2">
      <c r="A236" s="9">
        <f>IFERROR(VLOOKUP(B236,'[1]DADOS (OCULTAR)'!$P$3:$R$53,3,0),"")</f>
        <v>9039744000860</v>
      </c>
      <c r="B236" s="10" t="str">
        <f>'[1]TCE - ANEXO III - Preencher'!C245</f>
        <v>HOSPITAL DOM HÉLDER</v>
      </c>
      <c r="C236" s="11"/>
      <c r="D236" s="12" t="str">
        <f>'[1]TCE - ANEXO III - Preencher'!E245</f>
        <v>ROSANA SOUZA DE MORAES</v>
      </c>
      <c r="E236" s="10" t="str">
        <f>IF('[1]TCE - ANEXO III - Preencher'!F245="4 - Assistência Odontológica","2 - Outros Profissionais da Saúde",'[1]TCE - ANEXO II - Enviar TCE'!E235)</f>
        <v>2 - Outros Profissionais da Saúde</v>
      </c>
      <c r="F236" s="13">
        <f>'[1]TCE - ANEXO III - Preencher'!G245</f>
        <v>223505</v>
      </c>
      <c r="G236" s="14">
        <f>IF('[1]TCE - ANEXO III - Preencher'!H245="","",'[1]TCE - ANEXO III - Preencher'!H245)</f>
        <v>43862</v>
      </c>
      <c r="H236" s="15">
        <f>'[1]TCE - ANEXO III - Preencher'!I245</f>
        <v>0</v>
      </c>
      <c r="I236" s="15">
        <f>'[1]TCE - ANEXO III - Preencher'!J245</f>
        <v>464.81440000000003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1.97</v>
      </c>
      <c r="O236" s="16">
        <f>'[1]TCE - ANEXO III - Preencher'!P245</f>
        <v>0</v>
      </c>
      <c r="P236" s="17">
        <f t="shared" si="20"/>
        <v>1.97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100</v>
      </c>
      <c r="U236" s="16">
        <f>'[1]TCE - ANEXO III - Preencher'!V245</f>
        <v>0</v>
      </c>
      <c r="V236" s="17">
        <f t="shared" si="22"/>
        <v>100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566.78440000000001</v>
      </c>
    </row>
    <row r="237" spans="1:28" s="4" customFormat="1" x14ac:dyDescent="0.2">
      <c r="A237" s="9">
        <f>IFERROR(VLOOKUP(B237,'[1]DADOS (OCULTAR)'!$P$3:$R$53,3,0),"")</f>
        <v>9039744000860</v>
      </c>
      <c r="B237" s="10" t="str">
        <f>'[1]TCE - ANEXO III - Preencher'!C246</f>
        <v>HOSPITAL DOM HÉLDER</v>
      </c>
      <c r="C237" s="11"/>
      <c r="D237" s="12" t="str">
        <f>'[1]TCE - ANEXO III - Preencher'!E246</f>
        <v>THIAGO CEZAR ROCHA AZEVEDO</v>
      </c>
      <c r="E237" s="10" t="str">
        <f>IF('[1]TCE - ANEXO III - Preencher'!F246="4 - Assistência Odontológica","2 - Outros Profissionais da Saúde",'[1]TCE - ANEXO II - Enviar TCE'!E236)</f>
        <v>1 - Médico</v>
      </c>
      <c r="F237" s="13">
        <f>'[1]TCE - ANEXO III - Preencher'!G246</f>
        <v>225125</v>
      </c>
      <c r="G237" s="14">
        <f>IF('[1]TCE - ANEXO III - Preencher'!H246="","",'[1]TCE - ANEXO III - Preencher'!H246)</f>
        <v>43862</v>
      </c>
      <c r="H237" s="15">
        <f>'[1]TCE - ANEXO III - Preencher'!I246</f>
        <v>0</v>
      </c>
      <c r="I237" s="15">
        <f>'[1]TCE - ANEXO III - Preencher'!J246</f>
        <v>614.78480000000002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7.49</v>
      </c>
      <c r="O237" s="16">
        <f>'[1]TCE - ANEXO III - Preencher'!P246</f>
        <v>0</v>
      </c>
      <c r="P237" s="17">
        <f t="shared" si="20"/>
        <v>7.49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622.27480000000003</v>
      </c>
    </row>
    <row r="238" spans="1:28" s="4" customFormat="1" x14ac:dyDescent="0.2">
      <c r="A238" s="9">
        <f>IFERROR(VLOOKUP(B238,'[1]DADOS (OCULTAR)'!$P$3:$R$53,3,0),"")</f>
        <v>9039744000860</v>
      </c>
      <c r="B238" s="10" t="str">
        <f>'[1]TCE - ANEXO III - Preencher'!C247</f>
        <v>HOSPITAL DOM HÉLDER</v>
      </c>
      <c r="C238" s="11"/>
      <c r="D238" s="12" t="str">
        <f>'[1]TCE - ANEXO III - Preencher'!E247</f>
        <v>ANTONIA DA CONCEICAO DOS SANTOS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43862</v>
      </c>
      <c r="H238" s="15">
        <f>'[1]TCE - ANEXO III - Preencher'!I247</f>
        <v>0</v>
      </c>
      <c r="I238" s="15">
        <f>'[1]TCE - ANEXO III - Preencher'!J247</f>
        <v>104.5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0.94</v>
      </c>
      <c r="O238" s="16">
        <f>'[1]TCE - ANEXO III - Preencher'!P247</f>
        <v>0</v>
      </c>
      <c r="P238" s="17">
        <f t="shared" si="20"/>
        <v>0.94</v>
      </c>
      <c r="Q238" s="16">
        <f>'[1]TCE - ANEXO III - Preencher'!R247</f>
        <v>106.34611118627005</v>
      </c>
      <c r="R238" s="16">
        <f>'[1]TCE - ANEXO III - Preencher'!S247</f>
        <v>62.7</v>
      </c>
      <c r="S238" s="17">
        <f t="shared" si="21"/>
        <v>43.646111186270048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149.08611118627005</v>
      </c>
    </row>
    <row r="239" spans="1:28" s="4" customFormat="1" x14ac:dyDescent="0.2">
      <c r="A239" s="9">
        <f>IFERROR(VLOOKUP(B239,'[1]DADOS (OCULTAR)'!$P$3:$R$53,3,0),"")</f>
        <v>9039744000860</v>
      </c>
      <c r="B239" s="10" t="str">
        <f>'[1]TCE - ANEXO III - Preencher'!C248</f>
        <v>HOSPITAL DOM HÉLDER</v>
      </c>
      <c r="C239" s="11"/>
      <c r="D239" s="12" t="str">
        <f>'[1]TCE - ANEXO III - Preencher'!E248</f>
        <v>ROSANGELA MARIA LIMA DA SILVA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43862</v>
      </c>
      <c r="H239" s="15">
        <f>'[1]TCE - ANEXO III - Preencher'!I248</f>
        <v>0</v>
      </c>
      <c r="I239" s="15">
        <f>'[1]TCE - ANEXO III - Preencher'!J248</f>
        <v>116.36959999999999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0.94</v>
      </c>
      <c r="O239" s="16">
        <f>'[1]TCE - ANEXO III - Preencher'!P248</f>
        <v>0</v>
      </c>
      <c r="P239" s="17">
        <f t="shared" si="20"/>
        <v>0.94</v>
      </c>
      <c r="Q239" s="16">
        <f>'[1]TCE - ANEXO III - Preencher'!R248</f>
        <v>106.34611118627005</v>
      </c>
      <c r="R239" s="16">
        <f>'[1]TCE - ANEXO III - Preencher'!S248</f>
        <v>62.7</v>
      </c>
      <c r="S239" s="17">
        <f t="shared" si="21"/>
        <v>43.646111186270048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160.95571118627004</v>
      </c>
    </row>
    <row r="240" spans="1:28" s="4" customFormat="1" x14ac:dyDescent="0.2">
      <c r="A240" s="9">
        <f>IFERROR(VLOOKUP(B240,'[1]DADOS (OCULTAR)'!$P$3:$R$53,3,0),"")</f>
        <v>9039744000860</v>
      </c>
      <c r="B240" s="10" t="str">
        <f>'[1]TCE - ANEXO III - Preencher'!C249</f>
        <v>HOSPITAL DOM HÉLDER</v>
      </c>
      <c r="C240" s="11"/>
      <c r="D240" s="12" t="str">
        <f>'[1]TCE - ANEXO III - Preencher'!E249</f>
        <v>MARLUCE DO SOCORRO DA SILVA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43862</v>
      </c>
      <c r="H240" s="15">
        <f>'[1]TCE - ANEXO III - Preencher'!I249</f>
        <v>0</v>
      </c>
      <c r="I240" s="15">
        <f>'[1]TCE - ANEXO III - Preencher'!J249</f>
        <v>104.5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0.94</v>
      </c>
      <c r="O240" s="16">
        <f>'[1]TCE - ANEXO III - Preencher'!P249</f>
        <v>0</v>
      </c>
      <c r="P240" s="17">
        <f t="shared" si="20"/>
        <v>0.94</v>
      </c>
      <c r="Q240" s="16">
        <f>'[1]TCE - ANEXO III - Preencher'!R249</f>
        <v>144.87731089144035</v>
      </c>
      <c r="R240" s="16">
        <f>'[1]TCE - ANEXO III - Preencher'!S249</f>
        <v>60.61</v>
      </c>
      <c r="S240" s="17">
        <f t="shared" si="21"/>
        <v>84.267310891440346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189.70731089144033</v>
      </c>
    </row>
    <row r="241" spans="1:28" s="4" customFormat="1" x14ac:dyDescent="0.2">
      <c r="A241" s="9">
        <f>IFERROR(VLOOKUP(B241,'[1]DADOS (OCULTAR)'!$P$3:$R$53,3,0),"")</f>
        <v>9039744000860</v>
      </c>
      <c r="B241" s="10" t="str">
        <f>'[1]TCE - ANEXO III - Preencher'!C250</f>
        <v>HOSPITAL DOM HÉLDER</v>
      </c>
      <c r="C241" s="11"/>
      <c r="D241" s="12" t="str">
        <f>'[1]TCE - ANEXO III - Preencher'!E250</f>
        <v>TARCISIO RAUL LAVAREDA DE SOUZA FILHO</v>
      </c>
      <c r="E241" s="10" t="str">
        <f>IF('[1]TCE - ANEXO III - Preencher'!F250="4 - Assistência Odontológica","2 - Outros Profissionais da Saúde",'[1]TCE - ANEXO II - Enviar TCE'!E240)</f>
        <v>1 - Médico</v>
      </c>
      <c r="F241" s="13">
        <f>'[1]TCE - ANEXO III - Preencher'!G250</f>
        <v>225125</v>
      </c>
      <c r="G241" s="14">
        <f>IF('[1]TCE - ANEXO III - Preencher'!H250="","",'[1]TCE - ANEXO III - Preencher'!H250)</f>
        <v>43862</v>
      </c>
      <c r="H241" s="15">
        <f>'[1]TCE - ANEXO III - Preencher'!I250</f>
        <v>0</v>
      </c>
      <c r="I241" s="15">
        <f>'[1]TCE - ANEXO III - Preencher'!J250</f>
        <v>690.27600000000007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7.49</v>
      </c>
      <c r="O241" s="16">
        <f>'[1]TCE - ANEXO III - Preencher'!P250</f>
        <v>0</v>
      </c>
      <c r="P241" s="17">
        <f t="shared" si="20"/>
        <v>7.49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697.76600000000008</v>
      </c>
    </row>
    <row r="242" spans="1:28" s="4" customFormat="1" x14ac:dyDescent="0.2">
      <c r="A242" s="9">
        <f>IFERROR(VLOOKUP(B242,'[1]DADOS (OCULTAR)'!$P$3:$R$53,3,0),"")</f>
        <v>9039744000860</v>
      </c>
      <c r="B242" s="10" t="str">
        <f>'[1]TCE - ANEXO III - Preencher'!C251</f>
        <v>HOSPITAL DOM HÉLDER</v>
      </c>
      <c r="C242" s="11"/>
      <c r="D242" s="12" t="str">
        <f>'[1]TCE - ANEXO III - Preencher'!E251</f>
        <v>SILVIA MICHELLE GALVAO DA SILVEIRA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>
        <f>'[1]TCE - ANEXO III - Preencher'!G251</f>
        <v>223505</v>
      </c>
      <c r="G242" s="14">
        <f>IF('[1]TCE - ANEXO III - Preencher'!H251="","",'[1]TCE - ANEXO III - Preencher'!H251)</f>
        <v>43862</v>
      </c>
      <c r="H242" s="15">
        <f>'[1]TCE - ANEXO III - Preencher'!I251</f>
        <v>0</v>
      </c>
      <c r="I242" s="15">
        <f>'[1]TCE - ANEXO III - Preencher'!J251</f>
        <v>280.49599999999998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1.97</v>
      </c>
      <c r="O242" s="16">
        <f>'[1]TCE - ANEXO III - Preencher'!P251</f>
        <v>0</v>
      </c>
      <c r="P242" s="17">
        <f t="shared" si="20"/>
        <v>1.97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282.46600000000001</v>
      </c>
    </row>
    <row r="243" spans="1:28" s="4" customFormat="1" x14ac:dyDescent="0.2">
      <c r="A243" s="9">
        <f>IFERROR(VLOOKUP(B243,'[1]DADOS (OCULTAR)'!$P$3:$R$53,3,0),"")</f>
        <v>9039744000860</v>
      </c>
      <c r="B243" s="10" t="str">
        <f>'[1]TCE - ANEXO III - Preencher'!C252</f>
        <v>HOSPITAL DOM HÉLDER</v>
      </c>
      <c r="C243" s="11"/>
      <c r="D243" s="12" t="str">
        <f>'[1]TCE - ANEXO III - Preencher'!E252</f>
        <v>CRISTINA BATISTA DE SOUSA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>
        <f>'[1]TCE - ANEXO III - Preencher'!G252</f>
        <v>322205</v>
      </c>
      <c r="G243" s="14">
        <f>IF('[1]TCE - ANEXO III - Preencher'!H252="","",'[1]TCE - ANEXO III - Preencher'!H252)</f>
        <v>43862</v>
      </c>
      <c r="H243" s="15">
        <f>'[1]TCE - ANEXO III - Preencher'!I252</f>
        <v>0</v>
      </c>
      <c r="I243" s="15">
        <f>'[1]TCE - ANEXO III - Preencher'!J252</f>
        <v>130.27520000000001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0.94</v>
      </c>
      <c r="O243" s="16">
        <f>'[1]TCE - ANEXO III - Preencher'!P252</f>
        <v>0</v>
      </c>
      <c r="P243" s="17">
        <f t="shared" si="20"/>
        <v>0.94</v>
      </c>
      <c r="Q243" s="16">
        <f>'[1]TCE - ANEXO III - Preencher'!R252</f>
        <v>99.256370440518722</v>
      </c>
      <c r="R243" s="16">
        <f>'[1]TCE - ANEXO III - Preencher'!S252</f>
        <v>62.7</v>
      </c>
      <c r="S243" s="17">
        <f t="shared" si="21"/>
        <v>36.55637044051872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167.77157044051873</v>
      </c>
    </row>
    <row r="244" spans="1:28" s="4" customFormat="1" x14ac:dyDescent="0.2">
      <c r="A244" s="9">
        <f>IFERROR(VLOOKUP(B244,'[1]DADOS (OCULTAR)'!$P$3:$R$53,3,0),"")</f>
        <v>9039744000860</v>
      </c>
      <c r="B244" s="10" t="str">
        <f>'[1]TCE - ANEXO III - Preencher'!C253</f>
        <v>HOSPITAL DOM HÉLDER</v>
      </c>
      <c r="C244" s="11"/>
      <c r="D244" s="12" t="str">
        <f>'[1]TCE - ANEXO III - Preencher'!E253</f>
        <v>FRANCISCO HARRISON DE BRITO PEREIRA</v>
      </c>
      <c r="E244" s="10" t="str">
        <f>IF('[1]TCE - ANEXO III - Preencher'!F253="4 - Assistência Odontológica","2 - Outros Profissionais da Saúde",'[1]TCE - ANEXO II - Enviar TCE'!E243)</f>
        <v>1 - Médico</v>
      </c>
      <c r="F244" s="13">
        <f>'[1]TCE - ANEXO III - Preencher'!G253</f>
        <v>225203</v>
      </c>
      <c r="G244" s="14">
        <f>IF('[1]TCE - ANEXO III - Preencher'!H253="","",'[1]TCE - ANEXO III - Preencher'!H253)</f>
        <v>43862</v>
      </c>
      <c r="H244" s="15">
        <f>'[1]TCE - ANEXO III - Preencher'!I253</f>
        <v>0</v>
      </c>
      <c r="I244" s="15">
        <f>'[1]TCE - ANEXO III - Preencher'!J253</f>
        <v>438.96000000000004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7.49</v>
      </c>
      <c r="O244" s="16">
        <f>'[1]TCE - ANEXO III - Preencher'!P253</f>
        <v>0</v>
      </c>
      <c r="P244" s="17">
        <f t="shared" si="20"/>
        <v>7.49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446.45000000000005</v>
      </c>
    </row>
    <row r="245" spans="1:28" s="4" customFormat="1" x14ac:dyDescent="0.2">
      <c r="A245" s="9">
        <f>IFERROR(VLOOKUP(B245,'[1]DADOS (OCULTAR)'!$P$3:$R$53,3,0),"")</f>
        <v>9039744000860</v>
      </c>
      <c r="B245" s="10" t="str">
        <f>'[1]TCE - ANEXO III - Preencher'!C254</f>
        <v>HOSPITAL DOM HÉLDER</v>
      </c>
      <c r="C245" s="11"/>
      <c r="D245" s="12" t="str">
        <f>'[1]TCE - ANEXO III - Preencher'!E254</f>
        <v>ANGELA BISPO DE ANDRADE</v>
      </c>
      <c r="E245" s="10" t="str">
        <f>IF('[1]TCE - ANEXO III - Preencher'!F254="4 - Assistência Odontológica","2 - Outros Profissionais da Saúde",'[1]TCE - ANEXO II - Enviar TCE'!E244)</f>
        <v>3 - Administrativo</v>
      </c>
      <c r="F245" s="13">
        <f>'[1]TCE - ANEXO III - Preencher'!G254</f>
        <v>411010</v>
      </c>
      <c r="G245" s="14">
        <f>IF('[1]TCE - ANEXO III - Preencher'!H254="","",'[1]TCE - ANEXO III - Preencher'!H254)</f>
        <v>43862</v>
      </c>
      <c r="H245" s="15">
        <f>'[1]TCE - ANEXO III - Preencher'!I254</f>
        <v>0</v>
      </c>
      <c r="I245" s="15">
        <f>'[1]TCE - ANEXO III - Preencher'!J254</f>
        <v>87.78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0.94</v>
      </c>
      <c r="O245" s="16">
        <f>'[1]TCE - ANEXO III - Preencher'!P254</f>
        <v>0</v>
      </c>
      <c r="P245" s="17">
        <f t="shared" si="20"/>
        <v>0.94</v>
      </c>
      <c r="Q245" s="16">
        <f>'[1]TCE - ANEXO III - Preencher'!R254</f>
        <v>173.85277306972847</v>
      </c>
      <c r="R245" s="16">
        <f>'[1]TCE - ANEXO III - Preencher'!S254</f>
        <v>62.7</v>
      </c>
      <c r="S245" s="17">
        <f t="shared" si="21"/>
        <v>111.15277306972847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199.87277306972845</v>
      </c>
    </row>
    <row r="246" spans="1:28" s="4" customFormat="1" x14ac:dyDescent="0.2">
      <c r="A246" s="9">
        <f>IFERROR(VLOOKUP(B246,'[1]DADOS (OCULTAR)'!$P$3:$R$53,3,0),"")</f>
        <v>9039744000860</v>
      </c>
      <c r="B246" s="10" t="str">
        <f>'[1]TCE - ANEXO III - Preencher'!C255</f>
        <v>HOSPITAL DOM HÉLDER</v>
      </c>
      <c r="C246" s="11"/>
      <c r="D246" s="12" t="str">
        <f>'[1]TCE - ANEXO III - Preencher'!E255</f>
        <v>DANIEL CAVALCANTI DE CARVALHO</v>
      </c>
      <c r="E246" s="10" t="str">
        <f>IF('[1]TCE - ANEXO III - Preencher'!F255="4 - Assistência Odontológica","2 - Outros Profissionais da Saúde",'[1]TCE - ANEXO II - Enviar TCE'!E245)</f>
        <v>1 - Médico</v>
      </c>
      <c r="F246" s="13">
        <f>'[1]TCE - ANEXO III - Preencher'!G255</f>
        <v>225120</v>
      </c>
      <c r="G246" s="14">
        <f>IF('[1]TCE - ANEXO III - Preencher'!H255="","",'[1]TCE - ANEXO III - Preencher'!H255)</f>
        <v>43862</v>
      </c>
      <c r="H246" s="15">
        <f>'[1]TCE - ANEXO III - Preencher'!I255</f>
        <v>0</v>
      </c>
      <c r="I246" s="15">
        <f>'[1]TCE - ANEXO III - Preencher'!J255</f>
        <v>788.48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7.49</v>
      </c>
      <c r="O246" s="16">
        <f>'[1]TCE - ANEXO III - Preencher'!P255</f>
        <v>0</v>
      </c>
      <c r="P246" s="17">
        <f t="shared" si="20"/>
        <v>7.49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795.97</v>
      </c>
    </row>
    <row r="247" spans="1:28" s="4" customFormat="1" x14ac:dyDescent="0.2">
      <c r="A247" s="9">
        <f>IFERROR(VLOOKUP(B247,'[1]DADOS (OCULTAR)'!$P$3:$R$53,3,0),"")</f>
        <v>9039744000860</v>
      </c>
      <c r="B247" s="10" t="str">
        <f>'[1]TCE - ANEXO III - Preencher'!C256</f>
        <v>HOSPITAL DOM HÉLDER</v>
      </c>
      <c r="C247" s="11"/>
      <c r="D247" s="12" t="str">
        <f>'[1]TCE - ANEXO III - Preencher'!E256</f>
        <v>RENATA BARROS SANTOS</v>
      </c>
      <c r="E247" s="10" t="str">
        <f>IF('[1]TCE - ANEXO III - Preencher'!F256="4 - Assistência Odontológica","2 - Outros Profissionais da Saúde",'[1]TCE - ANEXO II - Enviar TCE'!E246)</f>
        <v>2 - Outros Profissionais da Saúde</v>
      </c>
      <c r="F247" s="13">
        <f>'[1]TCE - ANEXO III - Preencher'!G256</f>
        <v>223505</v>
      </c>
      <c r="G247" s="14">
        <f>IF('[1]TCE - ANEXO III - Preencher'!H256="","",'[1]TCE - ANEXO III - Preencher'!H256)</f>
        <v>43862</v>
      </c>
      <c r="H247" s="15">
        <f>'[1]TCE - ANEXO III - Preencher'!I256</f>
        <v>0</v>
      </c>
      <c r="I247" s="15">
        <f>'[1]TCE - ANEXO III - Preencher'!J256</f>
        <v>290.07920000000001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1.97</v>
      </c>
      <c r="O247" s="16">
        <f>'[1]TCE - ANEXO III - Preencher'!P256</f>
        <v>0</v>
      </c>
      <c r="P247" s="17">
        <f t="shared" si="20"/>
        <v>1.97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292.04920000000004</v>
      </c>
    </row>
    <row r="248" spans="1:28" s="4" customFormat="1" x14ac:dyDescent="0.2">
      <c r="A248" s="9">
        <f>IFERROR(VLOOKUP(B248,'[1]DADOS (OCULTAR)'!$P$3:$R$53,3,0),"")</f>
        <v>9039744000860</v>
      </c>
      <c r="B248" s="10" t="str">
        <f>'[1]TCE - ANEXO III - Preencher'!C257</f>
        <v>HOSPITAL DOM HÉLDER</v>
      </c>
      <c r="C248" s="11"/>
      <c r="D248" s="12" t="str">
        <f>'[1]TCE - ANEXO III - Preencher'!E257</f>
        <v>NICOLLE FLAVIA FONSECA VASCONCELOS</v>
      </c>
      <c r="E248" s="10" t="str">
        <f>IF('[1]TCE - ANEXO III - Preencher'!F257="4 - Assistência Odontológica","2 - Outros Profissionais da Saúde",'[1]TCE - ANEXO II - Enviar TCE'!E247)</f>
        <v>2 - Outros Profissionais da Saúde</v>
      </c>
      <c r="F248" s="13">
        <f>'[1]TCE - ANEXO III - Preencher'!G257</f>
        <v>223505</v>
      </c>
      <c r="G248" s="14">
        <f>IF('[1]TCE - ANEXO III - Preencher'!H257="","",'[1]TCE - ANEXO III - Preencher'!H257)</f>
        <v>43862</v>
      </c>
      <c r="H248" s="15">
        <f>'[1]TCE - ANEXO III - Preencher'!I257</f>
        <v>0</v>
      </c>
      <c r="I248" s="15">
        <f>'[1]TCE - ANEXO III - Preencher'!J257</f>
        <v>277.34560000000005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1.97</v>
      </c>
      <c r="O248" s="16">
        <f>'[1]TCE - ANEXO III - Preencher'!P257</f>
        <v>0</v>
      </c>
      <c r="P248" s="17">
        <f t="shared" si="20"/>
        <v>1.97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279.31560000000007</v>
      </c>
    </row>
    <row r="249" spans="1:28" s="4" customFormat="1" x14ac:dyDescent="0.2">
      <c r="A249" s="9">
        <f>IFERROR(VLOOKUP(B249,'[1]DADOS (OCULTAR)'!$P$3:$R$53,3,0),"")</f>
        <v>9039744000860</v>
      </c>
      <c r="B249" s="10" t="str">
        <f>'[1]TCE - ANEXO III - Preencher'!C258</f>
        <v>HOSPITAL DOM HÉLDER</v>
      </c>
      <c r="C249" s="11"/>
      <c r="D249" s="12" t="str">
        <f>'[1]TCE - ANEXO III - Preencher'!E258</f>
        <v>GRACIENE PEREIRA DOS SANTOS</v>
      </c>
      <c r="E249" s="10" t="str">
        <f>IF('[1]TCE - ANEXO III - Preencher'!F258="4 - Assistência Odontológica","2 - Outros Profissionais da Saúde",'[1]TCE - ANEXO II - Enviar TCE'!E248)</f>
        <v>2 - Outros Profissionais da Saúde</v>
      </c>
      <c r="F249" s="13">
        <f>'[1]TCE - ANEXO III - Preencher'!G258</f>
        <v>223505</v>
      </c>
      <c r="G249" s="14">
        <f>IF('[1]TCE - ANEXO III - Preencher'!H258="","",'[1]TCE - ANEXO III - Preencher'!H258)</f>
        <v>43862</v>
      </c>
      <c r="H249" s="15">
        <f>'[1]TCE - ANEXO III - Preencher'!I258</f>
        <v>0</v>
      </c>
      <c r="I249" s="15">
        <f>'[1]TCE - ANEXO III - Preencher'!J258</f>
        <v>341.43440000000004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1.97</v>
      </c>
      <c r="O249" s="16">
        <f>'[1]TCE - ANEXO III - Preencher'!P258</f>
        <v>0</v>
      </c>
      <c r="P249" s="17">
        <f t="shared" si="20"/>
        <v>1.97</v>
      </c>
      <c r="Q249" s="16">
        <f>'[1]TCE - ANEXO III - Preencher'!R258</f>
        <v>0</v>
      </c>
      <c r="R249" s="16">
        <f>'[1]TCE - ANEXO III - Preencher'!S258</f>
        <v>11.94</v>
      </c>
      <c r="S249" s="17">
        <f t="shared" si="21"/>
        <v>-11.94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331.46440000000007</v>
      </c>
    </row>
    <row r="250" spans="1:28" s="4" customFormat="1" x14ac:dyDescent="0.2">
      <c r="A250" s="9">
        <f>IFERROR(VLOOKUP(B250,'[1]DADOS (OCULTAR)'!$P$3:$R$53,3,0),"")</f>
        <v>9039744000860</v>
      </c>
      <c r="B250" s="10" t="str">
        <f>'[1]TCE - ANEXO III - Preencher'!C259</f>
        <v>HOSPITAL DOM HÉLDER</v>
      </c>
      <c r="C250" s="11"/>
      <c r="D250" s="12" t="str">
        <f>'[1]TCE - ANEXO III - Preencher'!E259</f>
        <v>RAQUEL BEZERRA CHAVES FERNANDES</v>
      </c>
      <c r="E250" s="10" t="str">
        <f>IF('[1]TCE - ANEXO III - Preencher'!F259="4 - Assistência Odontológica","2 - Outros Profissionais da Saúde",'[1]TCE - ANEXO II - Enviar TCE'!E249)</f>
        <v>2 - Outros Profissionais da Saúde</v>
      </c>
      <c r="F250" s="13">
        <f>'[1]TCE - ANEXO III - Preencher'!G259</f>
        <v>322205</v>
      </c>
      <c r="G250" s="14">
        <f>IF('[1]TCE - ANEXO III - Preencher'!H259="","",'[1]TCE - ANEXO III - Preencher'!H259)</f>
        <v>43862</v>
      </c>
      <c r="H250" s="15">
        <f>'[1]TCE - ANEXO III - Preencher'!I259</f>
        <v>0</v>
      </c>
      <c r="I250" s="15">
        <f>'[1]TCE - ANEXO III - Preencher'!J259</f>
        <v>116.36959999999999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0.94</v>
      </c>
      <c r="O250" s="16">
        <f>'[1]TCE - ANEXO III - Preencher'!P259</f>
        <v>0</v>
      </c>
      <c r="P250" s="17">
        <f t="shared" si="20"/>
        <v>0.94</v>
      </c>
      <c r="Q250" s="16">
        <f>'[1]TCE - ANEXO III - Preencher'!R259</f>
        <v>99.256370440518722</v>
      </c>
      <c r="R250" s="16">
        <f>'[1]TCE - ANEXO III - Preencher'!S259</f>
        <v>62.7</v>
      </c>
      <c r="S250" s="17">
        <f t="shared" si="21"/>
        <v>36.55637044051872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153.86597044051871</v>
      </c>
    </row>
    <row r="251" spans="1:28" s="4" customFormat="1" x14ac:dyDescent="0.2">
      <c r="A251" s="9">
        <f>IFERROR(VLOOKUP(B251,'[1]DADOS (OCULTAR)'!$P$3:$R$53,3,0),"")</f>
        <v>9039744000860</v>
      </c>
      <c r="B251" s="10" t="str">
        <f>'[1]TCE - ANEXO III - Preencher'!C260</f>
        <v>HOSPITAL DOM HÉLDER</v>
      </c>
      <c r="C251" s="11"/>
      <c r="D251" s="12" t="str">
        <f>'[1]TCE - ANEXO III - Preencher'!E260</f>
        <v>IVANETE MENDES DA SILVA</v>
      </c>
      <c r="E251" s="10" t="str">
        <f>IF('[1]TCE - ANEXO III - Preencher'!F260="4 - Assistência Odontológica","2 - Outros Profissionais da Saúde",'[1]TCE - ANEXO II - Enviar TCE'!E250)</f>
        <v>2 - Outros Profissionais da Saúde</v>
      </c>
      <c r="F251" s="13">
        <f>'[1]TCE - ANEXO III - Preencher'!G260</f>
        <v>322205</v>
      </c>
      <c r="G251" s="14">
        <f>IF('[1]TCE - ANEXO III - Preencher'!H260="","",'[1]TCE - ANEXO III - Preencher'!H260)</f>
        <v>43862</v>
      </c>
      <c r="H251" s="15">
        <f>'[1]TCE - ANEXO III - Preencher'!I260</f>
        <v>0</v>
      </c>
      <c r="I251" s="15">
        <f>'[1]TCE - ANEXO III - Preencher'!J260</f>
        <v>132.62479999999999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0.94</v>
      </c>
      <c r="O251" s="16">
        <f>'[1]TCE - ANEXO III - Preencher'!P260</f>
        <v>0</v>
      </c>
      <c r="P251" s="17">
        <f t="shared" si="20"/>
        <v>0.94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133.56479999999999</v>
      </c>
    </row>
    <row r="252" spans="1:28" s="4" customFormat="1" x14ac:dyDescent="0.2">
      <c r="A252" s="9">
        <f>IFERROR(VLOOKUP(B252,'[1]DADOS (OCULTAR)'!$P$3:$R$53,3,0),"")</f>
        <v>9039744000860</v>
      </c>
      <c r="B252" s="10" t="str">
        <f>'[1]TCE - ANEXO III - Preencher'!C261</f>
        <v>HOSPITAL DOM HÉLDER</v>
      </c>
      <c r="C252" s="11"/>
      <c r="D252" s="12" t="str">
        <f>'[1]TCE - ANEXO III - Preencher'!E261</f>
        <v>JOSELMA CARVALHO DE LIMA</v>
      </c>
      <c r="E252" s="10" t="str">
        <f>IF('[1]TCE - ANEXO III - Preencher'!F261="4 - Assistência Odontológica","2 - Outros Profissionais da Saúde",'[1]TCE - ANEXO II - Enviar TCE'!E251)</f>
        <v>2 - Outros Profissionais da Saúde</v>
      </c>
      <c r="F252" s="13">
        <f>'[1]TCE - ANEXO III - Preencher'!G261</f>
        <v>322205</v>
      </c>
      <c r="G252" s="14">
        <f>IF('[1]TCE - ANEXO III - Preencher'!H261="","",'[1]TCE - ANEXO III - Preencher'!H261)</f>
        <v>43862</v>
      </c>
      <c r="H252" s="15">
        <f>'[1]TCE - ANEXO III - Preencher'!I261</f>
        <v>0</v>
      </c>
      <c r="I252" s="15">
        <f>'[1]TCE - ANEXO III - Preencher'!J261</f>
        <v>117.268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0.94</v>
      </c>
      <c r="O252" s="16">
        <f>'[1]TCE - ANEXO III - Preencher'!P261</f>
        <v>0</v>
      </c>
      <c r="P252" s="17">
        <f t="shared" si="20"/>
        <v>0.94</v>
      </c>
      <c r="Q252" s="16">
        <f>'[1]TCE - ANEXO III - Preencher'!R261</f>
        <v>106.34611118627005</v>
      </c>
      <c r="R252" s="16">
        <f>'[1]TCE - ANEXO III - Preencher'!S261</f>
        <v>60.05</v>
      </c>
      <c r="S252" s="17">
        <f t="shared" si="21"/>
        <v>46.296111186270053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164.50411118627005</v>
      </c>
    </row>
    <row r="253" spans="1:28" s="4" customFormat="1" x14ac:dyDescent="0.2">
      <c r="A253" s="9">
        <f>IFERROR(VLOOKUP(B253,'[1]DADOS (OCULTAR)'!$P$3:$R$53,3,0),"")</f>
        <v>9039744000860</v>
      </c>
      <c r="B253" s="10" t="str">
        <f>'[1]TCE - ANEXO III - Preencher'!C262</f>
        <v>HOSPITAL DOM HÉLDER</v>
      </c>
      <c r="C253" s="11"/>
      <c r="D253" s="12" t="str">
        <f>'[1]TCE - ANEXO III - Preencher'!E262</f>
        <v>MARIA AUGUSTA GOMES DOS SANTOS SILVA</v>
      </c>
      <c r="E253" s="10" t="str">
        <f>IF('[1]TCE - ANEXO III - Preencher'!F262="4 - Assistência Odontológica","2 - Outros Profissionais da Saúde",'[1]TCE - ANEXO II - Enviar TCE'!E252)</f>
        <v>2 - Outros Profissionais da Saúde</v>
      </c>
      <c r="F253" s="13">
        <f>'[1]TCE - ANEXO III - Preencher'!G262</f>
        <v>322205</v>
      </c>
      <c r="G253" s="14">
        <f>IF('[1]TCE - ANEXO III - Preencher'!H262="","",'[1]TCE - ANEXO III - Preencher'!H262)</f>
        <v>43862</v>
      </c>
      <c r="H253" s="15">
        <f>'[1]TCE - ANEXO III - Preencher'!I262</f>
        <v>0</v>
      </c>
      <c r="I253" s="15">
        <f>'[1]TCE - ANEXO III - Preencher'!J262</f>
        <v>189.3416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0.94</v>
      </c>
      <c r="O253" s="16">
        <f>'[1]TCE - ANEXO III - Preencher'!P262</f>
        <v>0</v>
      </c>
      <c r="P253" s="17">
        <f t="shared" si="20"/>
        <v>0.94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190.2816</v>
      </c>
    </row>
    <row r="254" spans="1:28" s="4" customFormat="1" x14ac:dyDescent="0.2">
      <c r="A254" s="9">
        <f>IFERROR(VLOOKUP(B254,'[1]DADOS (OCULTAR)'!$P$3:$R$53,3,0),"")</f>
        <v>9039744000860</v>
      </c>
      <c r="B254" s="10" t="str">
        <f>'[1]TCE - ANEXO III - Preencher'!C263</f>
        <v>HOSPITAL DOM HÉLDER</v>
      </c>
      <c r="C254" s="11"/>
      <c r="D254" s="12" t="str">
        <f>'[1]TCE - ANEXO III - Preencher'!E263</f>
        <v>ALCIENE FELICIANO FERREIRA</v>
      </c>
      <c r="E254" s="10" t="str">
        <f>IF('[1]TCE - ANEXO III - Preencher'!F263="4 - Assistência Odontológica","2 - Outros Profissionais da Saúde",'[1]TCE - ANEXO II - Enviar TCE'!E253)</f>
        <v>2 - Outros Profissionais da Saúde</v>
      </c>
      <c r="F254" s="13">
        <f>'[1]TCE - ANEXO III - Preencher'!G263</f>
        <v>322205</v>
      </c>
      <c r="G254" s="14">
        <f>IF('[1]TCE - ANEXO III - Preencher'!H263="","",'[1]TCE - ANEXO III - Preencher'!H263)</f>
        <v>43862</v>
      </c>
      <c r="H254" s="15">
        <f>'[1]TCE - ANEXO III - Preencher'!I263</f>
        <v>0</v>
      </c>
      <c r="I254" s="15">
        <f>'[1]TCE - ANEXO III - Preencher'!J263</f>
        <v>104.3968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0.94</v>
      </c>
      <c r="O254" s="16">
        <f>'[1]TCE - ANEXO III - Preencher'!P263</f>
        <v>0</v>
      </c>
      <c r="P254" s="17">
        <f t="shared" si="20"/>
        <v>0.94</v>
      </c>
      <c r="Q254" s="16">
        <f>'[1]TCE - ANEXO III - Preencher'!R263</f>
        <v>106.34611118627005</v>
      </c>
      <c r="R254" s="16">
        <f>'[1]TCE - ANEXO III - Preencher'!S263</f>
        <v>62.7</v>
      </c>
      <c r="S254" s="17">
        <f t="shared" si="21"/>
        <v>43.646111186270048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148.98291118627003</v>
      </c>
    </row>
    <row r="255" spans="1:28" s="4" customFormat="1" x14ac:dyDescent="0.2">
      <c r="A255" s="9">
        <f>IFERROR(VLOOKUP(B255,'[1]DADOS (OCULTAR)'!$P$3:$R$53,3,0),"")</f>
        <v>9039744000860</v>
      </c>
      <c r="B255" s="10" t="str">
        <f>'[1]TCE - ANEXO III - Preencher'!C264</f>
        <v>HOSPITAL DOM HÉLDER</v>
      </c>
      <c r="C255" s="11"/>
      <c r="D255" s="12" t="str">
        <f>'[1]TCE - ANEXO III - Preencher'!E264</f>
        <v>NATALIE DE BARROS BERNARDINI MENDES</v>
      </c>
      <c r="E255" s="10" t="str">
        <f>IF('[1]TCE - ANEXO III - Preencher'!F264="4 - Assistência Odontológica","2 - Outros Profissionais da Saúde",'[1]TCE - ANEXO II - Enviar TCE'!E254)</f>
        <v>2 - Outros Profissionais da Saúde</v>
      </c>
      <c r="F255" s="13">
        <f>'[1]TCE - ANEXO III - Preencher'!G264</f>
        <v>322205</v>
      </c>
      <c r="G255" s="14">
        <f>IF('[1]TCE - ANEXO III - Preencher'!H264="","",'[1]TCE - ANEXO III - Preencher'!H264)</f>
        <v>43862</v>
      </c>
      <c r="H255" s="15">
        <f>'[1]TCE - ANEXO III - Preencher'!I264</f>
        <v>0</v>
      </c>
      <c r="I255" s="15">
        <f>'[1]TCE - ANEXO III - Preencher'!J264</f>
        <v>252.00960000000001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0.94</v>
      </c>
      <c r="O255" s="16">
        <f>'[1]TCE - ANEXO III - Preencher'!P264</f>
        <v>0</v>
      </c>
      <c r="P255" s="17">
        <f t="shared" si="20"/>
        <v>0.94</v>
      </c>
      <c r="Q255" s="16">
        <f>'[1]TCE - ANEXO III - Preencher'!R264</f>
        <v>99.256370440518722</v>
      </c>
      <c r="R255" s="16">
        <f>'[1]TCE - ANEXO III - Preencher'!S264</f>
        <v>4.18</v>
      </c>
      <c r="S255" s="17">
        <f t="shared" si="21"/>
        <v>95.07637044051873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348.02597044051873</v>
      </c>
    </row>
    <row r="256" spans="1:28" s="4" customFormat="1" x14ac:dyDescent="0.2">
      <c r="A256" s="9">
        <f>IFERROR(VLOOKUP(B256,'[1]DADOS (OCULTAR)'!$P$3:$R$53,3,0),"")</f>
        <v>9039744000860</v>
      </c>
      <c r="B256" s="10" t="str">
        <f>'[1]TCE - ANEXO III - Preencher'!C265</f>
        <v>HOSPITAL DOM HÉLDER</v>
      </c>
      <c r="C256" s="11"/>
      <c r="D256" s="12" t="str">
        <f>'[1]TCE - ANEXO III - Preencher'!E265</f>
        <v>ANDREA LUIZA MONTEIRO CRUZ</v>
      </c>
      <c r="E256" s="10" t="str">
        <f>IF('[1]TCE - ANEXO III - Preencher'!F265="4 - Assistência Odontológica","2 - Outros Profissionais da Saúde",'[1]TCE - ANEXO II - Enviar TCE'!E255)</f>
        <v>2 - Outros Profissionais da Saúde</v>
      </c>
      <c r="F256" s="13">
        <f>'[1]TCE - ANEXO III - Preencher'!G265</f>
        <v>322205</v>
      </c>
      <c r="G256" s="14">
        <f>IF('[1]TCE - ANEXO III - Preencher'!H265="","",'[1]TCE - ANEXO III - Preencher'!H265)</f>
        <v>43862</v>
      </c>
      <c r="H256" s="15">
        <f>'[1]TCE - ANEXO III - Preencher'!I265</f>
        <v>0</v>
      </c>
      <c r="I256" s="15">
        <f>'[1]TCE - ANEXO III - Preencher'!J265</f>
        <v>104.3496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0.94</v>
      </c>
      <c r="O256" s="16">
        <f>'[1]TCE - ANEXO III - Preencher'!P265</f>
        <v>0</v>
      </c>
      <c r="P256" s="17">
        <f t="shared" si="20"/>
        <v>0.94</v>
      </c>
      <c r="Q256" s="16">
        <f>'[1]TCE - ANEXO III - Preencher'!R265</f>
        <v>212.6922223725401</v>
      </c>
      <c r="R256" s="16">
        <f>'[1]TCE - ANEXO III - Preencher'!S265</f>
        <v>60.06</v>
      </c>
      <c r="S256" s="17">
        <f t="shared" si="21"/>
        <v>152.6322223725401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257.92182237254008</v>
      </c>
    </row>
    <row r="257" spans="1:28" s="4" customFormat="1" x14ac:dyDescent="0.2">
      <c r="A257" s="9">
        <f>IFERROR(VLOOKUP(B257,'[1]DADOS (OCULTAR)'!$P$3:$R$53,3,0),"")</f>
        <v>9039744000860</v>
      </c>
      <c r="B257" s="10" t="str">
        <f>'[1]TCE - ANEXO III - Preencher'!C266</f>
        <v>HOSPITAL DOM HÉLDER</v>
      </c>
      <c r="C257" s="11"/>
      <c r="D257" s="12" t="str">
        <f>'[1]TCE - ANEXO III - Preencher'!E266</f>
        <v>MARIA JOSE XAVIER DE OLIVEIRA</v>
      </c>
      <c r="E257" s="10" t="str">
        <f>IF('[1]TCE - ANEXO III - Preencher'!F266="4 - Assistência Odontológica","2 - Outros Profissionais da Saúde",'[1]TCE - ANEXO II - Enviar TCE'!E256)</f>
        <v>2 - Outros Profissionais da Saúde</v>
      </c>
      <c r="F257" s="13">
        <f>'[1]TCE - ANEXO III - Preencher'!G266</f>
        <v>322205</v>
      </c>
      <c r="G257" s="14">
        <f>IF('[1]TCE - ANEXO III - Preencher'!H266="","",'[1]TCE - ANEXO III - Preencher'!H266)</f>
        <v>43862</v>
      </c>
      <c r="H257" s="15">
        <f>'[1]TCE - ANEXO III - Preencher'!I266</f>
        <v>0</v>
      </c>
      <c r="I257" s="15">
        <f>'[1]TCE - ANEXO III - Preencher'!J266</f>
        <v>117.268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0.94</v>
      </c>
      <c r="O257" s="16">
        <f>'[1]TCE - ANEXO III - Preencher'!P266</f>
        <v>0</v>
      </c>
      <c r="P257" s="17">
        <f t="shared" si="20"/>
        <v>0.94</v>
      </c>
      <c r="Q257" s="16">
        <f>'[1]TCE - ANEXO III - Preencher'!R266</f>
        <v>144.87731089144035</v>
      </c>
      <c r="R257" s="16">
        <f>'[1]TCE - ANEXO III - Preencher'!S266</f>
        <v>62.7</v>
      </c>
      <c r="S257" s="17">
        <f t="shared" si="21"/>
        <v>82.177310891440342</v>
      </c>
      <c r="T257" s="16">
        <f>'[1]TCE - ANEXO III - Preencher'!U266</f>
        <v>64</v>
      </c>
      <c r="U257" s="16">
        <f>'[1]TCE - ANEXO III - Preencher'!V266</f>
        <v>0</v>
      </c>
      <c r="V257" s="17">
        <f t="shared" si="22"/>
        <v>64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264.38531089144033</v>
      </c>
    </row>
    <row r="258" spans="1:28" s="4" customFormat="1" x14ac:dyDescent="0.2">
      <c r="A258" s="9">
        <f>IFERROR(VLOOKUP(B258,'[1]DADOS (OCULTAR)'!$P$3:$R$53,3,0),"")</f>
        <v>9039744000860</v>
      </c>
      <c r="B258" s="10" t="str">
        <f>'[1]TCE - ANEXO III - Preencher'!C267</f>
        <v>HOSPITAL DOM HÉLDER</v>
      </c>
      <c r="C258" s="11"/>
      <c r="D258" s="12" t="str">
        <f>'[1]TCE - ANEXO III - Preencher'!E267</f>
        <v>MARIA CLEONICE GALINDO DOS SANTOS</v>
      </c>
      <c r="E258" s="10" t="str">
        <f>IF('[1]TCE - ANEXO III - Preencher'!F267="4 - Assistência Odontológica","2 - Outros Profissionais da Saúde",'[1]TCE - ANEXO II - Enviar TCE'!E257)</f>
        <v>2 - Outros Profissionais da Saúde</v>
      </c>
      <c r="F258" s="13">
        <f>'[1]TCE - ANEXO III - Preencher'!G267</f>
        <v>322205</v>
      </c>
      <c r="G258" s="14">
        <f>IF('[1]TCE - ANEXO III - Preencher'!H267="","",'[1]TCE - ANEXO III - Preencher'!H267)</f>
        <v>43862</v>
      </c>
      <c r="H258" s="15">
        <f>'[1]TCE - ANEXO III - Preencher'!I267</f>
        <v>0</v>
      </c>
      <c r="I258" s="15">
        <f>'[1]TCE - ANEXO III - Preencher'!J267</f>
        <v>104.5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0.94</v>
      </c>
      <c r="O258" s="16">
        <f>'[1]TCE - ANEXO III - Preencher'!P267</f>
        <v>0</v>
      </c>
      <c r="P258" s="17">
        <f t="shared" si="20"/>
        <v>0.94</v>
      </c>
      <c r="Q258" s="16">
        <f>'[1]TCE - ANEXO III - Preencher'!R267</f>
        <v>135.21882349867769</v>
      </c>
      <c r="R258" s="16">
        <f>'[1]TCE - ANEXO III - Preencher'!S267</f>
        <v>62.7</v>
      </c>
      <c r="S258" s="17">
        <f t="shared" si="21"/>
        <v>72.518823498677691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177.9588234986777</v>
      </c>
    </row>
    <row r="259" spans="1:28" s="4" customFormat="1" x14ac:dyDescent="0.2">
      <c r="A259" s="9">
        <f>IFERROR(VLOOKUP(B259,'[1]DADOS (OCULTAR)'!$P$3:$R$53,3,0),"")</f>
        <v>9039744000860</v>
      </c>
      <c r="B259" s="10" t="str">
        <f>'[1]TCE - ANEXO III - Preencher'!C268</f>
        <v>HOSPITAL DOM HÉLDER</v>
      </c>
      <c r="C259" s="11"/>
      <c r="D259" s="12" t="str">
        <f>'[1]TCE - ANEXO III - Preencher'!E268</f>
        <v>FABIANA DA SILVA RAMOS</v>
      </c>
      <c r="E259" s="10" t="str">
        <f>IF('[1]TCE - ANEXO III - Preencher'!F268="4 - Assistência Odontológica","2 - Outros Profissionais da Saúde",'[1]TCE - ANEXO II - Enviar TCE'!E258)</f>
        <v>2 - Outros Profissionais da Saúde</v>
      </c>
      <c r="F259" s="13">
        <f>'[1]TCE - ANEXO III - Preencher'!G268</f>
        <v>322205</v>
      </c>
      <c r="G259" s="14">
        <f>IF('[1]TCE - ANEXO III - Preencher'!H268="","",'[1]TCE - ANEXO III - Preencher'!H268)</f>
        <v>43862</v>
      </c>
      <c r="H259" s="15">
        <f>'[1]TCE - ANEXO III - Preencher'!I268</f>
        <v>0</v>
      </c>
      <c r="I259" s="15">
        <f>'[1]TCE - ANEXO III - Preencher'!J268</f>
        <v>104.5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0.94</v>
      </c>
      <c r="O259" s="16">
        <f>'[1]TCE - ANEXO III - Preencher'!P268</f>
        <v>0</v>
      </c>
      <c r="P259" s="17">
        <f t="shared" si="20"/>
        <v>0.94</v>
      </c>
      <c r="Q259" s="16">
        <f>'[1]TCE - ANEXO III - Preencher'!R268</f>
        <v>106.34611118627005</v>
      </c>
      <c r="R259" s="16">
        <f>'[1]TCE - ANEXO III - Preencher'!S268</f>
        <v>62.7</v>
      </c>
      <c r="S259" s="17">
        <f t="shared" si="21"/>
        <v>43.646111186270048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149.08611118627005</v>
      </c>
    </row>
    <row r="260" spans="1:28" s="4" customFormat="1" x14ac:dyDescent="0.2">
      <c r="A260" s="9">
        <f>IFERROR(VLOOKUP(B260,'[1]DADOS (OCULTAR)'!$P$3:$R$53,3,0),"")</f>
        <v>9039744000860</v>
      </c>
      <c r="B260" s="10" t="str">
        <f>'[1]TCE - ANEXO III - Preencher'!C269</f>
        <v>HOSPITAL DOM HÉLDER</v>
      </c>
      <c r="C260" s="11"/>
      <c r="D260" s="12" t="str">
        <f>'[1]TCE - ANEXO III - Preencher'!E269</f>
        <v>EDJANE TOME DO CARMO</v>
      </c>
      <c r="E260" s="10" t="str">
        <f>IF('[1]TCE - ANEXO III - Preencher'!F269="4 - Assistência Odontológica","2 - Outros Profissionais da Saúde",'[1]TCE - ANEXO II - Enviar TCE'!E259)</f>
        <v>2 - Outros Profissionais da Saúde</v>
      </c>
      <c r="F260" s="13">
        <f>'[1]TCE - ANEXO III - Preencher'!G269</f>
        <v>322205</v>
      </c>
      <c r="G260" s="14">
        <f>IF('[1]TCE - ANEXO III - Preencher'!H269="","",'[1]TCE - ANEXO III - Preencher'!H269)</f>
        <v>43862</v>
      </c>
      <c r="H260" s="15">
        <f>'[1]TCE - ANEXO III - Preencher'!I269</f>
        <v>0</v>
      </c>
      <c r="I260" s="15">
        <f>'[1]TCE - ANEXO III - Preencher'!J269</f>
        <v>101.1024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0.94</v>
      </c>
      <c r="O260" s="16">
        <f>'[1]TCE - ANEXO III - Preencher'!P269</f>
        <v>0</v>
      </c>
      <c r="P260" s="17">
        <f t="shared" ref="P260:P323" si="26">N260-O260</f>
        <v>0.94</v>
      </c>
      <c r="Q260" s="16">
        <f>'[1]TCE - ANEXO III - Preencher'!R269</f>
        <v>99.256370440518722</v>
      </c>
      <c r="R260" s="16">
        <f>'[1]TCE - ANEXO III - Preencher'!S269</f>
        <v>56.43</v>
      </c>
      <c r="S260" s="17">
        <f t="shared" ref="S260:S323" si="27">Q260-R260</f>
        <v>42.826370440518723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144.86877044051872</v>
      </c>
    </row>
    <row r="261" spans="1:28" s="4" customFormat="1" x14ac:dyDescent="0.2">
      <c r="A261" s="9">
        <f>IFERROR(VLOOKUP(B261,'[1]DADOS (OCULTAR)'!$P$3:$R$53,3,0),"")</f>
        <v>9039744000860</v>
      </c>
      <c r="B261" s="10" t="str">
        <f>'[1]TCE - ANEXO III - Preencher'!C270</f>
        <v>HOSPITAL DOM HÉLDER</v>
      </c>
      <c r="C261" s="11"/>
      <c r="D261" s="12" t="str">
        <f>'[1]TCE - ANEXO III - Preencher'!E270</f>
        <v>RENATA BARBOSA DA SILVA</v>
      </c>
      <c r="E261" s="10" t="str">
        <f>IF('[1]TCE - ANEXO III - Preencher'!F270="4 - Assistência Odontológica","2 - Outros Profissionais da Saúde",'[1]TCE - ANEXO II - Enviar TCE'!E260)</f>
        <v>2 - Outros Profissionais da Saúde</v>
      </c>
      <c r="F261" s="13">
        <f>'[1]TCE - ANEXO III - Preencher'!G270</f>
        <v>322205</v>
      </c>
      <c r="G261" s="14">
        <f>IF('[1]TCE - ANEXO III - Preencher'!H270="","",'[1]TCE - ANEXO III - Preencher'!H270)</f>
        <v>43862</v>
      </c>
      <c r="H261" s="15">
        <f>'[1]TCE - ANEXO III - Preencher'!I270</f>
        <v>0</v>
      </c>
      <c r="I261" s="15">
        <f>'[1]TCE - ANEXO III - Preencher'!J270</f>
        <v>101.9032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0.94</v>
      </c>
      <c r="O261" s="16">
        <f>'[1]TCE - ANEXO III - Preencher'!P270</f>
        <v>0</v>
      </c>
      <c r="P261" s="17">
        <f t="shared" si="26"/>
        <v>0.94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102.8432</v>
      </c>
    </row>
    <row r="262" spans="1:28" s="4" customFormat="1" x14ac:dyDescent="0.2">
      <c r="A262" s="9">
        <f>IFERROR(VLOOKUP(B262,'[1]DADOS (OCULTAR)'!$P$3:$R$53,3,0),"")</f>
        <v>9039744000860</v>
      </c>
      <c r="B262" s="10" t="str">
        <f>'[1]TCE - ANEXO III - Preencher'!C271</f>
        <v>HOSPITAL DOM HÉLDER</v>
      </c>
      <c r="C262" s="11"/>
      <c r="D262" s="12" t="str">
        <f>'[1]TCE - ANEXO III - Preencher'!E271</f>
        <v>KAREN HUANA FREITAS DA SILVA</v>
      </c>
      <c r="E262" s="10" t="str">
        <f>IF('[1]TCE - ANEXO III - Preencher'!F271="4 - Assistência Odontológica","2 - Outros Profissionais da Saúde",'[1]TCE - ANEXO II - Enviar TCE'!E261)</f>
        <v>2 - Outros Profissionais da Saúde</v>
      </c>
      <c r="F262" s="13">
        <f>'[1]TCE - ANEXO III - Preencher'!G271</f>
        <v>322205</v>
      </c>
      <c r="G262" s="14">
        <f>IF('[1]TCE - ANEXO III - Preencher'!H271="","",'[1]TCE - ANEXO III - Preencher'!H271)</f>
        <v>43862</v>
      </c>
      <c r="H262" s="15">
        <f>'[1]TCE - ANEXO III - Preencher'!I271</f>
        <v>0</v>
      </c>
      <c r="I262" s="15">
        <f>'[1]TCE - ANEXO III - Preencher'!J271</f>
        <v>113.89360000000001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0.94</v>
      </c>
      <c r="O262" s="16">
        <f>'[1]TCE - ANEXO III - Preencher'!P271</f>
        <v>0</v>
      </c>
      <c r="P262" s="17">
        <f t="shared" si="26"/>
        <v>0.94</v>
      </c>
      <c r="Q262" s="16">
        <f>'[1]TCE - ANEXO III - Preencher'!R271</f>
        <v>135.21882349867769</v>
      </c>
      <c r="R262" s="16">
        <f>'[1]TCE - ANEXO III - Preencher'!S271</f>
        <v>62.7</v>
      </c>
      <c r="S262" s="17">
        <f t="shared" si="27"/>
        <v>72.518823498677691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187.35242349867769</v>
      </c>
    </row>
    <row r="263" spans="1:28" s="4" customFormat="1" x14ac:dyDescent="0.2">
      <c r="A263" s="9">
        <f>IFERROR(VLOOKUP(B263,'[1]DADOS (OCULTAR)'!$P$3:$R$53,3,0),"")</f>
        <v>9039744000860</v>
      </c>
      <c r="B263" s="10" t="str">
        <f>'[1]TCE - ANEXO III - Preencher'!C272</f>
        <v>HOSPITAL DOM HÉLDER</v>
      </c>
      <c r="C263" s="11"/>
      <c r="D263" s="12" t="str">
        <f>'[1]TCE - ANEXO III - Preencher'!E272</f>
        <v>RITA DE CASSIA DA SILVA MELO</v>
      </c>
      <c r="E263" s="10" t="str">
        <f>IF('[1]TCE - ANEXO III - Preencher'!F272="4 - Assistência Odontológica","2 - Outros Profissionais da Saúde",'[1]TCE - ANEXO II - Enviar TCE'!E262)</f>
        <v>2 - Outros Profissionais da Saúde</v>
      </c>
      <c r="F263" s="13">
        <f>'[1]TCE - ANEXO III - Preencher'!G272</f>
        <v>322205</v>
      </c>
      <c r="G263" s="14">
        <f>IF('[1]TCE - ANEXO III - Preencher'!H272="","",'[1]TCE - ANEXO III - Preencher'!H272)</f>
        <v>43862</v>
      </c>
      <c r="H263" s="15">
        <f>'[1]TCE - ANEXO III - Preencher'!I272</f>
        <v>0</v>
      </c>
      <c r="I263" s="15">
        <f>'[1]TCE - ANEXO III - Preencher'!J272</f>
        <v>100.25120000000001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0.94</v>
      </c>
      <c r="O263" s="16">
        <f>'[1]TCE - ANEXO III - Preencher'!P272</f>
        <v>0</v>
      </c>
      <c r="P263" s="17">
        <f t="shared" si="26"/>
        <v>0.94</v>
      </c>
      <c r="Q263" s="16">
        <f>'[1]TCE - ANEXO III - Preencher'!R272</f>
        <v>357.56953326398053</v>
      </c>
      <c r="R263" s="16">
        <f>'[1]TCE - ANEXO III - Preencher'!S272</f>
        <v>62.7</v>
      </c>
      <c r="S263" s="17">
        <f t="shared" si="27"/>
        <v>294.86953326398054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396.06073326398052</v>
      </c>
    </row>
    <row r="264" spans="1:28" s="4" customFormat="1" x14ac:dyDescent="0.2">
      <c r="A264" s="9">
        <f>IFERROR(VLOOKUP(B264,'[1]DADOS (OCULTAR)'!$P$3:$R$53,3,0),"")</f>
        <v>9039744000860</v>
      </c>
      <c r="B264" s="10" t="str">
        <f>'[1]TCE - ANEXO III - Preencher'!C273</f>
        <v>HOSPITAL DOM HÉLDER</v>
      </c>
      <c r="C264" s="11"/>
      <c r="D264" s="12" t="str">
        <f>'[1]TCE - ANEXO III - Preencher'!E273</f>
        <v>JULIA GABRIELA DE OLIVEIRA RAMOS</v>
      </c>
      <c r="E264" s="10" t="str">
        <f>IF('[1]TCE - ANEXO III - Preencher'!F273="4 - Assistência Odontológica","2 - Outros Profissionais da Saúde",'[1]TCE - ANEXO II - Enviar TCE'!E263)</f>
        <v>2 - Outros Profissionais da Saúde</v>
      </c>
      <c r="F264" s="13">
        <f>'[1]TCE - ANEXO III - Preencher'!G273</f>
        <v>322205</v>
      </c>
      <c r="G264" s="14">
        <f>IF('[1]TCE - ANEXO III - Preencher'!H273="","",'[1]TCE - ANEXO III - Preencher'!H273)</f>
        <v>43862</v>
      </c>
      <c r="H264" s="15">
        <f>'[1]TCE - ANEXO III - Preencher'!I273</f>
        <v>0</v>
      </c>
      <c r="I264" s="15">
        <f>'[1]TCE - ANEXO III - Preencher'!J273</f>
        <v>112.2368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0.94</v>
      </c>
      <c r="O264" s="16">
        <f>'[1]TCE - ANEXO III - Preencher'!P273</f>
        <v>0</v>
      </c>
      <c r="P264" s="17">
        <f t="shared" si="26"/>
        <v>0.94</v>
      </c>
      <c r="Q264" s="16">
        <f>'[1]TCE - ANEXO III - Preencher'!R273</f>
        <v>144.87731089144035</v>
      </c>
      <c r="R264" s="16">
        <f>'[1]TCE - ANEXO III - Preencher'!S273</f>
        <v>62.7</v>
      </c>
      <c r="S264" s="17">
        <f t="shared" si="27"/>
        <v>82.177310891440342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195.35411089144034</v>
      </c>
    </row>
    <row r="265" spans="1:28" s="4" customFormat="1" x14ac:dyDescent="0.2">
      <c r="A265" s="9">
        <f>IFERROR(VLOOKUP(B265,'[1]DADOS (OCULTAR)'!$P$3:$R$53,3,0),"")</f>
        <v>9039744000860</v>
      </c>
      <c r="B265" s="10" t="str">
        <f>'[1]TCE - ANEXO III - Preencher'!C274</f>
        <v>HOSPITAL DOM HÉLDER</v>
      </c>
      <c r="C265" s="11"/>
      <c r="D265" s="12" t="str">
        <f>'[1]TCE - ANEXO III - Preencher'!E274</f>
        <v>MIRTES MIRIAN ROCHA TEIXEIRA DA SILVA</v>
      </c>
      <c r="E265" s="10" t="str">
        <f>IF('[1]TCE - ANEXO III - Preencher'!F274="4 - Assistência Odontológica","2 - Outros Profissionais da Saúde",'[1]TCE - ANEXO II - Enviar TCE'!E264)</f>
        <v>2 - Outros Profissionais da Saúde</v>
      </c>
      <c r="F265" s="13">
        <f>'[1]TCE - ANEXO III - Preencher'!G274</f>
        <v>223505</v>
      </c>
      <c r="G265" s="14">
        <f>IF('[1]TCE - ANEXO III - Preencher'!H274="","",'[1]TCE - ANEXO III - Preencher'!H274)</f>
        <v>43862</v>
      </c>
      <c r="H265" s="15">
        <f>'[1]TCE - ANEXO III - Preencher'!I274</f>
        <v>0</v>
      </c>
      <c r="I265" s="15">
        <f>'[1]TCE - ANEXO III - Preencher'!J274</f>
        <v>281.17840000000001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1.97</v>
      </c>
      <c r="O265" s="16">
        <f>'[1]TCE - ANEXO III - Preencher'!P274</f>
        <v>0</v>
      </c>
      <c r="P265" s="17">
        <f t="shared" si="26"/>
        <v>1.97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283.14840000000004</v>
      </c>
    </row>
    <row r="266" spans="1:28" s="4" customFormat="1" x14ac:dyDescent="0.2">
      <c r="A266" s="9">
        <f>IFERROR(VLOOKUP(B266,'[1]DADOS (OCULTAR)'!$P$3:$R$53,3,0),"")</f>
        <v>9039744000860</v>
      </c>
      <c r="B266" s="10" t="str">
        <f>'[1]TCE - ANEXO III - Preencher'!C275</f>
        <v>HOSPITAL DOM HÉLDER</v>
      </c>
      <c r="C266" s="11"/>
      <c r="D266" s="12" t="str">
        <f>'[1]TCE - ANEXO III - Preencher'!E275</f>
        <v>ROBERTA MARIA NASCIMENTO FERREIRA</v>
      </c>
      <c r="E266" s="10" t="str">
        <f>IF('[1]TCE - ANEXO III - Preencher'!F275="4 - Assistência Odontológica","2 - Outros Profissionais da Saúde",'[1]TCE - ANEXO II - Enviar TCE'!E265)</f>
        <v>2 - Outros Profissionais da Saúde</v>
      </c>
      <c r="F266" s="13">
        <f>'[1]TCE - ANEXO III - Preencher'!G275</f>
        <v>223505</v>
      </c>
      <c r="G266" s="14">
        <f>IF('[1]TCE - ANEXO III - Preencher'!H275="","",'[1]TCE - ANEXO III - Preencher'!H275)</f>
        <v>43862</v>
      </c>
      <c r="H266" s="15">
        <f>'[1]TCE - ANEXO III - Preencher'!I275</f>
        <v>0</v>
      </c>
      <c r="I266" s="15">
        <f>'[1]TCE - ANEXO III - Preencher'!J275</f>
        <v>344.44559999999996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1.97</v>
      </c>
      <c r="O266" s="16">
        <f>'[1]TCE - ANEXO III - Preencher'!P275</f>
        <v>0</v>
      </c>
      <c r="P266" s="17">
        <f t="shared" si="26"/>
        <v>1.97</v>
      </c>
      <c r="Q266" s="16">
        <f>'[1]TCE - ANEXO III - Preencher'!R275</f>
        <v>141.79481491502673</v>
      </c>
      <c r="R266" s="16">
        <f>'[1]TCE - ANEXO III - Preencher'!S275</f>
        <v>119.44</v>
      </c>
      <c r="S266" s="17">
        <f t="shared" si="27"/>
        <v>22.354814915026736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368.77041491502672</v>
      </c>
    </row>
    <row r="267" spans="1:28" s="4" customFormat="1" x14ac:dyDescent="0.2">
      <c r="A267" s="9">
        <f>IFERROR(VLOOKUP(B267,'[1]DADOS (OCULTAR)'!$P$3:$R$53,3,0),"")</f>
        <v>9039744000860</v>
      </c>
      <c r="B267" s="10" t="str">
        <f>'[1]TCE - ANEXO III - Preencher'!C276</f>
        <v>HOSPITAL DOM HÉLDER</v>
      </c>
      <c r="C267" s="11"/>
      <c r="D267" s="12" t="str">
        <f>'[1]TCE - ANEXO III - Preencher'!E276</f>
        <v>NATALI FLORENCIA DA SILVA</v>
      </c>
      <c r="E267" s="10" t="str">
        <f>IF('[1]TCE - ANEXO III - Preencher'!F276="4 - Assistência Odontológica","2 - Outros Profissionais da Saúde",'[1]TCE - ANEXO II - Enviar TCE'!E266)</f>
        <v>2 - Outros Profissionais da Saúde</v>
      </c>
      <c r="F267" s="13">
        <f>'[1]TCE - ANEXO III - Preencher'!G276</f>
        <v>322205</v>
      </c>
      <c r="G267" s="14">
        <f>IF('[1]TCE - ANEXO III - Preencher'!H276="","",'[1]TCE - ANEXO III - Preencher'!H276)</f>
        <v>43862</v>
      </c>
      <c r="H267" s="15">
        <f>'[1]TCE - ANEXO III - Preencher'!I276</f>
        <v>0</v>
      </c>
      <c r="I267" s="15">
        <f>'[1]TCE - ANEXO III - Preencher'!J276</f>
        <v>104.45280000000001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0.94</v>
      </c>
      <c r="O267" s="16">
        <f>'[1]TCE - ANEXO III - Preencher'!P276</f>
        <v>0</v>
      </c>
      <c r="P267" s="17">
        <f t="shared" si="26"/>
        <v>0.94</v>
      </c>
      <c r="Q267" s="16">
        <f>'[1]TCE - ANEXO III - Preencher'!R276</f>
        <v>99.256370440518722</v>
      </c>
      <c r="R267" s="16">
        <f>'[1]TCE - ANEXO III - Preencher'!S276</f>
        <v>62.7</v>
      </c>
      <c r="S267" s="17">
        <f t="shared" si="27"/>
        <v>36.55637044051872</v>
      </c>
      <c r="T267" s="16">
        <f>'[1]TCE - ANEXO III - Preencher'!U276</f>
        <v>64</v>
      </c>
      <c r="U267" s="16">
        <f>'[1]TCE - ANEXO III - Preencher'!V276</f>
        <v>0</v>
      </c>
      <c r="V267" s="17">
        <f t="shared" si="28"/>
        <v>64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205.94917044051874</v>
      </c>
    </row>
    <row r="268" spans="1:28" s="4" customFormat="1" x14ac:dyDescent="0.2">
      <c r="A268" s="9">
        <f>IFERROR(VLOOKUP(B268,'[1]DADOS (OCULTAR)'!$P$3:$R$53,3,0),"")</f>
        <v>9039744000860</v>
      </c>
      <c r="B268" s="10" t="str">
        <f>'[1]TCE - ANEXO III - Preencher'!C277</f>
        <v>HOSPITAL DOM HÉLDER</v>
      </c>
      <c r="C268" s="11"/>
      <c r="D268" s="12" t="str">
        <f>'[1]TCE - ANEXO III - Preencher'!E277</f>
        <v>JOELMA CLEMENTE BATISTA</v>
      </c>
      <c r="E268" s="10" t="str">
        <f>IF('[1]TCE - ANEXO III - Preencher'!F277="4 - Assistência Odontológica","2 - Outros Profissionais da Saúde",'[1]TCE - ANEXO II - Enviar TCE'!E267)</f>
        <v>2 - Outros Profissionais da Saúde</v>
      </c>
      <c r="F268" s="13">
        <f>'[1]TCE - ANEXO III - Preencher'!G277</f>
        <v>322205</v>
      </c>
      <c r="G268" s="14">
        <f>IF('[1]TCE - ANEXO III - Preencher'!H277="","",'[1]TCE - ANEXO III - Preencher'!H277)</f>
        <v>43862</v>
      </c>
      <c r="H268" s="15">
        <f>'[1]TCE - ANEXO III - Preencher'!I277</f>
        <v>0</v>
      </c>
      <c r="I268" s="15">
        <f>'[1]TCE - ANEXO III - Preencher'!J277</f>
        <v>105.35120000000001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0.94</v>
      </c>
      <c r="O268" s="16">
        <f>'[1]TCE - ANEXO III - Preencher'!P277</f>
        <v>0</v>
      </c>
      <c r="P268" s="17">
        <f t="shared" si="26"/>
        <v>0.94</v>
      </c>
      <c r="Q268" s="16">
        <f>'[1]TCE - ANEXO III - Preencher'!R277</f>
        <v>99.256370440518722</v>
      </c>
      <c r="R268" s="16">
        <f>'[1]TCE - ANEXO III - Preencher'!S277</f>
        <v>62.7</v>
      </c>
      <c r="S268" s="17">
        <f t="shared" si="27"/>
        <v>36.55637044051872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142.84757044051872</v>
      </c>
    </row>
    <row r="269" spans="1:28" s="4" customFormat="1" x14ac:dyDescent="0.2">
      <c r="A269" s="9">
        <f>IFERROR(VLOOKUP(B269,'[1]DADOS (OCULTAR)'!$P$3:$R$53,3,0),"")</f>
        <v>9039744000860</v>
      </c>
      <c r="B269" s="10" t="str">
        <f>'[1]TCE - ANEXO III - Preencher'!C278</f>
        <v>HOSPITAL DOM HÉLDER</v>
      </c>
      <c r="C269" s="11"/>
      <c r="D269" s="12" t="str">
        <f>'[1]TCE - ANEXO III - Preencher'!E278</f>
        <v>EDNA LUCIA FERREIRA DA SILVA</v>
      </c>
      <c r="E269" s="10" t="str">
        <f>IF('[1]TCE - ANEXO III - Preencher'!F278="4 - Assistência Odontológica","2 - Outros Profissionais da Saúde",'[1]TCE - ANEXO II - Enviar TCE'!E268)</f>
        <v>2 - Outros Profissionais da Saúde</v>
      </c>
      <c r="F269" s="13">
        <f>'[1]TCE - ANEXO III - Preencher'!G278</f>
        <v>322205</v>
      </c>
      <c r="G269" s="14">
        <f>IF('[1]TCE - ANEXO III - Preencher'!H278="","",'[1]TCE - ANEXO III - Preencher'!H278)</f>
        <v>43862</v>
      </c>
      <c r="H269" s="15">
        <f>'[1]TCE - ANEXO III - Preencher'!I278</f>
        <v>0</v>
      </c>
      <c r="I269" s="15">
        <f>'[1]TCE - ANEXO III - Preencher'!J278</f>
        <v>104.5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0.94</v>
      </c>
      <c r="O269" s="16">
        <f>'[1]TCE - ANEXO III - Preencher'!P278</f>
        <v>0</v>
      </c>
      <c r="P269" s="17">
        <f t="shared" si="26"/>
        <v>0.94</v>
      </c>
      <c r="Q269" s="16">
        <f>'[1]TCE - ANEXO III - Preencher'!R278</f>
        <v>144.87731089144035</v>
      </c>
      <c r="R269" s="16">
        <f>'[1]TCE - ANEXO III - Preencher'!S278</f>
        <v>62.7</v>
      </c>
      <c r="S269" s="17">
        <f t="shared" si="27"/>
        <v>82.177310891440342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187.61731089144035</v>
      </c>
    </row>
    <row r="270" spans="1:28" s="4" customFormat="1" x14ac:dyDescent="0.2">
      <c r="A270" s="9">
        <f>IFERROR(VLOOKUP(B270,'[1]DADOS (OCULTAR)'!$P$3:$R$53,3,0),"")</f>
        <v>9039744000860</v>
      </c>
      <c r="B270" s="10" t="str">
        <f>'[1]TCE - ANEXO III - Preencher'!C279</f>
        <v>HOSPITAL DOM HÉLDER</v>
      </c>
      <c r="C270" s="11"/>
      <c r="D270" s="12" t="str">
        <f>'[1]TCE - ANEXO III - Preencher'!E279</f>
        <v>ALDAZETE MARIA SOUZA MARQUES</v>
      </c>
      <c r="E270" s="10" t="str">
        <f>IF('[1]TCE - ANEXO III - Preencher'!F279="4 - Assistência Odontológica","2 - Outros Profissionais da Saúde",'[1]TCE - ANEXO II - Enviar TCE'!E269)</f>
        <v>2 - Outros Profissionais da Saúde</v>
      </c>
      <c r="F270" s="13">
        <f>'[1]TCE - ANEXO III - Preencher'!G279</f>
        <v>322205</v>
      </c>
      <c r="G270" s="14">
        <f>IF('[1]TCE - ANEXO III - Preencher'!H279="","",'[1]TCE - ANEXO III - Preencher'!H279)</f>
        <v>43862</v>
      </c>
      <c r="H270" s="15">
        <f>'[1]TCE - ANEXO III - Preencher'!I279</f>
        <v>0</v>
      </c>
      <c r="I270" s="15">
        <f>'[1]TCE - ANEXO III - Preencher'!J279</f>
        <v>118.072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0.94</v>
      </c>
      <c r="O270" s="16">
        <f>'[1]TCE - ANEXO III - Preencher'!P279</f>
        <v>0</v>
      </c>
      <c r="P270" s="17">
        <f t="shared" si="26"/>
        <v>0.94</v>
      </c>
      <c r="Q270" s="16">
        <f>'[1]TCE - ANEXO III - Preencher'!R279</f>
        <v>135.21882349867769</v>
      </c>
      <c r="R270" s="16">
        <f>'[1]TCE - ANEXO III - Preencher'!S279</f>
        <v>62.7</v>
      </c>
      <c r="S270" s="17">
        <f t="shared" si="27"/>
        <v>72.518823498677691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191.53082349867771</v>
      </c>
    </row>
    <row r="271" spans="1:28" s="4" customFormat="1" x14ac:dyDescent="0.2">
      <c r="A271" s="9">
        <f>IFERROR(VLOOKUP(B271,'[1]DADOS (OCULTAR)'!$P$3:$R$53,3,0),"")</f>
        <v>9039744000860</v>
      </c>
      <c r="B271" s="10" t="str">
        <f>'[1]TCE - ANEXO III - Preencher'!C280</f>
        <v>HOSPITAL DOM HÉLDER</v>
      </c>
      <c r="C271" s="11"/>
      <c r="D271" s="12" t="str">
        <f>'[1]TCE - ANEXO III - Preencher'!E280</f>
        <v>AVANEIDE MARIA GOMES</v>
      </c>
      <c r="E271" s="10" t="str">
        <f>IF('[1]TCE - ANEXO III - Preencher'!F280="4 - Assistência Odontológica","2 - Outros Profissionais da Saúde",'[1]TCE - ANEXO II - Enviar TCE'!E270)</f>
        <v>2 - Outros Profissionais da Saúde</v>
      </c>
      <c r="F271" s="13">
        <f>'[1]TCE - ANEXO III - Preencher'!G280</f>
        <v>322205</v>
      </c>
      <c r="G271" s="14">
        <f>IF('[1]TCE - ANEXO III - Preencher'!H280="","",'[1]TCE - ANEXO III - Preencher'!H280)</f>
        <v>43862</v>
      </c>
      <c r="H271" s="15">
        <f>'[1]TCE - ANEXO III - Preencher'!I280</f>
        <v>0</v>
      </c>
      <c r="I271" s="15">
        <f>'[1]TCE - ANEXO III - Preencher'!J280</f>
        <v>116.9752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0.94</v>
      </c>
      <c r="O271" s="16">
        <f>'[1]TCE - ANEXO III - Preencher'!P280</f>
        <v>0</v>
      </c>
      <c r="P271" s="17">
        <f t="shared" si="26"/>
        <v>0.94</v>
      </c>
      <c r="Q271" s="16">
        <f>'[1]TCE - ANEXO III - Preencher'!R280</f>
        <v>99.256370440518722</v>
      </c>
      <c r="R271" s="16">
        <f>'[1]TCE - ANEXO III - Preencher'!S280</f>
        <v>62.7</v>
      </c>
      <c r="S271" s="17">
        <f t="shared" si="27"/>
        <v>36.55637044051872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154.47157044051872</v>
      </c>
    </row>
    <row r="272" spans="1:28" s="4" customFormat="1" x14ac:dyDescent="0.2">
      <c r="A272" s="9">
        <f>IFERROR(VLOOKUP(B272,'[1]DADOS (OCULTAR)'!$P$3:$R$53,3,0),"")</f>
        <v>9039744000860</v>
      </c>
      <c r="B272" s="10" t="str">
        <f>'[1]TCE - ANEXO III - Preencher'!C281</f>
        <v>HOSPITAL DOM HÉLDER</v>
      </c>
      <c r="C272" s="11"/>
      <c r="D272" s="12" t="str">
        <f>'[1]TCE - ANEXO III - Preencher'!E281</f>
        <v>VALDENICE SANDRELE DE LIMA SILVA</v>
      </c>
      <c r="E272" s="10" t="str">
        <f>IF('[1]TCE - ANEXO III - Preencher'!F281="4 - Assistência Odontológica","2 - Outros Profissionais da Saúde",'[1]TCE - ANEXO II - Enviar TCE'!E271)</f>
        <v>2 - Outros Profissionais da Saúde</v>
      </c>
      <c r="F272" s="13">
        <f>'[1]TCE - ANEXO III - Preencher'!G281</f>
        <v>322205</v>
      </c>
      <c r="G272" s="14">
        <f>IF('[1]TCE - ANEXO III - Preencher'!H281="","",'[1]TCE - ANEXO III - Preencher'!H281)</f>
        <v>43862</v>
      </c>
      <c r="H272" s="15">
        <f>'[1]TCE - ANEXO III - Preencher'!I281</f>
        <v>0</v>
      </c>
      <c r="I272" s="15">
        <f>'[1]TCE - ANEXO III - Preencher'!J281</f>
        <v>117.268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0.94</v>
      </c>
      <c r="O272" s="16">
        <f>'[1]TCE - ANEXO III - Preencher'!P281</f>
        <v>0</v>
      </c>
      <c r="P272" s="17">
        <f t="shared" si="26"/>
        <v>0.94</v>
      </c>
      <c r="Q272" s="16">
        <f>'[1]TCE - ANEXO III - Preencher'!R281</f>
        <v>135.21882349867769</v>
      </c>
      <c r="R272" s="16">
        <f>'[1]TCE - ANEXO III - Preencher'!S281</f>
        <v>60.61</v>
      </c>
      <c r="S272" s="17">
        <f t="shared" si="27"/>
        <v>74.608823498677694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192.81682349867771</v>
      </c>
    </row>
    <row r="273" spans="1:28" s="4" customFormat="1" x14ac:dyDescent="0.2">
      <c r="A273" s="9">
        <f>IFERROR(VLOOKUP(B273,'[1]DADOS (OCULTAR)'!$P$3:$R$53,3,0),"")</f>
        <v>9039744000860</v>
      </c>
      <c r="B273" s="10" t="str">
        <f>'[1]TCE - ANEXO III - Preencher'!C282</f>
        <v>HOSPITAL DOM HÉLDER</v>
      </c>
      <c r="C273" s="11"/>
      <c r="D273" s="12" t="str">
        <f>'[1]TCE - ANEXO III - Preencher'!E282</f>
        <v>CLECIANE BEZERRA DA SILVA</v>
      </c>
      <c r="E273" s="10" t="str">
        <f>IF('[1]TCE - ANEXO III - Preencher'!F282="4 - Assistência Odontológica","2 - Outros Profissionais da Saúde",'[1]TCE - ANEXO II - Enviar TCE'!E272)</f>
        <v>2 - Outros Profissionais da Saúde</v>
      </c>
      <c r="F273" s="13">
        <f>'[1]TCE - ANEXO III - Preencher'!G282</f>
        <v>322205</v>
      </c>
      <c r="G273" s="14">
        <f>IF('[1]TCE - ANEXO III - Preencher'!H282="","",'[1]TCE - ANEXO III - Preencher'!H282)</f>
        <v>43862</v>
      </c>
      <c r="H273" s="15">
        <f>'[1]TCE - ANEXO III - Preencher'!I282</f>
        <v>0</v>
      </c>
      <c r="I273" s="15">
        <f>'[1]TCE - ANEXO III - Preencher'!J282</f>
        <v>94.746399999999994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0.94</v>
      </c>
      <c r="O273" s="16">
        <f>'[1]TCE - ANEXO III - Preencher'!P282</f>
        <v>0</v>
      </c>
      <c r="P273" s="17">
        <f t="shared" si="26"/>
        <v>0.94</v>
      </c>
      <c r="Q273" s="16">
        <f>'[1]TCE - ANEXO III - Preencher'!R282</f>
        <v>144.87731089144035</v>
      </c>
      <c r="R273" s="16">
        <f>'[1]TCE - ANEXO III - Preencher'!S282</f>
        <v>58.94</v>
      </c>
      <c r="S273" s="17">
        <f t="shared" si="27"/>
        <v>85.937310891440347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181.62371089144034</v>
      </c>
    </row>
    <row r="274" spans="1:28" s="4" customFormat="1" x14ac:dyDescent="0.2">
      <c r="A274" s="9">
        <f>IFERROR(VLOOKUP(B274,'[1]DADOS (OCULTAR)'!$P$3:$R$53,3,0),"")</f>
        <v>9039744000860</v>
      </c>
      <c r="B274" s="10" t="str">
        <f>'[1]TCE - ANEXO III - Preencher'!C283</f>
        <v>HOSPITAL DOM HÉLDER</v>
      </c>
      <c r="C274" s="11"/>
      <c r="D274" s="12" t="str">
        <f>'[1]TCE - ANEXO III - Preencher'!E283</f>
        <v>MICILENE ALEXANDRE DA SILVA</v>
      </c>
      <c r="E274" s="10" t="str">
        <f>IF('[1]TCE - ANEXO III - Preencher'!F283="4 - Assistência Odontológica","2 - Outros Profissionais da Saúde",'[1]TCE - ANEXO II - Enviar TCE'!E273)</f>
        <v>2 - Outros Profissionais da Saúde</v>
      </c>
      <c r="F274" s="13">
        <f>'[1]TCE - ANEXO III - Preencher'!G283</f>
        <v>322205</v>
      </c>
      <c r="G274" s="14">
        <f>IF('[1]TCE - ANEXO III - Preencher'!H283="","",'[1]TCE - ANEXO III - Preencher'!H283)</f>
        <v>43862</v>
      </c>
      <c r="H274" s="15">
        <f>'[1]TCE - ANEXO III - Preencher'!I283</f>
        <v>0</v>
      </c>
      <c r="I274" s="15">
        <f>'[1]TCE - ANEXO III - Preencher'!J283</f>
        <v>126.60799999999999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0.94</v>
      </c>
      <c r="O274" s="16">
        <f>'[1]TCE - ANEXO III - Preencher'!P283</f>
        <v>0</v>
      </c>
      <c r="P274" s="17">
        <f t="shared" si="26"/>
        <v>0.94</v>
      </c>
      <c r="Q274" s="16">
        <f>'[1]TCE - ANEXO III - Preencher'!R283</f>
        <v>135.21882349867769</v>
      </c>
      <c r="R274" s="16">
        <f>'[1]TCE - ANEXO III - Preencher'!S283</f>
        <v>62.7</v>
      </c>
      <c r="S274" s="17">
        <f t="shared" si="27"/>
        <v>72.518823498677691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200.06682349867768</v>
      </c>
    </row>
    <row r="275" spans="1:28" s="4" customFormat="1" x14ac:dyDescent="0.2">
      <c r="A275" s="9">
        <f>IFERROR(VLOOKUP(B275,'[1]DADOS (OCULTAR)'!$P$3:$R$53,3,0),"")</f>
        <v>9039744000860</v>
      </c>
      <c r="B275" s="10" t="str">
        <f>'[1]TCE - ANEXO III - Preencher'!C284</f>
        <v>HOSPITAL DOM HÉLDER</v>
      </c>
      <c r="C275" s="11"/>
      <c r="D275" s="12" t="str">
        <f>'[1]TCE - ANEXO III - Preencher'!E284</f>
        <v>ALBANI ANDREZA DA CUNHA SILVA</v>
      </c>
      <c r="E275" s="10" t="str">
        <f>IF('[1]TCE - ANEXO III - Preencher'!F284="4 - Assistência Odontológica","2 - Outros Profissionais da Saúde",'[1]TCE - ANEXO II - Enviar TCE'!E274)</f>
        <v>2 - Outros Profissionais da Saúde</v>
      </c>
      <c r="F275" s="13">
        <f>'[1]TCE - ANEXO III - Preencher'!G284</f>
        <v>223505</v>
      </c>
      <c r="G275" s="14">
        <f>IF('[1]TCE - ANEXO III - Preencher'!H284="","",'[1]TCE - ANEXO III - Preencher'!H284)</f>
        <v>43862</v>
      </c>
      <c r="H275" s="15">
        <f>'[1]TCE - ANEXO III - Preencher'!I284</f>
        <v>0</v>
      </c>
      <c r="I275" s="15">
        <f>'[1]TCE - ANEXO III - Preencher'!J284</f>
        <v>263.58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1.97</v>
      </c>
      <c r="O275" s="16">
        <f>'[1]TCE - ANEXO III - Preencher'!P284</f>
        <v>0</v>
      </c>
      <c r="P275" s="17">
        <f t="shared" si="26"/>
        <v>1.97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265.55</v>
      </c>
    </row>
    <row r="276" spans="1:28" s="4" customFormat="1" x14ac:dyDescent="0.2">
      <c r="A276" s="9">
        <f>IFERROR(VLOOKUP(B276,'[1]DADOS (OCULTAR)'!$P$3:$R$53,3,0),"")</f>
        <v>9039744000860</v>
      </c>
      <c r="B276" s="10" t="str">
        <f>'[1]TCE - ANEXO III - Preencher'!C285</f>
        <v>HOSPITAL DOM HÉLDER</v>
      </c>
      <c r="C276" s="11"/>
      <c r="D276" s="12" t="str">
        <f>'[1]TCE - ANEXO III - Preencher'!E285</f>
        <v>ERIKA MARIA DE OLIVEIRA MAIA</v>
      </c>
      <c r="E276" s="10" t="str">
        <f>IF('[1]TCE - ANEXO III - Preencher'!F285="4 - Assistência Odontológica","2 - Outros Profissionais da Saúde",'[1]TCE - ANEXO II - Enviar TCE'!E275)</f>
        <v>2 - Outros Profissionais da Saúde</v>
      </c>
      <c r="F276" s="13">
        <f>'[1]TCE - ANEXO III - Preencher'!G285</f>
        <v>223505</v>
      </c>
      <c r="G276" s="14">
        <f>IF('[1]TCE - ANEXO III - Preencher'!H285="","",'[1]TCE - ANEXO III - Preencher'!H285)</f>
        <v>43862</v>
      </c>
      <c r="H276" s="15">
        <f>'[1]TCE - ANEXO III - Preencher'!I285</f>
        <v>0</v>
      </c>
      <c r="I276" s="15">
        <f>'[1]TCE - ANEXO III - Preencher'!J285</f>
        <v>232.2448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1.97</v>
      </c>
      <c r="O276" s="16">
        <f>'[1]TCE - ANEXO III - Preencher'!P285</f>
        <v>0</v>
      </c>
      <c r="P276" s="17">
        <f t="shared" si="26"/>
        <v>1.97</v>
      </c>
      <c r="Q276" s="16">
        <f>'[1]TCE - ANEXO III - Preencher'!R285</f>
        <v>193.16974785525383</v>
      </c>
      <c r="R276" s="16">
        <f>'[1]TCE - ANEXO III - Preencher'!S285</f>
        <v>92.75</v>
      </c>
      <c r="S276" s="17">
        <f t="shared" si="27"/>
        <v>100.41974785525383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334.6345478552538</v>
      </c>
    </row>
    <row r="277" spans="1:28" s="4" customFormat="1" x14ac:dyDescent="0.2">
      <c r="A277" s="9">
        <f>IFERROR(VLOOKUP(B277,'[1]DADOS (OCULTAR)'!$P$3:$R$53,3,0),"")</f>
        <v>9039744000860</v>
      </c>
      <c r="B277" s="10" t="str">
        <f>'[1]TCE - ANEXO III - Preencher'!C286</f>
        <v>HOSPITAL DOM HÉLDER</v>
      </c>
      <c r="C277" s="11"/>
      <c r="D277" s="12" t="str">
        <f>'[1]TCE - ANEXO III - Preencher'!E286</f>
        <v>CLEONICE FAGUNDES</v>
      </c>
      <c r="E277" s="10" t="str">
        <f>IF('[1]TCE - ANEXO III - Preencher'!F286="4 - Assistência Odontológica","2 - Outros Profissionais da Saúde",'[1]TCE - ANEXO II - Enviar TCE'!E276)</f>
        <v>3 - Administrativo</v>
      </c>
      <c r="F277" s="13">
        <f>'[1]TCE - ANEXO III - Preencher'!G286</f>
        <v>411010</v>
      </c>
      <c r="G277" s="14">
        <f>IF('[1]TCE - ANEXO III - Preencher'!H286="","",'[1]TCE - ANEXO III - Preencher'!H286)</f>
        <v>43862</v>
      </c>
      <c r="H277" s="15">
        <f>'[1]TCE - ANEXO III - Preencher'!I286</f>
        <v>0</v>
      </c>
      <c r="I277" s="15">
        <f>'[1]TCE - ANEXO III - Preencher'!J286</f>
        <v>86.452000000000012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0.94</v>
      </c>
      <c r="O277" s="16">
        <f>'[1]TCE - ANEXO III - Preencher'!P286</f>
        <v>0</v>
      </c>
      <c r="P277" s="17">
        <f t="shared" si="26"/>
        <v>0.94</v>
      </c>
      <c r="Q277" s="16">
        <f>'[1]TCE - ANEXO III - Preencher'!R286</f>
        <v>173.85277306972847</v>
      </c>
      <c r="R277" s="16">
        <f>'[1]TCE - ANEXO III - Preencher'!S286</f>
        <v>62.7</v>
      </c>
      <c r="S277" s="17">
        <f t="shared" si="27"/>
        <v>111.15277306972847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198.54477306972848</v>
      </c>
    </row>
    <row r="278" spans="1:28" s="4" customFormat="1" x14ac:dyDescent="0.2">
      <c r="A278" s="9">
        <f>IFERROR(VLOOKUP(B278,'[1]DADOS (OCULTAR)'!$P$3:$R$53,3,0),"")</f>
        <v>9039744000860</v>
      </c>
      <c r="B278" s="10" t="str">
        <f>'[1]TCE - ANEXO III - Preencher'!C287</f>
        <v>HOSPITAL DOM HÉLDER</v>
      </c>
      <c r="C278" s="11"/>
      <c r="D278" s="12" t="str">
        <f>'[1]TCE - ANEXO III - Preencher'!E287</f>
        <v>MAYRA MARIA DE LOURDES SILVA DE MELO SANTOS</v>
      </c>
      <c r="E278" s="10" t="str">
        <f>IF('[1]TCE - ANEXO III - Preencher'!F287="4 - Assistência Odontológica","2 - Outros Profissionais da Saúde",'[1]TCE - ANEXO II - Enviar TCE'!E277)</f>
        <v>2 - Outros Profissionais da Saúde</v>
      </c>
      <c r="F278" s="13">
        <f>'[1]TCE - ANEXO III - Preencher'!G287</f>
        <v>223505</v>
      </c>
      <c r="G278" s="14">
        <f>IF('[1]TCE - ANEXO III - Preencher'!H287="","",'[1]TCE - ANEXO III - Preencher'!H287)</f>
        <v>43862</v>
      </c>
      <c r="H278" s="15">
        <f>'[1]TCE - ANEXO III - Preencher'!I287</f>
        <v>0</v>
      </c>
      <c r="I278" s="15">
        <f>'[1]TCE - ANEXO III - Preencher'!J287</f>
        <v>264.26799999999997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1.97</v>
      </c>
      <c r="O278" s="16">
        <f>'[1]TCE - ANEXO III - Preencher'!P287</f>
        <v>0</v>
      </c>
      <c r="P278" s="17">
        <f t="shared" si="26"/>
        <v>1.97</v>
      </c>
      <c r="Q278" s="16">
        <f>'[1]TCE - ANEXO III - Preencher'!R287</f>
        <v>238.37968884265368</v>
      </c>
      <c r="R278" s="16">
        <f>'[1]TCE - ANEXO III - Preencher'!S287</f>
        <v>119.44</v>
      </c>
      <c r="S278" s="17">
        <f t="shared" si="27"/>
        <v>118.93968884265368</v>
      </c>
      <c r="T278" s="16">
        <f>'[1]TCE - ANEXO III - Preencher'!U287</f>
        <v>100</v>
      </c>
      <c r="U278" s="16">
        <f>'[1]TCE - ANEXO III - Preencher'!V287</f>
        <v>0</v>
      </c>
      <c r="V278" s="17">
        <f t="shared" si="28"/>
        <v>100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485.17768884265365</v>
      </c>
    </row>
    <row r="279" spans="1:28" s="4" customFormat="1" x14ac:dyDescent="0.2">
      <c r="A279" s="9">
        <f>IFERROR(VLOOKUP(B279,'[1]DADOS (OCULTAR)'!$P$3:$R$53,3,0),"")</f>
        <v>9039744000860</v>
      </c>
      <c r="B279" s="10" t="str">
        <f>'[1]TCE - ANEXO III - Preencher'!C288</f>
        <v>HOSPITAL DOM HÉLDER</v>
      </c>
      <c r="C279" s="11"/>
      <c r="D279" s="12" t="str">
        <f>'[1]TCE - ANEXO III - Preencher'!E288</f>
        <v>MARIA CLARA COCINA</v>
      </c>
      <c r="E279" s="10" t="str">
        <f>IF('[1]TCE - ANEXO III - Preencher'!F288="4 - Assistência Odontológica","2 - Outros Profissionais da Saúde",'[1]TCE - ANEXO II - Enviar TCE'!E278)</f>
        <v>2 - Outros Profissionais da Saúde</v>
      </c>
      <c r="F279" s="13">
        <f>'[1]TCE - ANEXO III - Preencher'!G288</f>
        <v>223505</v>
      </c>
      <c r="G279" s="14">
        <f>IF('[1]TCE - ANEXO III - Preencher'!H288="","",'[1]TCE - ANEXO III - Preencher'!H288)</f>
        <v>43862</v>
      </c>
      <c r="H279" s="15">
        <f>'[1]TCE - ANEXO III - Preencher'!I288</f>
        <v>0</v>
      </c>
      <c r="I279" s="15">
        <f>'[1]TCE - ANEXO III - Preencher'!J288</f>
        <v>240.03119999999998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1.97</v>
      </c>
      <c r="O279" s="16">
        <f>'[1]TCE - ANEXO III - Preencher'!P288</f>
        <v>0</v>
      </c>
      <c r="P279" s="17">
        <f t="shared" si="26"/>
        <v>1.97</v>
      </c>
      <c r="Q279" s="16">
        <f>'[1]TCE - ANEXO III - Preencher'!R288</f>
        <v>334.96456277028057</v>
      </c>
      <c r="R279" s="16">
        <f>'[1]TCE - ANEXO III - Preencher'!S288</f>
        <v>78.97</v>
      </c>
      <c r="S279" s="17">
        <f t="shared" si="27"/>
        <v>255.99456277028057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497.99576277028052</v>
      </c>
    </row>
    <row r="280" spans="1:28" s="4" customFormat="1" x14ac:dyDescent="0.2">
      <c r="A280" s="9">
        <f>IFERROR(VLOOKUP(B280,'[1]DADOS (OCULTAR)'!$P$3:$R$53,3,0),"")</f>
        <v>9039744000860</v>
      </c>
      <c r="B280" s="10" t="str">
        <f>'[1]TCE - ANEXO III - Preencher'!C289</f>
        <v>HOSPITAL DOM HÉLDER</v>
      </c>
      <c r="C280" s="11"/>
      <c r="D280" s="12" t="str">
        <f>'[1]TCE - ANEXO III - Preencher'!E289</f>
        <v>ARLEIDE OLIVEIRA DA SILVA</v>
      </c>
      <c r="E280" s="10" t="str">
        <f>IF('[1]TCE - ANEXO III - Preencher'!F289="4 - Assistência Odontológica","2 - Outros Profissionais da Saúde",'[1]TCE - ANEXO II - Enviar TCE'!E279)</f>
        <v>2 - Outros Profissionais da Saúde</v>
      </c>
      <c r="F280" s="13">
        <f>'[1]TCE - ANEXO III - Preencher'!G289</f>
        <v>322205</v>
      </c>
      <c r="G280" s="14">
        <f>IF('[1]TCE - ANEXO III - Preencher'!H289="","",'[1]TCE - ANEXO III - Preencher'!H289)</f>
        <v>43862</v>
      </c>
      <c r="H280" s="15">
        <f>'[1]TCE - ANEXO III - Preencher'!I289</f>
        <v>0</v>
      </c>
      <c r="I280" s="15">
        <f>'[1]TCE - ANEXO III - Preencher'!J289</f>
        <v>104.29440000000001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0.94</v>
      </c>
      <c r="O280" s="16">
        <f>'[1]TCE - ANEXO III - Preencher'!P289</f>
        <v>0</v>
      </c>
      <c r="P280" s="17">
        <f t="shared" si="26"/>
        <v>0.94</v>
      </c>
      <c r="Q280" s="16">
        <f>'[1]TCE - ANEXO III - Preencher'!R289</f>
        <v>106.34611118627005</v>
      </c>
      <c r="R280" s="16">
        <f>'[1]TCE - ANEXO III - Preencher'!S289</f>
        <v>0</v>
      </c>
      <c r="S280" s="17">
        <f t="shared" si="27"/>
        <v>106.34611118627005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211.58051118627006</v>
      </c>
    </row>
    <row r="281" spans="1:28" s="4" customFormat="1" x14ac:dyDescent="0.2">
      <c r="A281" s="9">
        <f>IFERROR(VLOOKUP(B281,'[1]DADOS (OCULTAR)'!$P$3:$R$53,3,0),"")</f>
        <v>9039744000860</v>
      </c>
      <c r="B281" s="10" t="str">
        <f>'[1]TCE - ANEXO III - Preencher'!C290</f>
        <v>HOSPITAL DOM HÉLDER</v>
      </c>
      <c r="C281" s="11"/>
      <c r="D281" s="12" t="str">
        <f>'[1]TCE - ANEXO III - Preencher'!E290</f>
        <v>ANDREA ARAUJO DE SOUZA BARROS</v>
      </c>
      <c r="E281" s="10" t="str">
        <f>IF('[1]TCE - ANEXO III - Preencher'!F290="4 - Assistência Odontológica","2 - Outros Profissionais da Saúde",'[1]TCE - ANEXO II - Enviar TCE'!E280)</f>
        <v>2 - Outros Profissionais da Saúde</v>
      </c>
      <c r="F281" s="13">
        <f>'[1]TCE - ANEXO III - Preencher'!G290</f>
        <v>322205</v>
      </c>
      <c r="G281" s="14">
        <f>IF('[1]TCE - ANEXO III - Preencher'!H290="","",'[1]TCE - ANEXO III - Preencher'!H290)</f>
        <v>43862</v>
      </c>
      <c r="H281" s="15">
        <f>'[1]TCE - ANEXO III - Preencher'!I290</f>
        <v>0</v>
      </c>
      <c r="I281" s="15">
        <f>'[1]TCE - ANEXO III - Preencher'!J290</f>
        <v>115.5656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0.94</v>
      </c>
      <c r="O281" s="16">
        <f>'[1]TCE - ANEXO III - Preencher'!P290</f>
        <v>0</v>
      </c>
      <c r="P281" s="17">
        <f t="shared" si="26"/>
        <v>0.94</v>
      </c>
      <c r="Q281" s="16">
        <f>'[1]TCE - ANEXO III - Preencher'!R290</f>
        <v>99.256370440518722</v>
      </c>
      <c r="R281" s="16">
        <f>'[1]TCE - ANEXO III - Preencher'!S290</f>
        <v>62.7</v>
      </c>
      <c r="S281" s="17">
        <f t="shared" si="27"/>
        <v>36.55637044051872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153.06197044051873</v>
      </c>
    </row>
    <row r="282" spans="1:28" s="4" customFormat="1" x14ac:dyDescent="0.2">
      <c r="A282" s="9">
        <f>IFERROR(VLOOKUP(B282,'[1]DADOS (OCULTAR)'!$P$3:$R$53,3,0),"")</f>
        <v>9039744000860</v>
      </c>
      <c r="B282" s="10" t="str">
        <f>'[1]TCE - ANEXO III - Preencher'!C291</f>
        <v>HOSPITAL DOM HÉLDER</v>
      </c>
      <c r="C282" s="11"/>
      <c r="D282" s="12" t="str">
        <f>'[1]TCE - ANEXO III - Preencher'!E291</f>
        <v>JOSE ARNALDO VIEIRA MACHADO</v>
      </c>
      <c r="E282" s="10" t="str">
        <f>IF('[1]TCE - ANEXO III - Preencher'!F291="4 - Assistência Odontológica","2 - Outros Profissionais da Saúde",'[1]TCE - ANEXO II - Enviar TCE'!E281)</f>
        <v>2 - Outros Profissionais da Saúde</v>
      </c>
      <c r="F282" s="13">
        <f>'[1]TCE - ANEXO III - Preencher'!G291</f>
        <v>322205</v>
      </c>
      <c r="G282" s="14">
        <f>IF('[1]TCE - ANEXO III - Preencher'!H291="","",'[1]TCE - ANEXO III - Preencher'!H291)</f>
        <v>43862</v>
      </c>
      <c r="H282" s="15">
        <f>'[1]TCE - ANEXO III - Preencher'!I291</f>
        <v>0</v>
      </c>
      <c r="I282" s="15">
        <f>'[1]TCE - ANEXO III - Preencher'!J291</f>
        <v>98.591200000000015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0.94</v>
      </c>
      <c r="O282" s="16">
        <f>'[1]TCE - ANEXO III - Preencher'!P291</f>
        <v>0</v>
      </c>
      <c r="P282" s="17">
        <f t="shared" si="26"/>
        <v>0.94</v>
      </c>
      <c r="Q282" s="16">
        <f>'[1]TCE - ANEXO III - Preencher'!R291</f>
        <v>239.78612446171911</v>
      </c>
      <c r="R282" s="16">
        <f>'[1]TCE - ANEXO III - Preencher'!S291</f>
        <v>56.72</v>
      </c>
      <c r="S282" s="17">
        <f t="shared" si="27"/>
        <v>183.06612446171911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282.59732446171915</v>
      </c>
    </row>
    <row r="283" spans="1:28" s="4" customFormat="1" x14ac:dyDescent="0.2">
      <c r="A283" s="9">
        <f>IFERROR(VLOOKUP(B283,'[1]DADOS (OCULTAR)'!$P$3:$R$53,3,0),"")</f>
        <v>9039744000860</v>
      </c>
      <c r="B283" s="10" t="str">
        <f>'[1]TCE - ANEXO III - Preencher'!C292</f>
        <v>HOSPITAL DOM HÉLDER</v>
      </c>
      <c r="C283" s="11"/>
      <c r="D283" s="12" t="str">
        <f>'[1]TCE - ANEXO III - Preencher'!E292</f>
        <v>LIDIA DE CASSIA DA SILVA LINS</v>
      </c>
      <c r="E283" s="10" t="str">
        <f>IF('[1]TCE - ANEXO III - Preencher'!F292="4 - Assistência Odontológica","2 - Outros Profissionais da Saúde",'[1]TCE - ANEXO II - Enviar TCE'!E282)</f>
        <v>2 - Outros Profissionais da Saúde</v>
      </c>
      <c r="F283" s="13">
        <f>'[1]TCE - ANEXO III - Preencher'!G292</f>
        <v>322205</v>
      </c>
      <c r="G283" s="14">
        <f>IF('[1]TCE - ANEXO III - Preencher'!H292="","",'[1]TCE - ANEXO III - Preencher'!H292)</f>
        <v>43862</v>
      </c>
      <c r="H283" s="15">
        <f>'[1]TCE - ANEXO III - Preencher'!I292</f>
        <v>0</v>
      </c>
      <c r="I283" s="15">
        <f>'[1]TCE - ANEXO III - Preencher'!J292</f>
        <v>104.5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0.94</v>
      </c>
      <c r="O283" s="16">
        <f>'[1]TCE - ANEXO III - Preencher'!P292</f>
        <v>0</v>
      </c>
      <c r="P283" s="17">
        <f t="shared" si="26"/>
        <v>0.94</v>
      </c>
      <c r="Q283" s="16">
        <f>'[1]TCE - ANEXO III - Preencher'!R292</f>
        <v>106.34611118627005</v>
      </c>
      <c r="R283" s="16">
        <f>'[1]TCE - ANEXO III - Preencher'!S292</f>
        <v>62.7</v>
      </c>
      <c r="S283" s="17">
        <f t="shared" si="27"/>
        <v>43.646111186270048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149.08611118627005</v>
      </c>
    </row>
    <row r="284" spans="1:28" s="4" customFormat="1" x14ac:dyDescent="0.2">
      <c r="A284" s="9">
        <f>IFERROR(VLOOKUP(B284,'[1]DADOS (OCULTAR)'!$P$3:$R$53,3,0),"")</f>
        <v>9039744000860</v>
      </c>
      <c r="B284" s="10" t="str">
        <f>'[1]TCE - ANEXO III - Preencher'!C293</f>
        <v>HOSPITAL DOM HÉLDER</v>
      </c>
      <c r="C284" s="11"/>
      <c r="D284" s="12" t="str">
        <f>'[1]TCE - ANEXO III - Preencher'!E293</f>
        <v>ISWONARIA BEATRIZ RIBEIRO DA SILVA</v>
      </c>
      <c r="E284" s="10" t="str">
        <f>IF('[1]TCE - ANEXO III - Preencher'!F293="4 - Assistência Odontológica","2 - Outros Profissionais da Saúde",'[1]TCE - ANEXO II - Enviar TCE'!E283)</f>
        <v>2 - Outros Profissionais da Saúde</v>
      </c>
      <c r="F284" s="13">
        <f>'[1]TCE - ANEXO III - Preencher'!G293</f>
        <v>322205</v>
      </c>
      <c r="G284" s="14">
        <f>IF('[1]TCE - ANEXO III - Preencher'!H293="","",'[1]TCE - ANEXO III - Preencher'!H293)</f>
        <v>43862</v>
      </c>
      <c r="H284" s="15">
        <f>'[1]TCE - ANEXO III - Preencher'!I293</f>
        <v>0</v>
      </c>
      <c r="I284" s="15">
        <f>'[1]TCE - ANEXO III - Preencher'!J293</f>
        <v>112.19120000000001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0.94</v>
      </c>
      <c r="O284" s="16">
        <f>'[1]TCE - ANEXO III - Preencher'!P293</f>
        <v>0</v>
      </c>
      <c r="P284" s="17">
        <f t="shared" si="26"/>
        <v>0.94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113.13120000000001</v>
      </c>
    </row>
    <row r="285" spans="1:28" s="4" customFormat="1" x14ac:dyDescent="0.2">
      <c r="A285" s="9">
        <f>IFERROR(VLOOKUP(B285,'[1]DADOS (OCULTAR)'!$P$3:$R$53,3,0),"")</f>
        <v>9039744000860</v>
      </c>
      <c r="B285" s="10" t="str">
        <f>'[1]TCE - ANEXO III - Preencher'!C294</f>
        <v>HOSPITAL DOM HÉLDER</v>
      </c>
      <c r="C285" s="11"/>
      <c r="D285" s="12" t="str">
        <f>'[1]TCE - ANEXO III - Preencher'!E294</f>
        <v>CAMILA MARIA DA SILVA</v>
      </c>
      <c r="E285" s="10" t="str">
        <f>IF('[1]TCE - ANEXO III - Preencher'!F294="4 - Assistência Odontológica","2 - Outros Profissionais da Saúde",'[1]TCE - ANEXO II - Enviar TCE'!E284)</f>
        <v>2 - Outros Profissionais da Saúde</v>
      </c>
      <c r="F285" s="13">
        <f>'[1]TCE - ANEXO III - Preencher'!G294</f>
        <v>322205</v>
      </c>
      <c r="G285" s="14">
        <f>IF('[1]TCE - ANEXO III - Preencher'!H294="","",'[1]TCE - ANEXO III - Preencher'!H294)</f>
        <v>43862</v>
      </c>
      <c r="H285" s="15">
        <f>'[1]TCE - ANEXO III - Preencher'!I294</f>
        <v>0</v>
      </c>
      <c r="I285" s="15">
        <f>'[1]TCE - ANEXO III - Preencher'!J294</f>
        <v>195.39680000000001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0.94</v>
      </c>
      <c r="O285" s="16">
        <f>'[1]TCE - ANEXO III - Preencher'!P294</f>
        <v>0</v>
      </c>
      <c r="P285" s="17">
        <f t="shared" si="26"/>
        <v>0.94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2.13</v>
      </c>
      <c r="U285" s="16">
        <f>'[1]TCE - ANEXO III - Preencher'!V294</f>
        <v>0</v>
      </c>
      <c r="V285" s="17">
        <f t="shared" si="28"/>
        <v>2.13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198.46680000000001</v>
      </c>
    </row>
    <row r="286" spans="1:28" s="4" customFormat="1" x14ac:dyDescent="0.2">
      <c r="A286" s="9">
        <f>IFERROR(VLOOKUP(B286,'[1]DADOS (OCULTAR)'!$P$3:$R$53,3,0),"")</f>
        <v>9039744000860</v>
      </c>
      <c r="B286" s="10" t="str">
        <f>'[1]TCE - ANEXO III - Preencher'!C295</f>
        <v>HOSPITAL DOM HÉLDER</v>
      </c>
      <c r="C286" s="11"/>
      <c r="D286" s="12" t="str">
        <f>'[1]TCE - ANEXO III - Preencher'!E295</f>
        <v>NATALIA DO CARMO DOS SANTOS VASCONCELOS CRUZ</v>
      </c>
      <c r="E286" s="10" t="str">
        <f>IF('[1]TCE - ANEXO III - Preencher'!F295="4 - Assistência Odontológica","2 - Outros Profissionais da Saúde",'[1]TCE - ANEXO II - Enviar TCE'!E285)</f>
        <v>2 - Outros Profissionais da Saúde</v>
      </c>
      <c r="F286" s="13">
        <f>'[1]TCE - ANEXO III - Preencher'!G295</f>
        <v>322205</v>
      </c>
      <c r="G286" s="14">
        <f>IF('[1]TCE - ANEXO III - Preencher'!H295="","",'[1]TCE - ANEXO III - Preencher'!H295)</f>
        <v>43862</v>
      </c>
      <c r="H286" s="15">
        <f>'[1]TCE - ANEXO III - Preencher'!I295</f>
        <v>0</v>
      </c>
      <c r="I286" s="15">
        <f>'[1]TCE - ANEXO III - Preencher'!J295</f>
        <v>100.32000000000001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0.94</v>
      </c>
      <c r="O286" s="16">
        <f>'[1]TCE - ANEXO III - Preencher'!P295</f>
        <v>0</v>
      </c>
      <c r="P286" s="17">
        <f t="shared" si="26"/>
        <v>0.94</v>
      </c>
      <c r="Q286" s="16">
        <f>'[1]TCE - ANEXO III - Preencher'!R295</f>
        <v>144.87731089144035</v>
      </c>
      <c r="R286" s="16">
        <f>'[1]TCE - ANEXO III - Preencher'!S295</f>
        <v>60.61</v>
      </c>
      <c r="S286" s="17">
        <f t="shared" si="27"/>
        <v>84.267310891440346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185.52731089144035</v>
      </c>
    </row>
    <row r="287" spans="1:28" s="4" customFormat="1" x14ac:dyDescent="0.2">
      <c r="A287" s="9">
        <f>IFERROR(VLOOKUP(B287,'[1]DADOS (OCULTAR)'!$P$3:$R$53,3,0),"")</f>
        <v>9039744000860</v>
      </c>
      <c r="B287" s="10" t="str">
        <f>'[1]TCE - ANEXO III - Preencher'!C296</f>
        <v>HOSPITAL DOM HÉLDER</v>
      </c>
      <c r="C287" s="11"/>
      <c r="D287" s="12" t="str">
        <f>'[1]TCE - ANEXO III - Preencher'!E296</f>
        <v>NATHALIA PATRICIA DO NASCIMENTO BEZERRA</v>
      </c>
      <c r="E287" s="10" t="str">
        <f>IF('[1]TCE - ANEXO III - Preencher'!F296="4 - Assistência Odontológica","2 - Outros Profissionais da Saúde",'[1]TCE - ANEXO II - Enviar TCE'!E286)</f>
        <v>2 - Outros Profissionais da Saúde</v>
      </c>
      <c r="F287" s="13">
        <f>'[1]TCE - ANEXO III - Preencher'!G296</f>
        <v>322205</v>
      </c>
      <c r="G287" s="14">
        <f>IF('[1]TCE - ANEXO III - Preencher'!H296="","",'[1]TCE - ANEXO III - Preencher'!H296)</f>
        <v>43862</v>
      </c>
      <c r="H287" s="15">
        <f>'[1]TCE - ANEXO III - Preencher'!I296</f>
        <v>0</v>
      </c>
      <c r="I287" s="15">
        <f>'[1]TCE - ANEXO III - Preencher'!J296</f>
        <v>126.7072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0.94</v>
      </c>
      <c r="O287" s="16">
        <f>'[1]TCE - ANEXO III - Preencher'!P296</f>
        <v>0</v>
      </c>
      <c r="P287" s="17">
        <f t="shared" si="26"/>
        <v>0.94</v>
      </c>
      <c r="Q287" s="16">
        <f>'[1]TCE - ANEXO III - Preencher'!R296</f>
        <v>112</v>
      </c>
      <c r="R287" s="16">
        <f>'[1]TCE - ANEXO III - Preencher'!S296</f>
        <v>62.7</v>
      </c>
      <c r="S287" s="17">
        <f t="shared" si="27"/>
        <v>49.3</v>
      </c>
      <c r="T287" s="16">
        <f>'[1]TCE - ANEXO III - Preencher'!U296</f>
        <v>64</v>
      </c>
      <c r="U287" s="16">
        <f>'[1]TCE - ANEXO III - Preencher'!V296</f>
        <v>0</v>
      </c>
      <c r="V287" s="17">
        <f t="shared" si="28"/>
        <v>64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240.94720000000001</v>
      </c>
    </row>
    <row r="288" spans="1:28" s="4" customFormat="1" x14ac:dyDescent="0.2">
      <c r="A288" s="9">
        <f>IFERROR(VLOOKUP(B288,'[1]DADOS (OCULTAR)'!$P$3:$R$53,3,0),"")</f>
        <v>9039744000860</v>
      </c>
      <c r="B288" s="10" t="str">
        <f>'[1]TCE - ANEXO III - Preencher'!C297</f>
        <v>HOSPITAL DOM HÉLDER</v>
      </c>
      <c r="C288" s="11"/>
      <c r="D288" s="12" t="str">
        <f>'[1]TCE - ANEXO III - Preencher'!E297</f>
        <v>ANA CAROLINA MACEDO DA SILVA</v>
      </c>
      <c r="E288" s="10" t="str">
        <f>IF('[1]TCE - ANEXO III - Preencher'!F297="4 - Assistência Odontológica","2 - Outros Profissionais da Saúde",'[1]TCE - ANEXO II - Enviar TCE'!E287)</f>
        <v>2 - Outros Profissionais da Saúde</v>
      </c>
      <c r="F288" s="13">
        <f>'[1]TCE - ANEXO III - Preencher'!G297</f>
        <v>322205</v>
      </c>
      <c r="G288" s="14">
        <f>IF('[1]TCE - ANEXO III - Preencher'!H297="","",'[1]TCE - ANEXO III - Preencher'!H297)</f>
        <v>43862</v>
      </c>
      <c r="H288" s="15">
        <f>'[1]TCE - ANEXO III - Preencher'!I297</f>
        <v>0</v>
      </c>
      <c r="I288" s="15">
        <f>'[1]TCE - ANEXO III - Preencher'!J297</f>
        <v>96.688800000000001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0.94</v>
      </c>
      <c r="O288" s="16">
        <f>'[1]TCE - ANEXO III - Preencher'!P297</f>
        <v>0</v>
      </c>
      <c r="P288" s="17">
        <f t="shared" si="26"/>
        <v>0.94</v>
      </c>
      <c r="Q288" s="16">
        <f>'[1]TCE - ANEXO III - Preencher'!R297</f>
        <v>234.4751939391964</v>
      </c>
      <c r="R288" s="16">
        <f>'[1]TCE - ANEXO III - Preencher'!S297</f>
        <v>42.26</v>
      </c>
      <c r="S288" s="17">
        <f t="shared" si="27"/>
        <v>192.21519393919641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289.84399393919642</v>
      </c>
    </row>
    <row r="289" spans="1:28" s="4" customFormat="1" x14ac:dyDescent="0.2">
      <c r="A289" s="9">
        <f>IFERROR(VLOOKUP(B289,'[1]DADOS (OCULTAR)'!$P$3:$R$53,3,0),"")</f>
        <v>9039744000860</v>
      </c>
      <c r="B289" s="10" t="str">
        <f>'[1]TCE - ANEXO III - Preencher'!C298</f>
        <v>HOSPITAL DOM HÉLDER</v>
      </c>
      <c r="C289" s="11"/>
      <c r="D289" s="12" t="str">
        <f>'[1]TCE - ANEXO III - Preencher'!E298</f>
        <v>ADRIANA CHALEGRE GUIMARAES</v>
      </c>
      <c r="E289" s="10" t="str">
        <f>IF('[1]TCE - ANEXO III - Preencher'!F298="4 - Assistência Odontológica","2 - Outros Profissionais da Saúde",'[1]TCE - ANEXO II - Enviar TCE'!E288)</f>
        <v>2 - Outros Profissionais da Saúde</v>
      </c>
      <c r="F289" s="13">
        <f>'[1]TCE - ANEXO III - Preencher'!G298</f>
        <v>322205</v>
      </c>
      <c r="G289" s="14">
        <f>IF('[1]TCE - ANEXO III - Preencher'!H298="","",'[1]TCE - ANEXO III - Preencher'!H298)</f>
        <v>43862</v>
      </c>
      <c r="H289" s="15">
        <f>'[1]TCE - ANEXO III - Preencher'!I298</f>
        <v>0</v>
      </c>
      <c r="I289" s="15">
        <f>'[1]TCE - ANEXO III - Preencher'!J298</f>
        <v>100.32000000000001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0.94</v>
      </c>
      <c r="O289" s="16">
        <f>'[1]TCE - ANEXO III - Preencher'!P298</f>
        <v>0</v>
      </c>
      <c r="P289" s="17">
        <f t="shared" si="26"/>
        <v>0.94</v>
      </c>
      <c r="Q289" s="16">
        <f>'[1]TCE - ANEXO III - Preencher'!R298</f>
        <v>144.87731089144035</v>
      </c>
      <c r="R289" s="16">
        <f>'[1]TCE - ANEXO III - Preencher'!S298</f>
        <v>62.7</v>
      </c>
      <c r="S289" s="17">
        <f t="shared" si="27"/>
        <v>82.177310891440342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183.43731089144035</v>
      </c>
    </row>
    <row r="290" spans="1:28" s="4" customFormat="1" x14ac:dyDescent="0.2">
      <c r="A290" s="9">
        <f>IFERROR(VLOOKUP(B290,'[1]DADOS (OCULTAR)'!$P$3:$R$53,3,0),"")</f>
        <v>9039744000860</v>
      </c>
      <c r="B290" s="10" t="str">
        <f>'[1]TCE - ANEXO III - Preencher'!C299</f>
        <v>HOSPITAL DOM HÉLDER</v>
      </c>
      <c r="C290" s="11"/>
      <c r="D290" s="12" t="str">
        <f>'[1]TCE - ANEXO III - Preencher'!E299</f>
        <v>LYTUANNE CRISTINA SANTIAGO DE ASSIS</v>
      </c>
      <c r="E290" s="10" t="str">
        <f>IF('[1]TCE - ANEXO III - Preencher'!F299="4 - Assistência Odontológica","2 - Outros Profissionais da Saúde",'[1]TCE - ANEXO II - Enviar TCE'!E289)</f>
        <v>2 - Outros Profissionais da Saúde</v>
      </c>
      <c r="F290" s="13">
        <f>'[1]TCE - ANEXO III - Preencher'!G299</f>
        <v>322205</v>
      </c>
      <c r="G290" s="14">
        <f>IF('[1]TCE - ANEXO III - Preencher'!H299="","",'[1]TCE - ANEXO III - Preencher'!H299)</f>
        <v>43862</v>
      </c>
      <c r="H290" s="15">
        <f>'[1]TCE - ANEXO III - Preencher'!I299</f>
        <v>0</v>
      </c>
      <c r="I290" s="15">
        <f>'[1]TCE - ANEXO III - Preencher'!J299</f>
        <v>100.25120000000001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0.94</v>
      </c>
      <c r="O290" s="16">
        <f>'[1]TCE - ANEXO III - Preencher'!P299</f>
        <v>0</v>
      </c>
      <c r="P290" s="17">
        <f t="shared" si="26"/>
        <v>0.94</v>
      </c>
      <c r="Q290" s="16">
        <f>'[1]TCE - ANEXO III - Preencher'!R299</f>
        <v>120</v>
      </c>
      <c r="R290" s="16">
        <f>'[1]TCE - ANEXO III - Preencher'!S299</f>
        <v>62.7</v>
      </c>
      <c r="S290" s="17">
        <f t="shared" si="27"/>
        <v>57.3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158.49119999999999</v>
      </c>
    </row>
    <row r="291" spans="1:28" s="4" customFormat="1" x14ac:dyDescent="0.2">
      <c r="A291" s="9">
        <f>IFERROR(VLOOKUP(B291,'[1]DADOS (OCULTAR)'!$P$3:$R$53,3,0),"")</f>
        <v>9039744000860</v>
      </c>
      <c r="B291" s="10" t="str">
        <f>'[1]TCE - ANEXO III - Preencher'!C300</f>
        <v>HOSPITAL DOM HÉLDER</v>
      </c>
      <c r="C291" s="11"/>
      <c r="D291" s="12" t="str">
        <f>'[1]TCE - ANEXO III - Preencher'!E300</f>
        <v>RENATA LAIS GOUVEIA SANTOS</v>
      </c>
      <c r="E291" s="10" t="str">
        <f>IF('[1]TCE - ANEXO III - Preencher'!F300="4 - Assistência Odontológica","2 - Outros Profissionais da Saúde",'[1]TCE - ANEXO II - Enviar TCE'!E290)</f>
        <v>2 - Outros Profissionais da Saúde</v>
      </c>
      <c r="F291" s="13">
        <f>'[1]TCE - ANEXO III - Preencher'!G300</f>
        <v>223505</v>
      </c>
      <c r="G291" s="14">
        <f>IF('[1]TCE - ANEXO III - Preencher'!H300="","",'[1]TCE - ANEXO III - Preencher'!H300)</f>
        <v>43862</v>
      </c>
      <c r="H291" s="15">
        <f>'[1]TCE - ANEXO III - Preencher'!I300</f>
        <v>0</v>
      </c>
      <c r="I291" s="15">
        <f>'[1]TCE - ANEXO III - Preencher'!J300</f>
        <v>269.11279999999999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1.97</v>
      </c>
      <c r="O291" s="16">
        <f>'[1]TCE - ANEXO III - Preencher'!P300</f>
        <v>0</v>
      </c>
      <c r="P291" s="17">
        <f t="shared" si="26"/>
        <v>1.97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271.08280000000002</v>
      </c>
    </row>
    <row r="292" spans="1:28" s="4" customFormat="1" x14ac:dyDescent="0.2">
      <c r="A292" s="9">
        <f>IFERROR(VLOOKUP(B292,'[1]DADOS (OCULTAR)'!$P$3:$R$53,3,0),"")</f>
        <v>9039744000860</v>
      </c>
      <c r="B292" s="10" t="str">
        <f>'[1]TCE - ANEXO III - Preencher'!C301</f>
        <v>HOSPITAL DOM HÉLDER</v>
      </c>
      <c r="C292" s="11"/>
      <c r="D292" s="12" t="str">
        <f>'[1]TCE - ANEXO III - Preencher'!E301</f>
        <v>GABRIELA OLIVEIRA DO REGO MATOS</v>
      </c>
      <c r="E292" s="10" t="str">
        <f>IF('[1]TCE - ANEXO III - Preencher'!F301="4 - Assistência Odontológica","2 - Outros Profissionais da Saúde",'[1]TCE - ANEXO II - Enviar TCE'!E291)</f>
        <v>2 - Outros Profissionais da Saúde</v>
      </c>
      <c r="F292" s="13">
        <f>'[1]TCE - ANEXO III - Preencher'!G301</f>
        <v>223505</v>
      </c>
      <c r="G292" s="14">
        <f>IF('[1]TCE - ANEXO III - Preencher'!H301="","",'[1]TCE - ANEXO III - Preencher'!H301)</f>
        <v>43862</v>
      </c>
      <c r="H292" s="15">
        <f>'[1]TCE - ANEXO III - Preencher'!I301</f>
        <v>0</v>
      </c>
      <c r="I292" s="15">
        <f>'[1]TCE - ANEXO III - Preencher'!J301</f>
        <v>283.1576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1.97</v>
      </c>
      <c r="O292" s="16">
        <f>'[1]TCE - ANEXO III - Preencher'!P301</f>
        <v>0</v>
      </c>
      <c r="P292" s="17">
        <f t="shared" si="26"/>
        <v>1.97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200</v>
      </c>
      <c r="U292" s="16">
        <f>'[1]TCE - ANEXO III - Preencher'!V301</f>
        <v>0</v>
      </c>
      <c r="V292" s="17">
        <f t="shared" si="28"/>
        <v>200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485.12760000000003</v>
      </c>
    </row>
    <row r="293" spans="1:28" s="4" customFormat="1" x14ac:dyDescent="0.2">
      <c r="A293" s="9">
        <f>IFERROR(VLOOKUP(B293,'[1]DADOS (OCULTAR)'!$P$3:$R$53,3,0),"")</f>
        <v>9039744000860</v>
      </c>
      <c r="B293" s="10" t="str">
        <f>'[1]TCE - ANEXO III - Preencher'!C302</f>
        <v>HOSPITAL DOM HÉLDER</v>
      </c>
      <c r="C293" s="11"/>
      <c r="D293" s="12" t="str">
        <f>'[1]TCE - ANEXO III - Preencher'!E302</f>
        <v>LIVIA KELLEN DOS SANTOS ALENCAR CORREIA</v>
      </c>
      <c r="E293" s="10" t="str">
        <f>IF('[1]TCE - ANEXO III - Preencher'!F302="4 - Assistência Odontológica","2 - Outros Profissionais da Saúde",'[1]TCE - ANEXO II - Enviar TCE'!E292)</f>
        <v>2 - Outros Profissionais da Saúde</v>
      </c>
      <c r="F293" s="13">
        <f>'[1]TCE - ANEXO III - Preencher'!G302</f>
        <v>322205</v>
      </c>
      <c r="G293" s="14">
        <f>IF('[1]TCE - ANEXO III - Preencher'!H302="","",'[1]TCE - ANEXO III - Preencher'!H302)</f>
        <v>43862</v>
      </c>
      <c r="H293" s="15">
        <f>'[1]TCE - ANEXO III - Preencher'!I302</f>
        <v>0</v>
      </c>
      <c r="I293" s="15">
        <f>'[1]TCE - ANEXO III - Preencher'!J302</f>
        <v>116.3056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0.94</v>
      </c>
      <c r="O293" s="16">
        <f>'[1]TCE - ANEXO III - Preencher'!P302</f>
        <v>0</v>
      </c>
      <c r="P293" s="17">
        <f t="shared" si="26"/>
        <v>0.94</v>
      </c>
      <c r="Q293" s="16">
        <f>'[1]TCE - ANEXO III - Preencher'!R302</f>
        <v>63.807666711762032</v>
      </c>
      <c r="R293" s="16">
        <f>'[1]TCE - ANEXO III - Preencher'!S302</f>
        <v>62.7</v>
      </c>
      <c r="S293" s="17">
        <f t="shared" si="27"/>
        <v>1.1076667117620289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118.35326671176202</v>
      </c>
    </row>
    <row r="294" spans="1:28" s="4" customFormat="1" x14ac:dyDescent="0.2">
      <c r="A294" s="9">
        <f>IFERROR(VLOOKUP(B294,'[1]DADOS (OCULTAR)'!$P$3:$R$53,3,0),"")</f>
        <v>9039744000860</v>
      </c>
      <c r="B294" s="10" t="str">
        <f>'[1]TCE - ANEXO III - Preencher'!C303</f>
        <v>HOSPITAL DOM HÉLDER</v>
      </c>
      <c r="C294" s="11"/>
      <c r="D294" s="12" t="str">
        <f>'[1]TCE - ANEXO III - Preencher'!E303</f>
        <v>EDNA XAVIER DA SILVA</v>
      </c>
      <c r="E294" s="10" t="str">
        <f>IF('[1]TCE - ANEXO III - Preencher'!F303="4 - Assistência Odontológica","2 - Outros Profissionais da Saúde",'[1]TCE - ANEXO II - Enviar TCE'!E293)</f>
        <v>2 - Outros Profissionais da Saúde</v>
      </c>
      <c r="F294" s="13">
        <f>'[1]TCE - ANEXO III - Preencher'!G303</f>
        <v>322205</v>
      </c>
      <c r="G294" s="14">
        <f>IF('[1]TCE - ANEXO III - Preencher'!H303="","",'[1]TCE - ANEXO III - Preencher'!H303)</f>
        <v>43862</v>
      </c>
      <c r="H294" s="15">
        <f>'[1]TCE - ANEXO III - Preencher'!I303</f>
        <v>0</v>
      </c>
      <c r="I294" s="15">
        <f>'[1]TCE - ANEXO III - Preencher'!J303</f>
        <v>104.5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0.94</v>
      </c>
      <c r="O294" s="16">
        <f>'[1]TCE - ANEXO III - Preencher'!P303</f>
        <v>0</v>
      </c>
      <c r="P294" s="17">
        <f t="shared" si="26"/>
        <v>0.94</v>
      </c>
      <c r="Q294" s="16">
        <f>'[1]TCE - ANEXO III - Preencher'!R303</f>
        <v>106.34611118627005</v>
      </c>
      <c r="R294" s="16">
        <f>'[1]TCE - ANEXO III - Preencher'!S303</f>
        <v>62.7</v>
      </c>
      <c r="S294" s="17">
        <f t="shared" si="27"/>
        <v>43.646111186270048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149.08611118627005</v>
      </c>
    </row>
    <row r="295" spans="1:28" s="4" customFormat="1" x14ac:dyDescent="0.2">
      <c r="A295" s="9">
        <f>IFERROR(VLOOKUP(B295,'[1]DADOS (OCULTAR)'!$P$3:$R$53,3,0),"")</f>
        <v>9039744000860</v>
      </c>
      <c r="B295" s="10" t="str">
        <f>'[1]TCE - ANEXO III - Preencher'!C304</f>
        <v>HOSPITAL DOM HÉLDER</v>
      </c>
      <c r="C295" s="11"/>
      <c r="D295" s="12" t="str">
        <f>'[1]TCE - ANEXO III - Preencher'!E304</f>
        <v>TALITA REGINA MORAES DUARTE MOTA</v>
      </c>
      <c r="E295" s="10" t="str">
        <f>IF('[1]TCE - ANEXO III - Preencher'!F304="4 - Assistência Odontológica","2 - Outros Profissionais da Saúde",'[1]TCE - ANEXO II - Enviar TCE'!E294)</f>
        <v>2 - Outros Profissionais da Saúde</v>
      </c>
      <c r="F295" s="13">
        <f>'[1]TCE - ANEXO III - Preencher'!G304</f>
        <v>322205</v>
      </c>
      <c r="G295" s="14">
        <f>IF('[1]TCE - ANEXO III - Preencher'!H304="","",'[1]TCE - ANEXO III - Preencher'!H304)</f>
        <v>43862</v>
      </c>
      <c r="H295" s="15">
        <f>'[1]TCE - ANEXO III - Preencher'!I304</f>
        <v>0</v>
      </c>
      <c r="I295" s="15">
        <f>'[1]TCE - ANEXO III - Preencher'!J304</f>
        <v>111.3856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0.94</v>
      </c>
      <c r="O295" s="16">
        <f>'[1]TCE - ANEXO III - Preencher'!P304</f>
        <v>0</v>
      </c>
      <c r="P295" s="17">
        <f t="shared" si="26"/>
        <v>0.94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64</v>
      </c>
      <c r="U295" s="16">
        <f>'[1]TCE - ANEXO III - Preencher'!V304</f>
        <v>0</v>
      </c>
      <c r="V295" s="17">
        <f t="shared" si="28"/>
        <v>64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176.32560000000001</v>
      </c>
    </row>
    <row r="296" spans="1:28" s="4" customFormat="1" x14ac:dyDescent="0.2">
      <c r="A296" s="9">
        <f>IFERROR(VLOOKUP(B296,'[1]DADOS (OCULTAR)'!$P$3:$R$53,3,0),"")</f>
        <v>9039744000860</v>
      </c>
      <c r="B296" s="10" t="str">
        <f>'[1]TCE - ANEXO III - Preencher'!C305</f>
        <v>HOSPITAL DOM HÉLDER</v>
      </c>
      <c r="C296" s="11"/>
      <c r="D296" s="12" t="str">
        <f>'[1]TCE - ANEXO III - Preencher'!E305</f>
        <v>ABIGAIL DOS SANTOS SILVA</v>
      </c>
      <c r="E296" s="10" t="str">
        <f>IF('[1]TCE - ANEXO III - Preencher'!F305="4 - Assistência Odontológica","2 - Outros Profissionais da Saúde",'[1]TCE - ANEXO II - Enviar TCE'!E295)</f>
        <v>2 - Outros Profissionais da Saúde</v>
      </c>
      <c r="F296" s="13">
        <f>'[1]TCE - ANEXO III - Preencher'!G305</f>
        <v>322205</v>
      </c>
      <c r="G296" s="14">
        <f>IF('[1]TCE - ANEXO III - Preencher'!H305="","",'[1]TCE - ANEXO III - Preencher'!H305)</f>
        <v>43862</v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0.94</v>
      </c>
      <c r="O296" s="16">
        <f>'[1]TCE - ANEXO III - Preencher'!P305</f>
        <v>0</v>
      </c>
      <c r="P296" s="17">
        <f t="shared" si="26"/>
        <v>0.94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0.94</v>
      </c>
    </row>
    <row r="297" spans="1:28" s="4" customFormat="1" x14ac:dyDescent="0.2">
      <c r="A297" s="9">
        <f>IFERROR(VLOOKUP(B297,'[1]DADOS (OCULTAR)'!$P$3:$R$53,3,0),"")</f>
        <v>9039744000860</v>
      </c>
      <c r="B297" s="10" t="str">
        <f>'[1]TCE - ANEXO III - Preencher'!C306</f>
        <v>HOSPITAL DOM HÉLDER</v>
      </c>
      <c r="C297" s="11"/>
      <c r="D297" s="12" t="str">
        <f>'[1]TCE - ANEXO III - Preencher'!E306</f>
        <v>ANA LUIZA MENDONCA DA SILVA</v>
      </c>
      <c r="E297" s="10" t="str">
        <f>IF('[1]TCE - ANEXO III - Preencher'!F306="4 - Assistência Odontológica","2 - Outros Profissionais da Saúde",'[1]TCE - ANEXO II - Enviar TCE'!E296)</f>
        <v>2 - Outros Profissionais da Saúde</v>
      </c>
      <c r="F297" s="13">
        <f>'[1]TCE - ANEXO III - Preencher'!G306</f>
        <v>322205</v>
      </c>
      <c r="G297" s="14">
        <f>IF('[1]TCE - ANEXO III - Preencher'!H306="","",'[1]TCE - ANEXO III - Preencher'!H306)</f>
        <v>43862</v>
      </c>
      <c r="H297" s="15">
        <f>'[1]TCE - ANEXO III - Preencher'!I306</f>
        <v>0</v>
      </c>
      <c r="I297" s="15">
        <f>'[1]TCE - ANEXO III - Preencher'!J306</f>
        <v>114.6592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0.94</v>
      </c>
      <c r="O297" s="16">
        <f>'[1]TCE - ANEXO III - Preencher'!P306</f>
        <v>0</v>
      </c>
      <c r="P297" s="17">
        <f t="shared" si="26"/>
        <v>0.94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115.5992</v>
      </c>
    </row>
    <row r="298" spans="1:28" s="4" customFormat="1" x14ac:dyDescent="0.2">
      <c r="A298" s="9">
        <f>IFERROR(VLOOKUP(B298,'[1]DADOS (OCULTAR)'!$P$3:$R$53,3,0),"")</f>
        <v>9039744000860</v>
      </c>
      <c r="B298" s="10" t="str">
        <f>'[1]TCE - ANEXO III - Preencher'!C307</f>
        <v>HOSPITAL DOM HÉLDER</v>
      </c>
      <c r="C298" s="11"/>
      <c r="D298" s="12" t="str">
        <f>'[1]TCE - ANEXO III - Preencher'!E307</f>
        <v>MARIA JURACI SOARES DA SILVA</v>
      </c>
      <c r="E298" s="10" t="str">
        <f>IF('[1]TCE - ANEXO III - Preencher'!F307="4 - Assistência Odontológica","2 - Outros Profissionais da Saúde",'[1]TCE - ANEXO II - Enviar TCE'!E297)</f>
        <v>2 - Outros Profissionais da Saúde</v>
      </c>
      <c r="F298" s="13">
        <f>'[1]TCE - ANEXO III - Preencher'!G307</f>
        <v>322205</v>
      </c>
      <c r="G298" s="14">
        <f>IF('[1]TCE - ANEXO III - Preencher'!H307="","",'[1]TCE - ANEXO III - Preencher'!H307)</f>
        <v>43862</v>
      </c>
      <c r="H298" s="15">
        <f>'[1]TCE - ANEXO III - Preencher'!I307</f>
        <v>0</v>
      </c>
      <c r="I298" s="15">
        <f>'[1]TCE - ANEXO III - Preencher'!J307</f>
        <v>104.5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0.94</v>
      </c>
      <c r="O298" s="16">
        <f>'[1]TCE - ANEXO III - Preencher'!P307</f>
        <v>0</v>
      </c>
      <c r="P298" s="17">
        <f t="shared" si="26"/>
        <v>0.94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105.44</v>
      </c>
    </row>
    <row r="299" spans="1:28" s="4" customFormat="1" x14ac:dyDescent="0.2">
      <c r="A299" s="9">
        <f>IFERROR(VLOOKUP(B299,'[1]DADOS (OCULTAR)'!$P$3:$R$53,3,0),"")</f>
        <v>9039744000860</v>
      </c>
      <c r="B299" s="10" t="str">
        <f>'[1]TCE - ANEXO III - Preencher'!C308</f>
        <v>HOSPITAL DOM HÉLDER</v>
      </c>
      <c r="C299" s="11"/>
      <c r="D299" s="12" t="str">
        <f>'[1]TCE - ANEXO III - Preencher'!E308</f>
        <v>ALEXSANDRA MARIA DA CONCEICAO SILVA</v>
      </c>
      <c r="E299" s="10" t="str">
        <f>IF('[1]TCE - ANEXO III - Preencher'!F308="4 - Assistência Odontológica","2 - Outros Profissionais da Saúde",'[1]TCE - ANEXO II - Enviar TCE'!E298)</f>
        <v>2 - Outros Profissionais da Saúde</v>
      </c>
      <c r="F299" s="13">
        <f>'[1]TCE - ANEXO III - Preencher'!G308</f>
        <v>322205</v>
      </c>
      <c r="G299" s="14">
        <f>IF('[1]TCE - ANEXO III - Preencher'!H308="","",'[1]TCE - ANEXO III - Preencher'!H308)</f>
        <v>43862</v>
      </c>
      <c r="H299" s="15">
        <f>'[1]TCE - ANEXO III - Preencher'!I308</f>
        <v>0</v>
      </c>
      <c r="I299" s="15">
        <f>'[1]TCE - ANEXO III - Preencher'!J308</f>
        <v>209.04400000000001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0.94</v>
      </c>
      <c r="O299" s="16">
        <f>'[1]TCE - ANEXO III - Preencher'!P308</f>
        <v>0</v>
      </c>
      <c r="P299" s="17">
        <f t="shared" si="26"/>
        <v>0.94</v>
      </c>
      <c r="Q299" s="16">
        <f>'[1]TCE - ANEXO III - Preencher'!R308</f>
        <v>0</v>
      </c>
      <c r="R299" s="16">
        <f>'[1]TCE - ANEXO III - Preencher'!S308</f>
        <v>4.18</v>
      </c>
      <c r="S299" s="17">
        <f t="shared" si="27"/>
        <v>-4.18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205.804</v>
      </c>
    </row>
    <row r="300" spans="1:28" s="4" customFormat="1" x14ac:dyDescent="0.2">
      <c r="A300" s="9">
        <f>IFERROR(VLOOKUP(B300,'[1]DADOS (OCULTAR)'!$P$3:$R$53,3,0),"")</f>
        <v>9039744000860</v>
      </c>
      <c r="B300" s="10" t="str">
        <f>'[1]TCE - ANEXO III - Preencher'!C309</f>
        <v>HOSPITAL DOM HÉLDER</v>
      </c>
      <c r="C300" s="11"/>
      <c r="D300" s="12" t="str">
        <f>'[1]TCE - ANEXO III - Preencher'!E309</f>
        <v>CLAUDINETE VICTOR DA ROCHA</v>
      </c>
      <c r="E300" s="10" t="str">
        <f>IF('[1]TCE - ANEXO III - Preencher'!F309="4 - Assistência Odontológica","2 - Outros Profissionais da Saúde",'[1]TCE - ANEXO II - Enviar TCE'!E299)</f>
        <v>2 - Outros Profissionais da Saúde</v>
      </c>
      <c r="F300" s="13">
        <f>'[1]TCE - ANEXO III - Preencher'!G309</f>
        <v>322205</v>
      </c>
      <c r="G300" s="14">
        <f>IF('[1]TCE - ANEXO III - Preencher'!H309="","",'[1]TCE - ANEXO III - Preencher'!H309)</f>
        <v>43862</v>
      </c>
      <c r="H300" s="15">
        <f>'[1]TCE - ANEXO III - Preencher'!I309</f>
        <v>0</v>
      </c>
      <c r="I300" s="15">
        <f>'[1]TCE - ANEXO III - Preencher'!J309</f>
        <v>129.44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0.94</v>
      </c>
      <c r="O300" s="16">
        <f>'[1]TCE - ANEXO III - Preencher'!P309</f>
        <v>0</v>
      </c>
      <c r="P300" s="17">
        <f t="shared" si="26"/>
        <v>0.94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130.38</v>
      </c>
    </row>
    <row r="301" spans="1:28" s="4" customFormat="1" x14ac:dyDescent="0.2">
      <c r="A301" s="9">
        <f>IFERROR(VLOOKUP(B301,'[1]DADOS (OCULTAR)'!$P$3:$R$53,3,0),"")</f>
        <v>9039744000860</v>
      </c>
      <c r="B301" s="10" t="str">
        <f>'[1]TCE - ANEXO III - Preencher'!C310</f>
        <v>HOSPITAL DOM HÉLDER</v>
      </c>
      <c r="C301" s="11"/>
      <c r="D301" s="12" t="str">
        <f>'[1]TCE - ANEXO III - Preencher'!E310</f>
        <v>MARIA CAROLINE DA SILVA FRANCA</v>
      </c>
      <c r="E301" s="10" t="str">
        <f>IF('[1]TCE - ANEXO III - Preencher'!F310="4 - Assistência Odontológica","2 - Outros Profissionais da Saúde",'[1]TCE - ANEXO II - Enviar TCE'!E300)</f>
        <v>2 - Outros Profissionais da Saúde</v>
      </c>
      <c r="F301" s="13">
        <f>'[1]TCE - ANEXO III - Preencher'!G310</f>
        <v>223505</v>
      </c>
      <c r="G301" s="14">
        <f>IF('[1]TCE - ANEXO III - Preencher'!H310="","",'[1]TCE - ANEXO III - Preencher'!H310)</f>
        <v>43862</v>
      </c>
      <c r="H301" s="15">
        <f>'[1]TCE - ANEXO III - Preencher'!I310</f>
        <v>0</v>
      </c>
      <c r="I301" s="15">
        <f>'[1]TCE - ANEXO III - Preencher'!J310</f>
        <v>223.292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1.97</v>
      </c>
      <c r="O301" s="16">
        <f>'[1]TCE - ANEXO III - Preencher'!P310</f>
        <v>0</v>
      </c>
      <c r="P301" s="17">
        <f t="shared" si="26"/>
        <v>1.97</v>
      </c>
      <c r="Q301" s="16">
        <f>'[1]TCE - ANEXO III - Preencher'!R310</f>
        <v>160</v>
      </c>
      <c r="R301" s="16">
        <f>'[1]TCE - ANEXO III - Preencher'!S310</f>
        <v>175.74</v>
      </c>
      <c r="S301" s="17">
        <f t="shared" si="27"/>
        <v>-15.740000000000009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209.52199999999999</v>
      </c>
    </row>
    <row r="302" spans="1:28" s="4" customFormat="1" x14ac:dyDescent="0.2">
      <c r="A302" s="9">
        <f>IFERROR(VLOOKUP(B302,'[1]DADOS (OCULTAR)'!$P$3:$R$53,3,0),"")</f>
        <v>9039744000860</v>
      </c>
      <c r="B302" s="10" t="str">
        <f>'[1]TCE - ANEXO III - Preencher'!C311</f>
        <v>HOSPITAL DOM HÉLDER</v>
      </c>
      <c r="C302" s="11"/>
      <c r="D302" s="12" t="str">
        <f>'[1]TCE - ANEXO III - Preencher'!E311</f>
        <v>KARINA REJANE DA SILVA LIMA SANTOS</v>
      </c>
      <c r="E302" s="10" t="str">
        <f>IF('[1]TCE - ANEXO III - Preencher'!F311="4 - Assistência Odontológica","2 - Outros Profissionais da Saúde",'[1]TCE - ANEXO II - Enviar TCE'!E301)</f>
        <v>2 - Outros Profissionais da Saúde</v>
      </c>
      <c r="F302" s="13">
        <f>'[1]TCE - ANEXO III - Preencher'!G311</f>
        <v>322205</v>
      </c>
      <c r="G302" s="14">
        <f>IF('[1]TCE - ANEXO III - Preencher'!H311="","",'[1]TCE - ANEXO III - Preencher'!H311)</f>
        <v>43862</v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0.94</v>
      </c>
      <c r="O302" s="16">
        <f>'[1]TCE - ANEXO III - Preencher'!P311</f>
        <v>0</v>
      </c>
      <c r="P302" s="17">
        <f t="shared" si="26"/>
        <v>0.94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0.94</v>
      </c>
    </row>
    <row r="303" spans="1:28" s="4" customFormat="1" x14ac:dyDescent="0.2">
      <c r="A303" s="9">
        <f>IFERROR(VLOOKUP(B303,'[1]DADOS (OCULTAR)'!$P$3:$R$53,3,0),"")</f>
        <v>9039744000860</v>
      </c>
      <c r="B303" s="10" t="str">
        <f>'[1]TCE - ANEXO III - Preencher'!C312</f>
        <v>HOSPITAL DOM HÉLDER</v>
      </c>
      <c r="C303" s="11"/>
      <c r="D303" s="12" t="str">
        <f>'[1]TCE - ANEXO III - Preencher'!E312</f>
        <v>MENANDRO BEZERRA DE MELO MARTINS</v>
      </c>
      <c r="E303" s="10" t="str">
        <f>IF('[1]TCE - ANEXO III - Preencher'!F312="4 - Assistência Odontológica","2 - Outros Profissionais da Saúde",'[1]TCE - ANEXO II - Enviar TCE'!E302)</f>
        <v>1 - Médico</v>
      </c>
      <c r="F303" s="13">
        <f>'[1]TCE - ANEXO III - Preencher'!G312</f>
        <v>225225</v>
      </c>
      <c r="G303" s="14">
        <f>IF('[1]TCE - ANEXO III - Preencher'!H312="","",'[1]TCE - ANEXO III - Preencher'!H312)</f>
        <v>43862</v>
      </c>
      <c r="H303" s="15">
        <f>'[1]TCE - ANEXO III - Preencher'!I312</f>
        <v>0</v>
      </c>
      <c r="I303" s="15">
        <f>'[1]TCE - ANEXO III - Preencher'!J312</f>
        <v>788.48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7.49</v>
      </c>
      <c r="O303" s="16">
        <f>'[1]TCE - ANEXO III - Preencher'!P312</f>
        <v>0</v>
      </c>
      <c r="P303" s="17">
        <f t="shared" si="26"/>
        <v>7.49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795.97</v>
      </c>
    </row>
    <row r="304" spans="1:28" s="4" customFormat="1" x14ac:dyDescent="0.2">
      <c r="A304" s="9">
        <f>IFERROR(VLOOKUP(B304,'[1]DADOS (OCULTAR)'!$P$3:$R$53,3,0),"")</f>
        <v>9039744000860</v>
      </c>
      <c r="B304" s="10" t="str">
        <f>'[1]TCE - ANEXO III - Preencher'!C313</f>
        <v>HOSPITAL DOM HÉLDER</v>
      </c>
      <c r="C304" s="11"/>
      <c r="D304" s="12" t="str">
        <f>'[1]TCE - ANEXO III - Preencher'!E313</f>
        <v>ERICA CRISTINA LOPES DE SANTANA</v>
      </c>
      <c r="E304" s="10" t="str">
        <f>IF('[1]TCE - ANEXO III - Preencher'!F313="4 - Assistência Odontológica","2 - Outros Profissionais da Saúde",'[1]TCE - ANEXO II - Enviar TCE'!E303)</f>
        <v>2 - Outros Profissionais da Saúde</v>
      </c>
      <c r="F304" s="13">
        <f>'[1]TCE - ANEXO III - Preencher'!G313</f>
        <v>223505</v>
      </c>
      <c r="G304" s="14">
        <f>IF('[1]TCE - ANEXO III - Preencher'!H313="","",'[1]TCE - ANEXO III - Preencher'!H313)</f>
        <v>43862</v>
      </c>
      <c r="H304" s="15">
        <f>'[1]TCE - ANEXO III - Preencher'!I313</f>
        <v>0</v>
      </c>
      <c r="I304" s="15">
        <f>'[1]TCE - ANEXO III - Preencher'!J313</f>
        <v>375.32319999999999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1.97</v>
      </c>
      <c r="O304" s="16">
        <f>'[1]TCE - ANEXO III - Preencher'!P313</f>
        <v>0</v>
      </c>
      <c r="P304" s="17">
        <f t="shared" si="26"/>
        <v>1.97</v>
      </c>
      <c r="Q304" s="16">
        <f>'[1]TCE - ANEXO III - Preencher'!R313</f>
        <v>143.02781330559222</v>
      </c>
      <c r="R304" s="16">
        <f>'[1]TCE - ANEXO III - Preencher'!S313</f>
        <v>96.6</v>
      </c>
      <c r="S304" s="17">
        <f t="shared" si="27"/>
        <v>46.427813305592224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423.72101330559224</v>
      </c>
    </row>
    <row r="305" spans="1:28" s="4" customFormat="1" x14ac:dyDescent="0.2">
      <c r="A305" s="9">
        <f>IFERROR(VLOOKUP(B305,'[1]DADOS (OCULTAR)'!$P$3:$R$53,3,0),"")</f>
        <v>9039744000860</v>
      </c>
      <c r="B305" s="10" t="str">
        <f>'[1]TCE - ANEXO III - Preencher'!C314</f>
        <v>HOSPITAL DOM HÉLDER</v>
      </c>
      <c r="C305" s="11"/>
      <c r="D305" s="12" t="str">
        <f>'[1]TCE - ANEXO III - Preencher'!E314</f>
        <v>EDNARA RODRIGUES AIRES DE OLIVEIRA</v>
      </c>
      <c r="E305" s="10" t="str">
        <f>IF('[1]TCE - ANEXO III - Preencher'!F314="4 - Assistência Odontológica","2 - Outros Profissionais da Saúde",'[1]TCE - ANEXO II - Enviar TCE'!E304)</f>
        <v>2 - Outros Profissionais da Saúde</v>
      </c>
      <c r="F305" s="13">
        <f>'[1]TCE - ANEXO III - Preencher'!G314</f>
        <v>223505</v>
      </c>
      <c r="G305" s="14">
        <f>IF('[1]TCE - ANEXO III - Preencher'!H314="","",'[1]TCE - ANEXO III - Preencher'!H314)</f>
        <v>43862</v>
      </c>
      <c r="H305" s="15">
        <f>'[1]TCE - ANEXO III - Preencher'!I314</f>
        <v>0</v>
      </c>
      <c r="I305" s="15">
        <f>'[1]TCE - ANEXO III - Preencher'!J314</f>
        <v>270.78800000000001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1.97</v>
      </c>
      <c r="O305" s="16">
        <f>'[1]TCE - ANEXO III - Preencher'!P314</f>
        <v>0</v>
      </c>
      <c r="P305" s="17">
        <f t="shared" si="26"/>
        <v>1.97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173.33</v>
      </c>
      <c r="U305" s="16">
        <f>'[1]TCE - ANEXO III - Preencher'!V314</f>
        <v>0</v>
      </c>
      <c r="V305" s="17">
        <f t="shared" si="28"/>
        <v>173.33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446.08800000000008</v>
      </c>
    </row>
    <row r="306" spans="1:28" s="4" customFormat="1" x14ac:dyDescent="0.2">
      <c r="A306" s="9">
        <f>IFERROR(VLOOKUP(B306,'[1]DADOS (OCULTAR)'!$P$3:$R$53,3,0),"")</f>
        <v>9039744000860</v>
      </c>
      <c r="B306" s="10" t="str">
        <f>'[1]TCE - ANEXO III - Preencher'!C315</f>
        <v>HOSPITAL DOM HÉLDER</v>
      </c>
      <c r="C306" s="11"/>
      <c r="D306" s="12" t="str">
        <f>'[1]TCE - ANEXO III - Preencher'!E315</f>
        <v>KATIANA HIPOLITO DE OLIVEIRA CRUZ</v>
      </c>
      <c r="E306" s="10" t="str">
        <f>IF('[1]TCE - ANEXO III - Preencher'!F315="4 - Assistência Odontológica","2 - Outros Profissionais da Saúde",'[1]TCE - ANEXO II - Enviar TCE'!E305)</f>
        <v>2 - Outros Profissionais da Saúde</v>
      </c>
      <c r="F306" s="13">
        <f>'[1]TCE - ANEXO III - Preencher'!G315</f>
        <v>223505</v>
      </c>
      <c r="G306" s="14">
        <f>IF('[1]TCE - ANEXO III - Preencher'!H315="","",'[1]TCE - ANEXO III - Preencher'!H315)</f>
        <v>43862</v>
      </c>
      <c r="H306" s="15">
        <f>'[1]TCE - ANEXO III - Preencher'!I315</f>
        <v>0</v>
      </c>
      <c r="I306" s="15">
        <f>'[1]TCE - ANEXO III - Preencher'!J315</f>
        <v>273.78640000000001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1.97</v>
      </c>
      <c r="O306" s="16">
        <f>'[1]TCE - ANEXO III - Preencher'!P315</f>
        <v>0</v>
      </c>
      <c r="P306" s="17">
        <f t="shared" si="26"/>
        <v>1.97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275.75640000000004</v>
      </c>
    </row>
    <row r="307" spans="1:28" s="4" customFormat="1" x14ac:dyDescent="0.2">
      <c r="A307" s="9">
        <f>IFERROR(VLOOKUP(B307,'[1]DADOS (OCULTAR)'!$P$3:$R$53,3,0),"")</f>
        <v>9039744000860</v>
      </c>
      <c r="B307" s="10" t="str">
        <f>'[1]TCE - ANEXO III - Preencher'!C316</f>
        <v>HOSPITAL DOM HÉLDER</v>
      </c>
      <c r="C307" s="11"/>
      <c r="D307" s="12" t="str">
        <f>'[1]TCE - ANEXO III - Preencher'!E316</f>
        <v>MARCELO PARENTE DE ANDRADE</v>
      </c>
      <c r="E307" s="10" t="str">
        <f>IF('[1]TCE - ANEXO III - Preencher'!F316="4 - Assistência Odontológica","2 - Outros Profissionais da Saúde",'[1]TCE - ANEXO II - Enviar TCE'!E306)</f>
        <v>1 - Médico</v>
      </c>
      <c r="F307" s="13">
        <f>'[1]TCE - ANEXO III - Preencher'!G316</f>
        <v>225120</v>
      </c>
      <c r="G307" s="14">
        <f>IF('[1]TCE - ANEXO III - Preencher'!H316="","",'[1]TCE - ANEXO III - Preencher'!H316)</f>
        <v>43862</v>
      </c>
      <c r="H307" s="15">
        <f>'[1]TCE - ANEXO III - Preencher'!I316</f>
        <v>0</v>
      </c>
      <c r="I307" s="15">
        <f>'[1]TCE - ANEXO III - Preencher'!J316</f>
        <v>400.2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7.49</v>
      </c>
      <c r="O307" s="16">
        <f>'[1]TCE - ANEXO III - Preencher'!P316</f>
        <v>0</v>
      </c>
      <c r="P307" s="17">
        <f t="shared" si="26"/>
        <v>7.49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407.69</v>
      </c>
    </row>
    <row r="308" spans="1:28" s="4" customFormat="1" x14ac:dyDescent="0.2">
      <c r="A308" s="9">
        <f>IFERROR(VLOOKUP(B308,'[1]DADOS (OCULTAR)'!$P$3:$R$53,3,0),"")</f>
        <v>9039744000860</v>
      </c>
      <c r="B308" s="10" t="str">
        <f>'[1]TCE - ANEXO III - Preencher'!C317</f>
        <v>HOSPITAL DOM HÉLDER</v>
      </c>
      <c r="C308" s="11"/>
      <c r="D308" s="12" t="str">
        <f>'[1]TCE - ANEXO III - Preencher'!E317</f>
        <v>CLAUDECIRA HOLANDA ALVES DA SILVA</v>
      </c>
      <c r="E308" s="10" t="str">
        <f>IF('[1]TCE - ANEXO III - Preencher'!F317="4 - Assistência Odontológica","2 - Outros Profissionais da Saúde",'[1]TCE - ANEXO II - Enviar TCE'!E307)</f>
        <v>3 - Administrativo</v>
      </c>
      <c r="F308" s="13">
        <f>'[1]TCE - ANEXO III - Preencher'!G317</f>
        <v>411010</v>
      </c>
      <c r="G308" s="14">
        <f>IF('[1]TCE - ANEXO III - Preencher'!H317="","",'[1]TCE - ANEXO III - Preencher'!H317)</f>
        <v>43862</v>
      </c>
      <c r="H308" s="15">
        <f>'[1]TCE - ANEXO III - Preencher'!I317</f>
        <v>0</v>
      </c>
      <c r="I308" s="15">
        <f>'[1]TCE - ANEXO III - Preencher'!J317</f>
        <v>87.78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0.94</v>
      </c>
      <c r="O308" s="16">
        <f>'[1]TCE - ANEXO III - Preencher'!P317</f>
        <v>0</v>
      </c>
      <c r="P308" s="17">
        <f t="shared" si="26"/>
        <v>0.94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88.72</v>
      </c>
    </row>
    <row r="309" spans="1:28" s="4" customFormat="1" x14ac:dyDescent="0.2">
      <c r="A309" s="9">
        <f>IFERROR(VLOOKUP(B309,'[1]DADOS (OCULTAR)'!$P$3:$R$53,3,0),"")</f>
        <v>9039744000860</v>
      </c>
      <c r="B309" s="10" t="str">
        <f>'[1]TCE - ANEXO III - Preencher'!C318</f>
        <v>HOSPITAL DOM HÉLDER</v>
      </c>
      <c r="C309" s="11"/>
      <c r="D309" s="12" t="str">
        <f>'[1]TCE - ANEXO III - Preencher'!E318</f>
        <v>ADAMARIA DE MELO NOGUEIRA</v>
      </c>
      <c r="E309" s="10" t="str">
        <f>IF('[1]TCE - ANEXO III - Preencher'!F318="4 - Assistência Odontológica","2 - Outros Profissionais da Saúde",'[1]TCE - ANEXO II - Enviar TCE'!E308)</f>
        <v>2 - Outros Profissionais da Saúde</v>
      </c>
      <c r="F309" s="13">
        <f>'[1]TCE - ANEXO III - Preencher'!G318</f>
        <v>322205</v>
      </c>
      <c r="G309" s="14">
        <f>IF('[1]TCE - ANEXO III - Preencher'!H318="","",'[1]TCE - ANEXO III - Preencher'!H318)</f>
        <v>43862</v>
      </c>
      <c r="H309" s="15">
        <f>'[1]TCE - ANEXO III - Preencher'!I318</f>
        <v>0</v>
      </c>
      <c r="I309" s="15">
        <f>'[1]TCE - ANEXO III - Preencher'!J318</f>
        <v>104.5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0.94</v>
      </c>
      <c r="O309" s="16">
        <f>'[1]TCE - ANEXO III - Preencher'!P318</f>
        <v>0</v>
      </c>
      <c r="P309" s="17">
        <f t="shared" si="26"/>
        <v>0.94</v>
      </c>
      <c r="Q309" s="16">
        <f>'[1]TCE - ANEXO III - Preencher'!R318</f>
        <v>0</v>
      </c>
      <c r="R309" s="16">
        <f>'[1]TCE - ANEXO III - Preencher'!S318</f>
        <v>62.7</v>
      </c>
      <c r="S309" s="17">
        <f t="shared" si="27"/>
        <v>-62.7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42.739999999999995</v>
      </c>
    </row>
    <row r="310" spans="1:28" s="4" customFormat="1" x14ac:dyDescent="0.2">
      <c r="A310" s="9">
        <f>IFERROR(VLOOKUP(B310,'[1]DADOS (OCULTAR)'!$P$3:$R$53,3,0),"")</f>
        <v>9039744000860</v>
      </c>
      <c r="B310" s="10" t="str">
        <f>'[1]TCE - ANEXO III - Preencher'!C319</f>
        <v>HOSPITAL DOM HÉLDER</v>
      </c>
      <c r="C310" s="11"/>
      <c r="D310" s="12" t="str">
        <f>'[1]TCE - ANEXO III - Preencher'!E319</f>
        <v>IVONE DA CUNHA SILVA</v>
      </c>
      <c r="E310" s="10" t="str">
        <f>IF('[1]TCE - ANEXO III - Preencher'!F319="4 - Assistência Odontológica","2 - Outros Profissionais da Saúde",'[1]TCE - ANEXO II - Enviar TCE'!E309)</f>
        <v>2 - Outros Profissionais da Saúde</v>
      </c>
      <c r="F310" s="13">
        <f>'[1]TCE - ANEXO III - Preencher'!G319</f>
        <v>322205</v>
      </c>
      <c r="G310" s="14">
        <f>IF('[1]TCE - ANEXO III - Preencher'!H319="","",'[1]TCE - ANEXO III - Preencher'!H319)</f>
        <v>43862</v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>
        <f>IFERROR(VLOOKUP(B311,'[1]DADOS (OCULTAR)'!$P$3:$R$53,3,0),"")</f>
        <v>9039744000860</v>
      </c>
      <c r="B311" s="10" t="str">
        <f>'[1]TCE - ANEXO III - Preencher'!C320</f>
        <v>HOSPITAL DOM HÉLDER</v>
      </c>
      <c r="C311" s="11"/>
      <c r="D311" s="12" t="str">
        <f>'[1]TCE - ANEXO III - Preencher'!E320</f>
        <v>MARIA PAULINA DA SILVA</v>
      </c>
      <c r="E311" s="10" t="str">
        <f>IF('[1]TCE - ANEXO III - Preencher'!F320="4 - Assistência Odontológica","2 - Outros Profissionais da Saúde",'[1]TCE - ANEXO II - Enviar TCE'!E310)</f>
        <v>2 - Outros Profissionais da Saúde</v>
      </c>
      <c r="F311" s="13">
        <f>'[1]TCE - ANEXO III - Preencher'!G320</f>
        <v>322205</v>
      </c>
      <c r="G311" s="14">
        <f>IF('[1]TCE - ANEXO III - Preencher'!H320="","",'[1]TCE - ANEXO III - Preencher'!H320)</f>
        <v>43862</v>
      </c>
      <c r="H311" s="15">
        <f>'[1]TCE - ANEXO III - Preencher'!I320</f>
        <v>0</v>
      </c>
      <c r="I311" s="15">
        <f>'[1]TCE - ANEXO III - Preencher'!J320</f>
        <v>112.79600000000001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0.94</v>
      </c>
      <c r="O311" s="16">
        <f>'[1]TCE - ANEXO III - Preencher'!P320</f>
        <v>0</v>
      </c>
      <c r="P311" s="17">
        <f t="shared" si="26"/>
        <v>0.94</v>
      </c>
      <c r="Q311" s="16">
        <f>'[1]TCE - ANEXO III - Preencher'!R320</f>
        <v>99.256370440518722</v>
      </c>
      <c r="R311" s="16">
        <f>'[1]TCE - ANEXO III - Preencher'!S320</f>
        <v>43.89</v>
      </c>
      <c r="S311" s="17">
        <f t="shared" si="27"/>
        <v>55.366370440518722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169.10237044051871</v>
      </c>
    </row>
    <row r="312" spans="1:28" s="4" customFormat="1" x14ac:dyDescent="0.2">
      <c r="A312" s="9">
        <f>IFERROR(VLOOKUP(B312,'[1]DADOS (OCULTAR)'!$P$3:$R$53,3,0),"")</f>
        <v>9039744000860</v>
      </c>
      <c r="B312" s="10" t="str">
        <f>'[1]TCE - ANEXO III - Preencher'!C321</f>
        <v>HOSPITAL DOM HÉLDER</v>
      </c>
      <c r="C312" s="11"/>
      <c r="D312" s="12" t="str">
        <f>'[1]TCE - ANEXO III - Preencher'!E321</f>
        <v>DORALICE DA SILVA SOUZA</v>
      </c>
      <c r="E312" s="10" t="str">
        <f>IF('[1]TCE - ANEXO III - Preencher'!F321="4 - Assistência Odontológica","2 - Outros Profissionais da Saúde",'[1]TCE - ANEXO II - Enviar TCE'!E311)</f>
        <v>2 - Outros Profissionais da Saúde</v>
      </c>
      <c r="F312" s="13">
        <f>'[1]TCE - ANEXO III - Preencher'!G321</f>
        <v>322205</v>
      </c>
      <c r="G312" s="14">
        <f>IF('[1]TCE - ANEXO III - Preencher'!H321="","",'[1]TCE - ANEXO III - Preencher'!H321)</f>
        <v>43862</v>
      </c>
      <c r="H312" s="15">
        <f>'[1]TCE - ANEXO III - Preencher'!I321</f>
        <v>0</v>
      </c>
      <c r="I312" s="15">
        <f>'[1]TCE - ANEXO III - Preencher'!J321</f>
        <v>124.3432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0.94</v>
      </c>
      <c r="O312" s="16">
        <f>'[1]TCE - ANEXO III - Preencher'!P321</f>
        <v>0</v>
      </c>
      <c r="P312" s="17">
        <f t="shared" si="26"/>
        <v>0.94</v>
      </c>
      <c r="Q312" s="16">
        <f>'[1]TCE - ANEXO III - Preencher'!R321</f>
        <v>99.256370440518722</v>
      </c>
      <c r="R312" s="16">
        <f>'[1]TCE - ANEXO III - Preencher'!S321</f>
        <v>62.7</v>
      </c>
      <c r="S312" s="17">
        <f t="shared" si="27"/>
        <v>36.55637044051872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161.83957044051871</v>
      </c>
    </row>
    <row r="313" spans="1:28" s="4" customFormat="1" x14ac:dyDescent="0.2">
      <c r="A313" s="9">
        <f>IFERROR(VLOOKUP(B313,'[1]DADOS (OCULTAR)'!$P$3:$R$53,3,0),"")</f>
        <v>9039744000860</v>
      </c>
      <c r="B313" s="10" t="str">
        <f>'[1]TCE - ANEXO III - Preencher'!C322</f>
        <v>HOSPITAL DOM HÉLDER</v>
      </c>
      <c r="C313" s="11"/>
      <c r="D313" s="12" t="str">
        <f>'[1]TCE - ANEXO III - Preencher'!E322</f>
        <v>ANAILZA DE JESUS GOMES</v>
      </c>
      <c r="E313" s="10" t="str">
        <f>IF('[1]TCE - ANEXO III - Preencher'!F322="4 - Assistência Odontológica","2 - Outros Profissionais da Saúde",'[1]TCE - ANEXO II - Enviar TCE'!E312)</f>
        <v>2 - Outros Profissionais da Saúde</v>
      </c>
      <c r="F313" s="13">
        <f>'[1]TCE - ANEXO III - Preencher'!G322</f>
        <v>322205</v>
      </c>
      <c r="G313" s="14">
        <f>IF('[1]TCE - ANEXO III - Preencher'!H322="","",'[1]TCE - ANEXO III - Preencher'!H322)</f>
        <v>43862</v>
      </c>
      <c r="H313" s="15">
        <f>'[1]TCE - ANEXO III - Preencher'!I322</f>
        <v>0</v>
      </c>
      <c r="I313" s="15">
        <f>'[1]TCE - ANEXO III - Preencher'!J322</f>
        <v>112.6888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0.94</v>
      </c>
      <c r="O313" s="16">
        <f>'[1]TCE - ANEXO III - Preencher'!P322</f>
        <v>0</v>
      </c>
      <c r="P313" s="17">
        <f t="shared" si="26"/>
        <v>0.94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64</v>
      </c>
      <c r="U313" s="16">
        <f>'[1]TCE - ANEXO III - Preencher'!V322</f>
        <v>0</v>
      </c>
      <c r="V313" s="17">
        <f t="shared" si="28"/>
        <v>64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177.62880000000001</v>
      </c>
    </row>
    <row r="314" spans="1:28" s="4" customFormat="1" x14ac:dyDescent="0.2">
      <c r="A314" s="9">
        <f>IFERROR(VLOOKUP(B314,'[1]DADOS (OCULTAR)'!$P$3:$R$53,3,0),"")</f>
        <v>9039744000860</v>
      </c>
      <c r="B314" s="10" t="str">
        <f>'[1]TCE - ANEXO III - Preencher'!C323</f>
        <v>HOSPITAL DOM HÉLDER</v>
      </c>
      <c r="C314" s="11"/>
      <c r="D314" s="12" t="str">
        <f>'[1]TCE - ANEXO III - Preencher'!E323</f>
        <v>MARIA JOSE DA SILVA</v>
      </c>
      <c r="E314" s="10" t="str">
        <f>IF('[1]TCE - ANEXO III - Preencher'!F323="4 - Assistência Odontológica","2 - Outros Profissionais da Saúde",'[1]TCE - ANEXO II - Enviar TCE'!E313)</f>
        <v>2 - Outros Profissionais da Saúde</v>
      </c>
      <c r="F314" s="13">
        <f>'[1]TCE - ANEXO III - Preencher'!G323</f>
        <v>322205</v>
      </c>
      <c r="G314" s="14">
        <f>IF('[1]TCE - ANEXO III - Preencher'!H323="","",'[1]TCE - ANEXO III - Preencher'!H323)</f>
        <v>43862</v>
      </c>
      <c r="H314" s="15">
        <f>'[1]TCE - ANEXO III - Preencher'!I323</f>
        <v>0</v>
      </c>
      <c r="I314" s="15">
        <f>'[1]TCE - ANEXO III - Preencher'!J323</f>
        <v>121.316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0.94</v>
      </c>
      <c r="O314" s="16">
        <f>'[1]TCE - ANEXO III - Preencher'!P323</f>
        <v>0</v>
      </c>
      <c r="P314" s="17">
        <f t="shared" si="26"/>
        <v>0.94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122.256</v>
      </c>
    </row>
    <row r="315" spans="1:28" s="4" customFormat="1" x14ac:dyDescent="0.2">
      <c r="A315" s="9">
        <f>IFERROR(VLOOKUP(B315,'[1]DADOS (OCULTAR)'!$P$3:$R$53,3,0),"")</f>
        <v>9039744000860</v>
      </c>
      <c r="B315" s="10" t="str">
        <f>'[1]TCE - ANEXO III - Preencher'!C324</f>
        <v>HOSPITAL DOM HÉLDER</v>
      </c>
      <c r="C315" s="11"/>
      <c r="D315" s="12" t="str">
        <f>'[1]TCE - ANEXO III - Preencher'!E324</f>
        <v>RICHELLE DE OLIVEIRA SANTIAGO</v>
      </c>
      <c r="E315" s="10" t="str">
        <f>IF('[1]TCE - ANEXO III - Preencher'!F324="4 - Assistência Odontológica","2 - Outros Profissionais da Saúde",'[1]TCE - ANEXO II - Enviar TCE'!E314)</f>
        <v>2 - Outros Profissionais da Saúde</v>
      </c>
      <c r="F315" s="13">
        <f>'[1]TCE - ANEXO III - Preencher'!G324</f>
        <v>322205</v>
      </c>
      <c r="G315" s="14">
        <f>IF('[1]TCE - ANEXO III - Preencher'!H324="","",'[1]TCE - ANEXO III - Preencher'!H324)</f>
        <v>43862</v>
      </c>
      <c r="H315" s="15">
        <f>'[1]TCE - ANEXO III - Preencher'!I324</f>
        <v>0</v>
      </c>
      <c r="I315" s="15">
        <f>'[1]TCE - ANEXO III - Preencher'!J324</f>
        <v>257.45839999999998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0.94</v>
      </c>
      <c r="O315" s="16">
        <f>'[1]TCE - ANEXO III - Preencher'!P324</f>
        <v>0</v>
      </c>
      <c r="P315" s="17">
        <f t="shared" si="26"/>
        <v>0.94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258.39839999999998</v>
      </c>
    </row>
    <row r="316" spans="1:28" s="4" customFormat="1" x14ac:dyDescent="0.2">
      <c r="A316" s="9">
        <f>IFERROR(VLOOKUP(B316,'[1]DADOS (OCULTAR)'!$P$3:$R$53,3,0),"")</f>
        <v>9039744000860</v>
      </c>
      <c r="B316" s="10" t="str">
        <f>'[1]TCE - ANEXO III - Preencher'!C325</f>
        <v>HOSPITAL DOM HÉLDER</v>
      </c>
      <c r="C316" s="11"/>
      <c r="D316" s="12" t="str">
        <f>'[1]TCE - ANEXO III - Preencher'!E325</f>
        <v>SILVANA COSTA DE FREITAS SILVA</v>
      </c>
      <c r="E316" s="10" t="str">
        <f>IF('[1]TCE - ANEXO III - Preencher'!F325="4 - Assistência Odontológica","2 - Outros Profissionais da Saúde",'[1]TCE - ANEXO II - Enviar TCE'!E315)</f>
        <v>2 - Outros Profissionais da Saúde</v>
      </c>
      <c r="F316" s="13">
        <f>'[1]TCE - ANEXO III - Preencher'!G325</f>
        <v>322205</v>
      </c>
      <c r="G316" s="14">
        <f>IF('[1]TCE - ANEXO III - Preencher'!H325="","",'[1]TCE - ANEXO III - Preencher'!H325)</f>
        <v>43862</v>
      </c>
      <c r="H316" s="15">
        <f>'[1]TCE - ANEXO III - Preencher'!I325</f>
        <v>0</v>
      </c>
      <c r="I316" s="15">
        <f>'[1]TCE - ANEXO III - Preencher'!J325</f>
        <v>124.52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0.94</v>
      </c>
      <c r="O316" s="16">
        <f>'[1]TCE - ANEXO III - Preencher'!P325</f>
        <v>0</v>
      </c>
      <c r="P316" s="17">
        <f t="shared" si="26"/>
        <v>0.94</v>
      </c>
      <c r="Q316" s="16">
        <f>'[1]TCE - ANEXO III - Preencher'!R325</f>
        <v>106.34611118627005</v>
      </c>
      <c r="R316" s="16">
        <f>'[1]TCE - ANEXO III - Preencher'!S325</f>
        <v>52.25</v>
      </c>
      <c r="S316" s="17">
        <f t="shared" si="27"/>
        <v>54.096111186270051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179.55611118627004</v>
      </c>
    </row>
    <row r="317" spans="1:28" s="4" customFormat="1" x14ac:dyDescent="0.2">
      <c r="A317" s="9">
        <f>IFERROR(VLOOKUP(B317,'[1]DADOS (OCULTAR)'!$P$3:$R$53,3,0),"")</f>
        <v>9039744000860</v>
      </c>
      <c r="B317" s="10" t="str">
        <f>'[1]TCE - ANEXO III - Preencher'!C326</f>
        <v>HOSPITAL DOM HÉLDER</v>
      </c>
      <c r="C317" s="11"/>
      <c r="D317" s="12" t="str">
        <f>'[1]TCE - ANEXO III - Preencher'!E326</f>
        <v>JAQUELINE TAYANY PEREIRA GUIMARAES</v>
      </c>
      <c r="E317" s="10" t="str">
        <f>IF('[1]TCE - ANEXO III - Preencher'!F326="4 - Assistência Odontológica","2 - Outros Profissionais da Saúde",'[1]TCE - ANEXO II - Enviar TCE'!E316)</f>
        <v>2 - Outros Profissionais da Saúde</v>
      </c>
      <c r="F317" s="13">
        <f>'[1]TCE - ANEXO III - Preencher'!G326</f>
        <v>322205</v>
      </c>
      <c r="G317" s="14">
        <f>IF('[1]TCE - ANEXO III - Preencher'!H326="","",'[1]TCE - ANEXO III - Preencher'!H326)</f>
        <v>43862</v>
      </c>
      <c r="H317" s="15">
        <f>'[1]TCE - ANEXO III - Preencher'!I326</f>
        <v>0</v>
      </c>
      <c r="I317" s="15">
        <f>'[1]TCE - ANEXO III - Preencher'!J326</f>
        <v>102.96080000000001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0.94</v>
      </c>
      <c r="O317" s="16">
        <f>'[1]TCE - ANEXO III - Preencher'!P326</f>
        <v>0</v>
      </c>
      <c r="P317" s="17">
        <f t="shared" si="26"/>
        <v>0.94</v>
      </c>
      <c r="Q317" s="16">
        <f>'[1]TCE - ANEXO III - Preencher'!R326</f>
        <v>92.166629694767394</v>
      </c>
      <c r="R317" s="16">
        <f>'[1]TCE - ANEXO III - Preencher'!S326</f>
        <v>49.14</v>
      </c>
      <c r="S317" s="17">
        <f t="shared" si="27"/>
        <v>43.026629694767394</v>
      </c>
      <c r="T317" s="16">
        <f>'[1]TCE - ANEXO III - Preencher'!U326</f>
        <v>61.87</v>
      </c>
      <c r="U317" s="16">
        <f>'[1]TCE - ANEXO III - Preencher'!V326</f>
        <v>0</v>
      </c>
      <c r="V317" s="17">
        <f t="shared" si="28"/>
        <v>61.87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208.7974296947674</v>
      </c>
    </row>
    <row r="318" spans="1:28" s="4" customFormat="1" x14ac:dyDescent="0.2">
      <c r="A318" s="9">
        <f>IFERROR(VLOOKUP(B318,'[1]DADOS (OCULTAR)'!$P$3:$R$53,3,0),"")</f>
        <v>9039744000860</v>
      </c>
      <c r="B318" s="10" t="str">
        <f>'[1]TCE - ANEXO III - Preencher'!C327</f>
        <v>HOSPITAL DOM HÉLDER</v>
      </c>
      <c r="C318" s="11"/>
      <c r="D318" s="12" t="str">
        <f>'[1]TCE - ANEXO III - Preencher'!E327</f>
        <v>GERCICLEIDE ILMA DOS SANTOS</v>
      </c>
      <c r="E318" s="10" t="str">
        <f>IF('[1]TCE - ANEXO III - Preencher'!F327="4 - Assistência Odontológica","2 - Outros Profissionais da Saúde",'[1]TCE - ANEXO II - Enviar TCE'!E317)</f>
        <v>2 - Outros Profissionais da Saúde</v>
      </c>
      <c r="F318" s="13">
        <f>'[1]TCE - ANEXO III - Preencher'!G327</f>
        <v>322205</v>
      </c>
      <c r="G318" s="14">
        <f>IF('[1]TCE - ANEXO III - Preencher'!H327="","",'[1]TCE - ANEXO III - Preencher'!H327)</f>
        <v>43862</v>
      </c>
      <c r="H318" s="15">
        <f>'[1]TCE - ANEXO III - Preencher'!I327</f>
        <v>0</v>
      </c>
      <c r="I318" s="15">
        <f>'[1]TCE - ANEXO III - Preencher'!J327</f>
        <v>108.27680000000001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0.94</v>
      </c>
      <c r="O318" s="16">
        <f>'[1]TCE - ANEXO III - Preencher'!P327</f>
        <v>0</v>
      </c>
      <c r="P318" s="17">
        <f t="shared" si="26"/>
        <v>0.94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109.21680000000001</v>
      </c>
    </row>
    <row r="319" spans="1:28" s="4" customFormat="1" x14ac:dyDescent="0.2">
      <c r="A319" s="9">
        <f>IFERROR(VLOOKUP(B319,'[1]DADOS (OCULTAR)'!$P$3:$R$53,3,0),"")</f>
        <v>9039744000860</v>
      </c>
      <c r="B319" s="10" t="str">
        <f>'[1]TCE - ANEXO III - Preencher'!C328</f>
        <v>HOSPITAL DOM HÉLDER</v>
      </c>
      <c r="C319" s="11"/>
      <c r="D319" s="12" t="str">
        <f>'[1]TCE - ANEXO III - Preencher'!E328</f>
        <v>DAYANA CAROLINA SILVA DE OLIVEIRA</v>
      </c>
      <c r="E319" s="10" t="str">
        <f>IF('[1]TCE - ANEXO III - Preencher'!F328="4 - Assistência Odontológica","2 - Outros Profissionais da Saúde",'[1]TCE - ANEXO II - Enviar TCE'!E318)</f>
        <v>2 - Outros Profissionais da Saúde</v>
      </c>
      <c r="F319" s="13">
        <f>'[1]TCE - ANEXO III - Preencher'!G328</f>
        <v>322205</v>
      </c>
      <c r="G319" s="14">
        <f>IF('[1]TCE - ANEXO III - Preencher'!H328="","",'[1]TCE - ANEXO III - Preencher'!H328)</f>
        <v>43862</v>
      </c>
      <c r="H319" s="15">
        <f>'[1]TCE - ANEXO III - Preencher'!I328</f>
        <v>0</v>
      </c>
      <c r="I319" s="15">
        <f>'[1]TCE - ANEXO III - Preencher'!J328</f>
        <v>210.35040000000001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0.94</v>
      </c>
      <c r="O319" s="16">
        <f>'[1]TCE - ANEXO III - Preencher'!P328</f>
        <v>0</v>
      </c>
      <c r="P319" s="17">
        <f t="shared" si="26"/>
        <v>0.94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2.13</v>
      </c>
      <c r="U319" s="16">
        <f>'[1]TCE - ANEXO III - Preencher'!V328</f>
        <v>0</v>
      </c>
      <c r="V319" s="17">
        <f t="shared" si="28"/>
        <v>2.13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213.4204</v>
      </c>
    </row>
    <row r="320" spans="1:28" s="4" customFormat="1" x14ac:dyDescent="0.2">
      <c r="A320" s="9">
        <f>IFERROR(VLOOKUP(B320,'[1]DADOS (OCULTAR)'!$P$3:$R$53,3,0),"")</f>
        <v>9039744000860</v>
      </c>
      <c r="B320" s="10" t="str">
        <f>'[1]TCE - ANEXO III - Preencher'!C329</f>
        <v>HOSPITAL DOM HÉLDER</v>
      </c>
      <c r="C320" s="11"/>
      <c r="D320" s="12" t="str">
        <f>'[1]TCE - ANEXO III - Preencher'!E329</f>
        <v>RAIANE ALBUQUERQUE DE SANTANA</v>
      </c>
      <c r="E320" s="10" t="str">
        <f>IF('[1]TCE - ANEXO III - Preencher'!F329="4 - Assistência Odontológica","2 - Outros Profissionais da Saúde",'[1]TCE - ANEXO II - Enviar TCE'!E319)</f>
        <v>2 - Outros Profissionais da Saúde</v>
      </c>
      <c r="F320" s="13">
        <f>'[1]TCE - ANEXO III - Preencher'!G329</f>
        <v>322205</v>
      </c>
      <c r="G320" s="14">
        <f>IF('[1]TCE - ANEXO III - Preencher'!H329="","",'[1]TCE - ANEXO III - Preencher'!H329)</f>
        <v>43862</v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>
        <f>IFERROR(VLOOKUP(B321,'[1]DADOS (OCULTAR)'!$P$3:$R$53,3,0),"")</f>
        <v>9039744000860</v>
      </c>
      <c r="B321" s="10" t="str">
        <f>'[1]TCE - ANEXO III - Preencher'!C330</f>
        <v>HOSPITAL DOM HÉLDER</v>
      </c>
      <c r="C321" s="11"/>
      <c r="D321" s="12" t="str">
        <f>'[1]TCE - ANEXO III - Preencher'!E330</f>
        <v>EDVANE BENEDITA DA CUNHA</v>
      </c>
      <c r="E321" s="10" t="str">
        <f>IF('[1]TCE - ANEXO III - Preencher'!F330="4 - Assistência Odontológica","2 - Outros Profissionais da Saúde",'[1]TCE - ANEXO II - Enviar TCE'!E320)</f>
        <v>2 - Outros Profissionais da Saúde</v>
      </c>
      <c r="F321" s="13">
        <f>'[1]TCE - ANEXO III - Preencher'!G330</f>
        <v>322205</v>
      </c>
      <c r="G321" s="14">
        <f>IF('[1]TCE - ANEXO III - Preencher'!H330="","",'[1]TCE - ANEXO III - Preencher'!H330)</f>
        <v>43862</v>
      </c>
      <c r="H321" s="15">
        <f>'[1]TCE - ANEXO III - Preencher'!I330</f>
        <v>0</v>
      </c>
      <c r="I321" s="15">
        <f>'[1]TCE - ANEXO III - Preencher'!J330</f>
        <v>240.39680000000001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0.94</v>
      </c>
      <c r="O321" s="16">
        <f>'[1]TCE - ANEXO III - Preencher'!P330</f>
        <v>0</v>
      </c>
      <c r="P321" s="17">
        <f t="shared" si="26"/>
        <v>0.94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241.33680000000001</v>
      </c>
    </row>
    <row r="322" spans="1:28" s="4" customFormat="1" x14ac:dyDescent="0.2">
      <c r="A322" s="9">
        <f>IFERROR(VLOOKUP(B322,'[1]DADOS (OCULTAR)'!$P$3:$R$53,3,0),"")</f>
        <v>9039744000860</v>
      </c>
      <c r="B322" s="10" t="str">
        <f>'[1]TCE - ANEXO III - Preencher'!C331</f>
        <v>HOSPITAL DOM HÉLDER</v>
      </c>
      <c r="C322" s="11"/>
      <c r="D322" s="12" t="str">
        <f>'[1]TCE - ANEXO III - Preencher'!E331</f>
        <v>ANDREZA CALINE DA SILVA</v>
      </c>
      <c r="E322" s="10" t="str">
        <f>IF('[1]TCE - ANEXO III - Preencher'!F331="4 - Assistência Odontológica","2 - Outros Profissionais da Saúde",'[1]TCE - ANEXO II - Enviar TCE'!E321)</f>
        <v>2 - Outros Profissionais da Saúde</v>
      </c>
      <c r="F322" s="13">
        <f>'[1]TCE - ANEXO III - Preencher'!G331</f>
        <v>322205</v>
      </c>
      <c r="G322" s="14">
        <f>IF('[1]TCE - ANEXO III - Preencher'!H331="","",'[1]TCE - ANEXO III - Preencher'!H331)</f>
        <v>43862</v>
      </c>
      <c r="H322" s="15">
        <f>'[1]TCE - ANEXO III - Preencher'!I331</f>
        <v>0</v>
      </c>
      <c r="I322" s="15">
        <f>'[1]TCE - ANEXO III - Preencher'!J331</f>
        <v>205.61200000000002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0.94</v>
      </c>
      <c r="O322" s="16">
        <f>'[1]TCE - ANEXO III - Preencher'!P331</f>
        <v>0</v>
      </c>
      <c r="P322" s="17">
        <f t="shared" si="26"/>
        <v>0.94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4.2699999999999996</v>
      </c>
      <c r="U322" s="16">
        <f>'[1]TCE - ANEXO III - Preencher'!V331</f>
        <v>0</v>
      </c>
      <c r="V322" s="17">
        <f t="shared" si="28"/>
        <v>4.2699999999999996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210.82200000000003</v>
      </c>
    </row>
    <row r="323" spans="1:28" s="4" customFormat="1" x14ac:dyDescent="0.2">
      <c r="A323" s="9">
        <f>IFERROR(VLOOKUP(B323,'[1]DADOS (OCULTAR)'!$P$3:$R$53,3,0),"")</f>
        <v>9039744000860</v>
      </c>
      <c r="B323" s="10" t="str">
        <f>'[1]TCE - ANEXO III - Preencher'!C332</f>
        <v>HOSPITAL DOM HÉLDER</v>
      </c>
      <c r="C323" s="11"/>
      <c r="D323" s="12" t="str">
        <f>'[1]TCE - ANEXO III - Preencher'!E332</f>
        <v>ROSEMARY ALMEIDA DO MONTE</v>
      </c>
      <c r="E323" s="10" t="str">
        <f>IF('[1]TCE - ANEXO III - Preencher'!F332="4 - Assistência Odontológica","2 - Outros Profissionais da Saúde",'[1]TCE - ANEXO II - Enviar TCE'!E322)</f>
        <v>2 - Outros Profissionais da Saúde</v>
      </c>
      <c r="F323" s="13">
        <f>'[1]TCE - ANEXO III - Preencher'!G332</f>
        <v>322205</v>
      </c>
      <c r="G323" s="14">
        <f>IF('[1]TCE - ANEXO III - Preencher'!H332="","",'[1]TCE - ANEXO III - Preencher'!H332)</f>
        <v>43862</v>
      </c>
      <c r="H323" s="15">
        <f>'[1]TCE - ANEXO III - Preencher'!I332</f>
        <v>0</v>
      </c>
      <c r="I323" s="15">
        <f>'[1]TCE - ANEXO III - Preencher'!J332</f>
        <v>104.0608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0.94</v>
      </c>
      <c r="O323" s="16">
        <f>'[1]TCE - ANEXO III - Preencher'!P332</f>
        <v>0</v>
      </c>
      <c r="P323" s="17">
        <f t="shared" si="26"/>
        <v>0.94</v>
      </c>
      <c r="Q323" s="16">
        <f>'[1]TCE - ANEXO III - Preencher'!R332</f>
        <v>159.51916677940511</v>
      </c>
      <c r="R323" s="16">
        <f>'[1]TCE - ANEXO III - Preencher'!S332</f>
        <v>62.7</v>
      </c>
      <c r="S323" s="17">
        <f t="shared" si="27"/>
        <v>96.819166779405109</v>
      </c>
      <c r="T323" s="16">
        <f>'[1]TCE - ANEXO III - Preencher'!U332</f>
        <v>64</v>
      </c>
      <c r="U323" s="16">
        <f>'[1]TCE - ANEXO III - Preencher'!V332</f>
        <v>0</v>
      </c>
      <c r="V323" s="17">
        <f t="shared" si="28"/>
        <v>64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265.81996677940509</v>
      </c>
    </row>
    <row r="324" spans="1:28" s="4" customFormat="1" x14ac:dyDescent="0.2">
      <c r="A324" s="9">
        <f>IFERROR(VLOOKUP(B324,'[1]DADOS (OCULTAR)'!$P$3:$R$53,3,0),"")</f>
        <v>9039744000860</v>
      </c>
      <c r="B324" s="10" t="str">
        <f>'[1]TCE - ANEXO III - Preencher'!C333</f>
        <v>HOSPITAL DOM HÉLDER</v>
      </c>
      <c r="C324" s="11"/>
      <c r="D324" s="12" t="str">
        <f>'[1]TCE - ANEXO III - Preencher'!E333</f>
        <v>ELIZABETE DE SOUSA</v>
      </c>
      <c r="E324" s="10" t="str">
        <f>IF('[1]TCE - ANEXO III - Preencher'!F333="4 - Assistência Odontológica","2 - Outros Profissionais da Saúde",'[1]TCE - ANEXO II - Enviar TCE'!E323)</f>
        <v>2 - Outros Profissionais da Saúde</v>
      </c>
      <c r="F324" s="13">
        <f>'[1]TCE - ANEXO III - Preencher'!G333</f>
        <v>322205</v>
      </c>
      <c r="G324" s="14">
        <f>IF('[1]TCE - ANEXO III - Preencher'!H333="","",'[1]TCE - ANEXO III - Preencher'!H333)</f>
        <v>43862</v>
      </c>
      <c r="H324" s="15">
        <f>'[1]TCE - ANEXO III - Preencher'!I333</f>
        <v>0</v>
      </c>
      <c r="I324" s="15">
        <f>'[1]TCE - ANEXO III - Preencher'!J333</f>
        <v>102.94159999999999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0.94</v>
      </c>
      <c r="O324" s="16">
        <f>'[1]TCE - ANEXO III - Preencher'!P333</f>
        <v>0</v>
      </c>
      <c r="P324" s="17">
        <f t="shared" ref="P324:P387" si="32">N324-O324</f>
        <v>0.94</v>
      </c>
      <c r="Q324" s="16">
        <f>'[1]TCE - ANEXO III - Preencher'!R333</f>
        <v>135.21882349867769</v>
      </c>
      <c r="R324" s="16">
        <f>'[1]TCE - ANEXO III - Preencher'!S333</f>
        <v>62.7</v>
      </c>
      <c r="S324" s="17">
        <f t="shared" ref="S324:S387" si="33">Q324-R324</f>
        <v>72.518823498677691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176.4004234986777</v>
      </c>
    </row>
    <row r="325" spans="1:28" s="4" customFormat="1" x14ac:dyDescent="0.2">
      <c r="A325" s="9">
        <f>IFERROR(VLOOKUP(B325,'[1]DADOS (OCULTAR)'!$P$3:$R$53,3,0),"")</f>
        <v>9039744000860</v>
      </c>
      <c r="B325" s="10" t="str">
        <f>'[1]TCE - ANEXO III - Preencher'!C334</f>
        <v>HOSPITAL DOM HÉLDER</v>
      </c>
      <c r="C325" s="11"/>
      <c r="D325" s="12" t="str">
        <f>'[1]TCE - ANEXO III - Preencher'!E334</f>
        <v>ANALI CHALEGRE GUIMARAES</v>
      </c>
      <c r="E325" s="10" t="str">
        <f>IF('[1]TCE - ANEXO III - Preencher'!F334="4 - Assistência Odontológica","2 - Outros Profissionais da Saúde",'[1]TCE - ANEXO II - Enviar TCE'!E324)</f>
        <v>2 - Outros Profissionais da Saúde</v>
      </c>
      <c r="F325" s="13">
        <f>'[1]TCE - ANEXO III - Preencher'!G334</f>
        <v>322205</v>
      </c>
      <c r="G325" s="14">
        <f>IF('[1]TCE - ANEXO III - Preencher'!H334="","",'[1]TCE - ANEXO III - Preencher'!H334)</f>
        <v>43862</v>
      </c>
      <c r="H325" s="15">
        <f>'[1]TCE - ANEXO III - Preencher'!I334</f>
        <v>0</v>
      </c>
      <c r="I325" s="15">
        <f>'[1]TCE - ANEXO III - Preencher'!J334</f>
        <v>108.68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0.94</v>
      </c>
      <c r="O325" s="16">
        <f>'[1]TCE - ANEXO III - Preencher'!P334</f>
        <v>0</v>
      </c>
      <c r="P325" s="17">
        <f t="shared" si="32"/>
        <v>0.94</v>
      </c>
      <c r="Q325" s="16">
        <f>'[1]TCE - ANEXO III - Preencher'!R334</f>
        <v>135.21882349867769</v>
      </c>
      <c r="R325" s="16">
        <f>'[1]TCE - ANEXO III - Preencher'!S334</f>
        <v>62.7</v>
      </c>
      <c r="S325" s="17">
        <f t="shared" si="33"/>
        <v>72.518823498677691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182.13882349867771</v>
      </c>
    </row>
    <row r="326" spans="1:28" s="4" customFormat="1" x14ac:dyDescent="0.2">
      <c r="A326" s="9">
        <f>IFERROR(VLOOKUP(B326,'[1]DADOS (OCULTAR)'!$P$3:$R$53,3,0),"")</f>
        <v>9039744000860</v>
      </c>
      <c r="B326" s="10" t="str">
        <f>'[1]TCE - ANEXO III - Preencher'!C335</f>
        <v>HOSPITAL DOM HÉLDER</v>
      </c>
      <c r="C326" s="11"/>
      <c r="D326" s="12" t="str">
        <f>'[1]TCE - ANEXO III - Preencher'!E335</f>
        <v>PALLOMA DE FRANCA SILVA</v>
      </c>
      <c r="E326" s="10" t="str">
        <f>IF('[1]TCE - ANEXO III - Preencher'!F335="4 - Assistência Odontológica","2 - Outros Profissionais da Saúde",'[1]TCE - ANEXO II - Enviar TCE'!E325)</f>
        <v>2 - Outros Profissionais da Saúde</v>
      </c>
      <c r="F326" s="13">
        <f>'[1]TCE - ANEXO III - Preencher'!G335</f>
        <v>322205</v>
      </c>
      <c r="G326" s="14">
        <f>IF('[1]TCE - ANEXO III - Preencher'!H335="","",'[1]TCE - ANEXO III - Preencher'!H335)</f>
        <v>43862</v>
      </c>
      <c r="H326" s="15">
        <f>'[1]TCE - ANEXO III - Preencher'!I335</f>
        <v>0</v>
      </c>
      <c r="I326" s="15">
        <f>'[1]TCE - ANEXO III - Preencher'!J335</f>
        <v>123.21520000000001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0.94</v>
      </c>
      <c r="O326" s="16">
        <f>'[1]TCE - ANEXO III - Preencher'!P335</f>
        <v>0</v>
      </c>
      <c r="P326" s="17">
        <f t="shared" si="32"/>
        <v>0.94</v>
      </c>
      <c r="Q326" s="16">
        <f>'[1]TCE - ANEXO III - Preencher'!R335</f>
        <v>144.87731089144035</v>
      </c>
      <c r="R326" s="16">
        <f>'[1]TCE - ANEXO III - Preencher'!S335</f>
        <v>62.7</v>
      </c>
      <c r="S326" s="17">
        <f t="shared" si="33"/>
        <v>82.177310891440342</v>
      </c>
      <c r="T326" s="16">
        <f>'[1]TCE - ANEXO III - Preencher'!U335</f>
        <v>64</v>
      </c>
      <c r="U326" s="16">
        <f>'[1]TCE - ANEXO III - Preencher'!V335</f>
        <v>0</v>
      </c>
      <c r="V326" s="17">
        <f t="shared" si="34"/>
        <v>64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270.33251089144034</v>
      </c>
    </row>
    <row r="327" spans="1:28" s="4" customFormat="1" x14ac:dyDescent="0.2">
      <c r="A327" s="9">
        <f>IFERROR(VLOOKUP(B327,'[1]DADOS (OCULTAR)'!$P$3:$R$53,3,0),"")</f>
        <v>9039744000860</v>
      </c>
      <c r="B327" s="10" t="str">
        <f>'[1]TCE - ANEXO III - Preencher'!C336</f>
        <v>HOSPITAL DOM HÉLDER</v>
      </c>
      <c r="C327" s="11"/>
      <c r="D327" s="12" t="str">
        <f>'[1]TCE - ANEXO III - Preencher'!E336</f>
        <v>KLAUDIA ELIZABETH DA SILVA POTTES</v>
      </c>
      <c r="E327" s="10" t="str">
        <f>IF('[1]TCE - ANEXO III - Preencher'!F336="4 - Assistência Odontológica","2 - Outros Profissionais da Saúde",'[1]TCE - ANEXO II - Enviar TCE'!E326)</f>
        <v>2 - Outros Profissionais da Saúde</v>
      </c>
      <c r="F327" s="13">
        <f>'[1]TCE - ANEXO III - Preencher'!G336</f>
        <v>223505</v>
      </c>
      <c r="G327" s="14">
        <f>IF('[1]TCE - ANEXO III - Preencher'!H336="","",'[1]TCE - ANEXO III - Preencher'!H336)</f>
        <v>43862</v>
      </c>
      <c r="H327" s="15">
        <f>'[1]TCE - ANEXO III - Preencher'!I336</f>
        <v>0</v>
      </c>
      <c r="I327" s="15">
        <f>'[1]TCE - ANEXO III - Preencher'!J336</f>
        <v>291.01119999999997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1.97</v>
      </c>
      <c r="O327" s="16">
        <f>'[1]TCE - ANEXO III - Preencher'!P336</f>
        <v>0</v>
      </c>
      <c r="P327" s="17">
        <f t="shared" si="32"/>
        <v>1.97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100</v>
      </c>
      <c r="U327" s="16">
        <f>'[1]TCE - ANEXO III - Preencher'!V336</f>
        <v>0</v>
      </c>
      <c r="V327" s="17">
        <f t="shared" si="34"/>
        <v>100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392.9812</v>
      </c>
    </row>
    <row r="328" spans="1:28" s="4" customFormat="1" x14ac:dyDescent="0.2">
      <c r="A328" s="9">
        <f>IFERROR(VLOOKUP(B328,'[1]DADOS (OCULTAR)'!$P$3:$R$53,3,0),"")</f>
        <v>9039744000860</v>
      </c>
      <c r="B328" s="10" t="str">
        <f>'[1]TCE - ANEXO III - Preencher'!C337</f>
        <v>HOSPITAL DOM HÉLDER</v>
      </c>
      <c r="C328" s="11"/>
      <c r="D328" s="12" t="str">
        <f>'[1]TCE - ANEXO III - Preencher'!E337</f>
        <v>LORENA MAYARA BILRO DE SOUZA</v>
      </c>
      <c r="E328" s="10" t="str">
        <f>IF('[1]TCE - ANEXO III - Preencher'!F337="4 - Assistência Odontológica","2 - Outros Profissionais da Saúde",'[1]TCE - ANEXO II - Enviar TCE'!E327)</f>
        <v>2 - Outros Profissionais da Saúde</v>
      </c>
      <c r="F328" s="13">
        <f>'[1]TCE - ANEXO III - Preencher'!G337</f>
        <v>223505</v>
      </c>
      <c r="G328" s="14">
        <f>IF('[1]TCE - ANEXO III - Preencher'!H337="","",'[1]TCE - ANEXO III - Preencher'!H337)</f>
        <v>43862</v>
      </c>
      <c r="H328" s="15">
        <f>'[1]TCE - ANEXO III - Preencher'!I337</f>
        <v>0</v>
      </c>
      <c r="I328" s="15">
        <f>'[1]TCE - ANEXO III - Preencher'!J337</f>
        <v>257.63679999999999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1.97</v>
      </c>
      <c r="O328" s="16">
        <f>'[1]TCE - ANEXO III - Preencher'!P337</f>
        <v>0</v>
      </c>
      <c r="P328" s="17">
        <f t="shared" si="32"/>
        <v>1.97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96.67</v>
      </c>
      <c r="U328" s="16">
        <f>'[1]TCE - ANEXO III - Preencher'!V337</f>
        <v>0</v>
      </c>
      <c r="V328" s="17">
        <f t="shared" si="34"/>
        <v>96.67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356.27680000000004</v>
      </c>
    </row>
    <row r="329" spans="1:28" s="4" customFormat="1" x14ac:dyDescent="0.2">
      <c r="A329" s="9">
        <f>IFERROR(VLOOKUP(B329,'[1]DADOS (OCULTAR)'!$P$3:$R$53,3,0),"")</f>
        <v>9039744000860</v>
      </c>
      <c r="B329" s="10" t="str">
        <f>'[1]TCE - ANEXO III - Preencher'!C338</f>
        <v>HOSPITAL DOM HÉLDER</v>
      </c>
      <c r="C329" s="11"/>
      <c r="D329" s="12" t="str">
        <f>'[1]TCE - ANEXO III - Preencher'!E338</f>
        <v>ANA PAULA BISPO DE LIRA</v>
      </c>
      <c r="E329" s="10" t="str">
        <f>IF('[1]TCE - ANEXO III - Preencher'!F338="4 - Assistência Odontológica","2 - Outros Profissionais da Saúde",'[1]TCE - ANEXO II - Enviar TCE'!E328)</f>
        <v>2 - Outros Profissionais da Saúde</v>
      </c>
      <c r="F329" s="13">
        <f>'[1]TCE - ANEXO III - Preencher'!G338</f>
        <v>322205</v>
      </c>
      <c r="G329" s="14">
        <f>IF('[1]TCE - ANEXO III - Preencher'!H338="","",'[1]TCE - ANEXO III - Preencher'!H338)</f>
        <v>43862</v>
      </c>
      <c r="H329" s="15">
        <f>'[1]TCE - ANEXO III - Preencher'!I338</f>
        <v>0</v>
      </c>
      <c r="I329" s="15">
        <f>'[1]TCE - ANEXO III - Preencher'!J338</f>
        <v>125.628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0.94</v>
      </c>
      <c r="O329" s="16">
        <f>'[1]TCE - ANEXO III - Preencher'!P338</f>
        <v>0</v>
      </c>
      <c r="P329" s="17">
        <f t="shared" si="32"/>
        <v>0.94</v>
      </c>
      <c r="Q329" s="16">
        <f>'[1]TCE - ANEXO III - Preencher'!R338</f>
        <v>99.256370440518722</v>
      </c>
      <c r="R329" s="16">
        <f>'[1]TCE - ANEXO III - Preencher'!S338</f>
        <v>62.7</v>
      </c>
      <c r="S329" s="17">
        <f t="shared" si="33"/>
        <v>36.55637044051872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163.1243704405187</v>
      </c>
    </row>
    <row r="330" spans="1:28" s="4" customFormat="1" x14ac:dyDescent="0.2">
      <c r="A330" s="9">
        <f>IFERROR(VLOOKUP(B330,'[1]DADOS (OCULTAR)'!$P$3:$R$53,3,0),"")</f>
        <v>9039744000860</v>
      </c>
      <c r="B330" s="10" t="str">
        <f>'[1]TCE - ANEXO III - Preencher'!C339</f>
        <v>HOSPITAL DOM HÉLDER</v>
      </c>
      <c r="C330" s="11"/>
      <c r="D330" s="12" t="str">
        <f>'[1]TCE - ANEXO III - Preencher'!E339</f>
        <v>UBERLANIA DA SILVA FELIX</v>
      </c>
      <c r="E330" s="10" t="str">
        <f>IF('[1]TCE - ANEXO III - Preencher'!F339="4 - Assistência Odontológica","2 - Outros Profissionais da Saúde",'[1]TCE - ANEXO II - Enviar TCE'!E329)</f>
        <v>2 - Outros Profissionais da Saúde</v>
      </c>
      <c r="F330" s="13">
        <f>'[1]TCE - ANEXO III - Preencher'!G339</f>
        <v>322205</v>
      </c>
      <c r="G330" s="14">
        <f>IF('[1]TCE - ANEXO III - Preencher'!H339="","",'[1]TCE - ANEXO III - Preencher'!H339)</f>
        <v>43862</v>
      </c>
      <c r="H330" s="15">
        <f>'[1]TCE - ANEXO III - Preencher'!I339</f>
        <v>0</v>
      </c>
      <c r="I330" s="15">
        <f>'[1]TCE - ANEXO III - Preencher'!J339</f>
        <v>124.6056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0.94</v>
      </c>
      <c r="O330" s="16">
        <f>'[1]TCE - ANEXO III - Preencher'!P339</f>
        <v>0</v>
      </c>
      <c r="P330" s="17">
        <f t="shared" si="32"/>
        <v>0.94</v>
      </c>
      <c r="Q330" s="16">
        <f>'[1]TCE - ANEXO III - Preencher'!R339</f>
        <v>99.256370440518722</v>
      </c>
      <c r="R330" s="16">
        <f>'[1]TCE - ANEXO III - Preencher'!S339</f>
        <v>62.7</v>
      </c>
      <c r="S330" s="17">
        <f t="shared" si="33"/>
        <v>36.55637044051872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162.1019704405187</v>
      </c>
    </row>
    <row r="331" spans="1:28" s="4" customFormat="1" x14ac:dyDescent="0.2">
      <c r="A331" s="9">
        <f>IFERROR(VLOOKUP(B331,'[1]DADOS (OCULTAR)'!$P$3:$R$53,3,0),"")</f>
        <v>9039744000860</v>
      </c>
      <c r="B331" s="10" t="str">
        <f>'[1]TCE - ANEXO III - Preencher'!C340</f>
        <v>HOSPITAL DOM HÉLDER</v>
      </c>
      <c r="C331" s="11"/>
      <c r="D331" s="12" t="str">
        <f>'[1]TCE - ANEXO III - Preencher'!E340</f>
        <v>MAURISIA CONCEICAO DE OLIVEIRA SANTANA</v>
      </c>
      <c r="E331" s="10" t="str">
        <f>IF('[1]TCE - ANEXO III - Preencher'!F340="4 - Assistência Odontológica","2 - Outros Profissionais da Saúde",'[1]TCE - ANEXO II - Enviar TCE'!E330)</f>
        <v>2 - Outros Profissionais da Saúde</v>
      </c>
      <c r="F331" s="13">
        <f>'[1]TCE - ANEXO III - Preencher'!G340</f>
        <v>322205</v>
      </c>
      <c r="G331" s="14">
        <f>IF('[1]TCE - ANEXO III - Preencher'!H340="","",'[1]TCE - ANEXO III - Preencher'!H340)</f>
        <v>43862</v>
      </c>
      <c r="H331" s="15">
        <f>'[1]TCE - ANEXO III - Preencher'!I340</f>
        <v>0</v>
      </c>
      <c r="I331" s="15">
        <f>'[1]TCE - ANEXO III - Preencher'!J340</f>
        <v>125.35600000000001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0.94</v>
      </c>
      <c r="O331" s="16">
        <f>'[1]TCE - ANEXO III - Preencher'!P340</f>
        <v>0</v>
      </c>
      <c r="P331" s="17">
        <f t="shared" si="32"/>
        <v>0.94</v>
      </c>
      <c r="Q331" s="16">
        <f>'[1]TCE - ANEXO III - Preencher'!R340</f>
        <v>135.21882349867769</v>
      </c>
      <c r="R331" s="16">
        <f>'[1]TCE - ANEXO III - Preencher'!S340</f>
        <v>50.16</v>
      </c>
      <c r="S331" s="17">
        <f t="shared" si="33"/>
        <v>85.058823498677697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211.35482349867772</v>
      </c>
    </row>
    <row r="332" spans="1:28" s="4" customFormat="1" x14ac:dyDescent="0.2">
      <c r="A332" s="9">
        <f>IFERROR(VLOOKUP(B332,'[1]DADOS (OCULTAR)'!$P$3:$R$53,3,0),"")</f>
        <v>9039744000860</v>
      </c>
      <c r="B332" s="10" t="str">
        <f>'[1]TCE - ANEXO III - Preencher'!C341</f>
        <v>HOSPITAL DOM HÉLDER</v>
      </c>
      <c r="C332" s="11"/>
      <c r="D332" s="12" t="str">
        <f>'[1]TCE - ANEXO III - Preencher'!E341</f>
        <v>DEISIANY MARIA DA CONCEICAO LAURINDO</v>
      </c>
      <c r="E332" s="10" t="str">
        <f>IF('[1]TCE - ANEXO III - Preencher'!F341="4 - Assistência Odontológica","2 - Outros Profissionais da Saúde",'[1]TCE - ANEXO II - Enviar TCE'!E331)</f>
        <v>2 - Outros Profissionais da Saúde</v>
      </c>
      <c r="F332" s="13">
        <f>'[1]TCE - ANEXO III - Preencher'!G341</f>
        <v>322205</v>
      </c>
      <c r="G332" s="14">
        <f>IF('[1]TCE - ANEXO III - Preencher'!H341="","",'[1]TCE - ANEXO III - Preencher'!H341)</f>
        <v>43862</v>
      </c>
      <c r="H332" s="15">
        <f>'[1]TCE - ANEXO III - Preencher'!I341</f>
        <v>0</v>
      </c>
      <c r="I332" s="15">
        <f>'[1]TCE - ANEXO III - Preencher'!J341</f>
        <v>121.7552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0.94</v>
      </c>
      <c r="O332" s="16">
        <f>'[1]TCE - ANEXO III - Preencher'!P341</f>
        <v>0</v>
      </c>
      <c r="P332" s="17">
        <f t="shared" si="32"/>
        <v>0.94</v>
      </c>
      <c r="Q332" s="16">
        <f>'[1]TCE - ANEXO III - Preencher'!R341</f>
        <v>120</v>
      </c>
      <c r="R332" s="16">
        <f>'[1]TCE - ANEXO III - Preencher'!S341</f>
        <v>60.61</v>
      </c>
      <c r="S332" s="17">
        <f t="shared" si="33"/>
        <v>59.39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182.08519999999999</v>
      </c>
    </row>
    <row r="333" spans="1:28" s="4" customFormat="1" x14ac:dyDescent="0.2">
      <c r="A333" s="9">
        <f>IFERROR(VLOOKUP(B333,'[1]DADOS (OCULTAR)'!$P$3:$R$53,3,0),"")</f>
        <v>9039744000860</v>
      </c>
      <c r="B333" s="10" t="str">
        <f>'[1]TCE - ANEXO III - Preencher'!C342</f>
        <v>HOSPITAL DOM HÉLDER</v>
      </c>
      <c r="C333" s="11"/>
      <c r="D333" s="12" t="str">
        <f>'[1]TCE - ANEXO III - Preencher'!E342</f>
        <v>MARTA MARIA OLIVEIRA DA SILVA</v>
      </c>
      <c r="E333" s="10" t="str">
        <f>IF('[1]TCE - ANEXO III - Preencher'!F342="4 - Assistência Odontológica","2 - Outros Profissionais da Saúde",'[1]TCE - ANEXO II - Enviar TCE'!E332)</f>
        <v>2 - Outros Profissionais da Saúde</v>
      </c>
      <c r="F333" s="13">
        <f>'[1]TCE - ANEXO III - Preencher'!G342</f>
        <v>322205</v>
      </c>
      <c r="G333" s="14">
        <f>IF('[1]TCE - ANEXO III - Preencher'!H342="","",'[1]TCE - ANEXO III - Preencher'!H342)</f>
        <v>43862</v>
      </c>
      <c r="H333" s="15">
        <f>'[1]TCE - ANEXO III - Preencher'!I342</f>
        <v>0</v>
      </c>
      <c r="I333" s="15">
        <f>'[1]TCE - ANEXO III - Preencher'!J342</f>
        <v>104.5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0.94</v>
      </c>
      <c r="O333" s="16">
        <f>'[1]TCE - ANEXO III - Preencher'!P342</f>
        <v>0</v>
      </c>
      <c r="P333" s="17">
        <f t="shared" si="32"/>
        <v>0.94</v>
      </c>
      <c r="Q333" s="16">
        <f>'[1]TCE - ANEXO III - Preencher'!R342</f>
        <v>99.256370440518722</v>
      </c>
      <c r="R333" s="16">
        <f>'[1]TCE - ANEXO III - Preencher'!S342</f>
        <v>62.7</v>
      </c>
      <c r="S333" s="17">
        <f t="shared" si="33"/>
        <v>36.55637044051872</v>
      </c>
      <c r="T333" s="16">
        <f>'[1]TCE - ANEXO III - Preencher'!U342</f>
        <v>64</v>
      </c>
      <c r="U333" s="16">
        <f>'[1]TCE - ANEXO III - Preencher'!V342</f>
        <v>0</v>
      </c>
      <c r="V333" s="17">
        <f t="shared" si="34"/>
        <v>64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205.99637044051872</v>
      </c>
    </row>
    <row r="334" spans="1:28" s="4" customFormat="1" x14ac:dyDescent="0.2">
      <c r="A334" s="9">
        <f>IFERROR(VLOOKUP(B334,'[1]DADOS (OCULTAR)'!$P$3:$R$53,3,0),"")</f>
        <v>9039744000860</v>
      </c>
      <c r="B334" s="10" t="str">
        <f>'[1]TCE - ANEXO III - Preencher'!C343</f>
        <v>HOSPITAL DOM HÉLDER</v>
      </c>
      <c r="C334" s="11"/>
      <c r="D334" s="12" t="str">
        <f>'[1]TCE - ANEXO III - Preencher'!E343</f>
        <v>ELISANGELA CONCEICAO SILVA</v>
      </c>
      <c r="E334" s="10" t="str">
        <f>IF('[1]TCE - ANEXO III - Preencher'!F343="4 - Assistência Odontológica","2 - Outros Profissionais da Saúde",'[1]TCE - ANEXO II - Enviar TCE'!E333)</f>
        <v>2 - Outros Profissionais da Saúde</v>
      </c>
      <c r="F334" s="13">
        <f>'[1]TCE - ANEXO III - Preencher'!G343</f>
        <v>322205</v>
      </c>
      <c r="G334" s="14">
        <f>IF('[1]TCE - ANEXO III - Preencher'!H343="","",'[1]TCE - ANEXO III - Preencher'!H343)</f>
        <v>43862</v>
      </c>
      <c r="H334" s="15">
        <f>'[1]TCE - ANEXO III - Preencher'!I343</f>
        <v>0</v>
      </c>
      <c r="I334" s="15">
        <f>'[1]TCE - ANEXO III - Preencher'!J343</f>
        <v>139.08959999999999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0.94</v>
      </c>
      <c r="O334" s="16">
        <f>'[1]TCE - ANEXO III - Preencher'!P343</f>
        <v>0</v>
      </c>
      <c r="P334" s="17">
        <f t="shared" si="32"/>
        <v>0.94</v>
      </c>
      <c r="Q334" s="16">
        <f>'[1]TCE - ANEXO III - Preencher'!R343</f>
        <v>144.87731089144035</v>
      </c>
      <c r="R334" s="16">
        <f>'[1]TCE - ANEXO III - Preencher'!S343</f>
        <v>62.7</v>
      </c>
      <c r="S334" s="17">
        <f t="shared" si="33"/>
        <v>82.177310891440342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222.20691089144032</v>
      </c>
    </row>
    <row r="335" spans="1:28" s="4" customFormat="1" x14ac:dyDescent="0.2">
      <c r="A335" s="9">
        <f>IFERROR(VLOOKUP(B335,'[1]DADOS (OCULTAR)'!$P$3:$R$53,3,0),"")</f>
        <v>9039744000860</v>
      </c>
      <c r="B335" s="10" t="str">
        <f>'[1]TCE - ANEXO III - Preencher'!C344</f>
        <v>HOSPITAL DOM HÉLDER</v>
      </c>
      <c r="C335" s="11"/>
      <c r="D335" s="12" t="str">
        <f>'[1]TCE - ANEXO III - Preencher'!E344</f>
        <v>KATIANE BALBINO LIMA</v>
      </c>
      <c r="E335" s="10" t="str">
        <f>IF('[1]TCE - ANEXO III - Preencher'!F344="4 - Assistência Odontológica","2 - Outros Profissionais da Saúde",'[1]TCE - ANEXO II - Enviar TCE'!E334)</f>
        <v>2 - Outros Profissionais da Saúde</v>
      </c>
      <c r="F335" s="13">
        <f>'[1]TCE - ANEXO III - Preencher'!G344</f>
        <v>322205</v>
      </c>
      <c r="G335" s="14">
        <f>IF('[1]TCE - ANEXO III - Preencher'!H344="","",'[1]TCE - ANEXO III - Preencher'!H344)</f>
        <v>43862</v>
      </c>
      <c r="H335" s="15">
        <f>'[1]TCE - ANEXO III - Preencher'!I344</f>
        <v>0</v>
      </c>
      <c r="I335" s="15">
        <f>'[1]TCE - ANEXO III - Preencher'!J344</f>
        <v>108.68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0.94</v>
      </c>
      <c r="O335" s="16">
        <f>'[1]TCE - ANEXO III - Preencher'!P344</f>
        <v>0</v>
      </c>
      <c r="P335" s="17">
        <f t="shared" si="32"/>
        <v>0.94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64</v>
      </c>
      <c r="U335" s="16">
        <f>'[1]TCE - ANEXO III - Preencher'!V344</f>
        <v>0</v>
      </c>
      <c r="V335" s="17">
        <f t="shared" si="34"/>
        <v>64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173.62</v>
      </c>
    </row>
    <row r="336" spans="1:28" s="4" customFormat="1" x14ac:dyDescent="0.2">
      <c r="A336" s="9">
        <f>IFERROR(VLOOKUP(B336,'[1]DADOS (OCULTAR)'!$P$3:$R$53,3,0),"")</f>
        <v>9039744000860</v>
      </c>
      <c r="B336" s="10" t="str">
        <f>'[1]TCE - ANEXO III - Preencher'!C345</f>
        <v>HOSPITAL DOM HÉLDER</v>
      </c>
      <c r="C336" s="11"/>
      <c r="D336" s="12" t="str">
        <f>'[1]TCE - ANEXO III - Preencher'!E345</f>
        <v>DARLETE BATISTA DO NASCIMENTO DUTRA</v>
      </c>
      <c r="E336" s="10" t="str">
        <f>IF('[1]TCE - ANEXO III - Preencher'!F345="4 - Assistência Odontológica","2 - Outros Profissionais da Saúde",'[1]TCE - ANEXO II - Enviar TCE'!E335)</f>
        <v>3 - Administrativo</v>
      </c>
      <c r="F336" s="13">
        <f>'[1]TCE - ANEXO III - Preencher'!G345</f>
        <v>411010</v>
      </c>
      <c r="G336" s="14">
        <f>IF('[1]TCE - ANEXO III - Preencher'!H345="","",'[1]TCE - ANEXO III - Preencher'!H345)</f>
        <v>43862</v>
      </c>
      <c r="H336" s="15">
        <f>'[1]TCE - ANEXO III - Preencher'!I345</f>
        <v>0</v>
      </c>
      <c r="I336" s="15">
        <f>'[1]TCE - ANEXO III - Preencher'!J345</f>
        <v>86.164000000000001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0.94</v>
      </c>
      <c r="O336" s="16">
        <f>'[1]TCE - ANEXO III - Preencher'!P345</f>
        <v>0</v>
      </c>
      <c r="P336" s="17">
        <f t="shared" si="32"/>
        <v>0.94</v>
      </c>
      <c r="Q336" s="16">
        <f>'[1]TCE - ANEXO III - Preencher'!R345</f>
        <v>173.85277306972847</v>
      </c>
      <c r="R336" s="16">
        <f>'[1]TCE - ANEXO III - Preencher'!S345</f>
        <v>62.7</v>
      </c>
      <c r="S336" s="17">
        <f t="shared" si="33"/>
        <v>111.15277306972847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198.25677306972847</v>
      </c>
    </row>
    <row r="337" spans="1:28" s="4" customFormat="1" x14ac:dyDescent="0.2">
      <c r="A337" s="9">
        <f>IFERROR(VLOOKUP(B337,'[1]DADOS (OCULTAR)'!$P$3:$R$53,3,0),"")</f>
        <v>9039744000860</v>
      </c>
      <c r="B337" s="10" t="str">
        <f>'[1]TCE - ANEXO III - Preencher'!C346</f>
        <v>HOSPITAL DOM HÉLDER</v>
      </c>
      <c r="C337" s="11"/>
      <c r="D337" s="12" t="str">
        <f>'[1]TCE - ANEXO III - Preencher'!E346</f>
        <v>SABRINA ROCHA SANTOS</v>
      </c>
      <c r="E337" s="10" t="str">
        <f>IF('[1]TCE - ANEXO III - Preencher'!F346="4 - Assistência Odontológica","2 - Outros Profissionais da Saúde",'[1]TCE - ANEXO II - Enviar TCE'!E336)</f>
        <v>2 - Outros Profissionais da Saúde</v>
      </c>
      <c r="F337" s="13">
        <f>'[1]TCE - ANEXO III - Preencher'!G346</f>
        <v>223505</v>
      </c>
      <c r="G337" s="14">
        <f>IF('[1]TCE - ANEXO III - Preencher'!H346="","",'[1]TCE - ANEXO III - Preencher'!H346)</f>
        <v>43862</v>
      </c>
      <c r="H337" s="15">
        <f>'[1]TCE - ANEXO III - Preencher'!I346</f>
        <v>0</v>
      </c>
      <c r="I337" s="15">
        <f>'[1]TCE - ANEXO III - Preencher'!J346</f>
        <v>319.89519999999999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1.97</v>
      </c>
      <c r="O337" s="16">
        <f>'[1]TCE - ANEXO III - Preencher'!P346</f>
        <v>0</v>
      </c>
      <c r="P337" s="17">
        <f t="shared" si="32"/>
        <v>1.97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321.86520000000002</v>
      </c>
    </row>
    <row r="338" spans="1:28" s="4" customFormat="1" x14ac:dyDescent="0.2">
      <c r="A338" s="9">
        <f>IFERROR(VLOOKUP(B338,'[1]DADOS (OCULTAR)'!$P$3:$R$53,3,0),"")</f>
        <v>9039744000860</v>
      </c>
      <c r="B338" s="10" t="str">
        <f>'[1]TCE - ANEXO III - Preencher'!C347</f>
        <v>HOSPITAL DOM HÉLDER</v>
      </c>
      <c r="C338" s="11"/>
      <c r="D338" s="12" t="str">
        <f>'[1]TCE - ANEXO III - Preencher'!E347</f>
        <v>POLIANA BARROS BARRETO</v>
      </c>
      <c r="E338" s="10" t="str">
        <f>IF('[1]TCE - ANEXO III - Preencher'!F347="4 - Assistência Odontológica","2 - Outros Profissionais da Saúde",'[1]TCE - ANEXO II - Enviar TCE'!E337)</f>
        <v>2 - Outros Profissionais da Saúde</v>
      </c>
      <c r="F338" s="13">
        <f>'[1]TCE - ANEXO III - Preencher'!G347</f>
        <v>223505</v>
      </c>
      <c r="G338" s="14">
        <f>IF('[1]TCE - ANEXO III - Preencher'!H347="","",'[1]TCE - ANEXO III - Preencher'!H347)</f>
        <v>43862</v>
      </c>
      <c r="H338" s="15">
        <f>'[1]TCE - ANEXO III - Preencher'!I347</f>
        <v>0</v>
      </c>
      <c r="I338" s="15">
        <f>'[1]TCE - ANEXO III - Preencher'!J347</f>
        <v>200.54240000000001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1.97</v>
      </c>
      <c r="O338" s="16">
        <f>'[1]TCE - ANEXO III - Preencher'!P347</f>
        <v>0</v>
      </c>
      <c r="P338" s="17">
        <f t="shared" si="32"/>
        <v>1.97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202.51240000000001</v>
      </c>
    </row>
    <row r="339" spans="1:28" s="4" customFormat="1" x14ac:dyDescent="0.2">
      <c r="A339" s="9">
        <f>IFERROR(VLOOKUP(B339,'[1]DADOS (OCULTAR)'!$P$3:$R$53,3,0),"")</f>
        <v>9039744000860</v>
      </c>
      <c r="B339" s="10" t="str">
        <f>'[1]TCE - ANEXO III - Preencher'!C348</f>
        <v>HOSPITAL DOM HÉLDER</v>
      </c>
      <c r="C339" s="11"/>
      <c r="D339" s="12" t="str">
        <f>'[1]TCE - ANEXO III - Preencher'!E348</f>
        <v>ULER VILELA ZANARDI</v>
      </c>
      <c r="E339" s="10" t="str">
        <f>IF('[1]TCE - ANEXO III - Preencher'!F348="4 - Assistência Odontológica","2 - Outros Profissionais da Saúde",'[1]TCE - ANEXO II - Enviar TCE'!E338)</f>
        <v>1 - Médico</v>
      </c>
      <c r="F339" s="13">
        <f>'[1]TCE - ANEXO III - Preencher'!G348</f>
        <v>225125</v>
      </c>
      <c r="G339" s="14">
        <f>IF('[1]TCE - ANEXO III - Preencher'!H348="","",'[1]TCE - ANEXO III - Preencher'!H348)</f>
        <v>43862</v>
      </c>
      <c r="H339" s="15">
        <f>'[1]TCE - ANEXO III - Preencher'!I348</f>
        <v>0</v>
      </c>
      <c r="I339" s="15">
        <f>'[1]TCE - ANEXO III - Preencher'!J348</f>
        <v>400.2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7.49</v>
      </c>
      <c r="O339" s="16">
        <f>'[1]TCE - ANEXO III - Preencher'!P348</f>
        <v>0</v>
      </c>
      <c r="P339" s="17">
        <f t="shared" si="32"/>
        <v>7.49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407.69</v>
      </c>
    </row>
    <row r="340" spans="1:28" s="4" customFormat="1" x14ac:dyDescent="0.2">
      <c r="A340" s="9">
        <f>IFERROR(VLOOKUP(B340,'[1]DADOS (OCULTAR)'!$P$3:$R$53,3,0),"")</f>
        <v>9039744000860</v>
      </c>
      <c r="B340" s="10" t="str">
        <f>'[1]TCE - ANEXO III - Preencher'!C349</f>
        <v>HOSPITAL DOM HÉLDER</v>
      </c>
      <c r="C340" s="11"/>
      <c r="D340" s="12" t="str">
        <f>'[1]TCE - ANEXO III - Preencher'!E349</f>
        <v>MARIA SUELENE SILVA ESTEVAO</v>
      </c>
      <c r="E340" s="10" t="str">
        <f>IF('[1]TCE - ANEXO III - Preencher'!F349="4 - Assistência Odontológica","2 - Outros Profissionais da Saúde",'[1]TCE - ANEXO II - Enviar TCE'!E339)</f>
        <v>2 - Outros Profissionais da Saúde</v>
      </c>
      <c r="F340" s="13">
        <f>'[1]TCE - ANEXO III - Preencher'!G349</f>
        <v>322205</v>
      </c>
      <c r="G340" s="14">
        <f>IF('[1]TCE - ANEXO III - Preencher'!H349="","",'[1]TCE - ANEXO III - Preencher'!H349)</f>
        <v>43862</v>
      </c>
      <c r="H340" s="15">
        <f>'[1]TCE - ANEXO III - Preencher'!I349</f>
        <v>0</v>
      </c>
      <c r="I340" s="15">
        <f>'[1]TCE - ANEXO III - Preencher'!J349</f>
        <v>112.77440000000001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0.94</v>
      </c>
      <c r="O340" s="16">
        <f>'[1]TCE - ANEXO III - Preencher'!P349</f>
        <v>0</v>
      </c>
      <c r="P340" s="17">
        <f t="shared" si="32"/>
        <v>0.94</v>
      </c>
      <c r="Q340" s="16">
        <f>'[1]TCE - ANEXO III - Preencher'!R349</f>
        <v>144.87731089144035</v>
      </c>
      <c r="R340" s="16">
        <f>'[1]TCE - ANEXO III - Preencher'!S349</f>
        <v>62.7</v>
      </c>
      <c r="S340" s="17">
        <f t="shared" si="33"/>
        <v>82.177310891440342</v>
      </c>
      <c r="T340" s="16">
        <f>'[1]TCE - ANEXO III - Preencher'!U349</f>
        <v>64</v>
      </c>
      <c r="U340" s="16">
        <f>'[1]TCE - ANEXO III - Preencher'!V349</f>
        <v>0</v>
      </c>
      <c r="V340" s="17">
        <f t="shared" si="34"/>
        <v>64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259.89171089144037</v>
      </c>
    </row>
    <row r="341" spans="1:28" s="4" customFormat="1" x14ac:dyDescent="0.2">
      <c r="A341" s="9">
        <f>IFERROR(VLOOKUP(B341,'[1]DADOS (OCULTAR)'!$P$3:$R$53,3,0),"")</f>
        <v>9039744000860</v>
      </c>
      <c r="B341" s="10" t="str">
        <f>'[1]TCE - ANEXO III - Preencher'!C350</f>
        <v>HOSPITAL DOM HÉLDER</v>
      </c>
      <c r="C341" s="11"/>
      <c r="D341" s="12" t="str">
        <f>'[1]TCE - ANEXO III - Preencher'!E350</f>
        <v>SIMONE SILVA DE LIMA</v>
      </c>
      <c r="E341" s="10" t="str">
        <f>IF('[1]TCE - ANEXO III - Preencher'!F350="4 - Assistência Odontológica","2 - Outros Profissionais da Saúde",'[1]TCE - ANEXO II - Enviar TCE'!E340)</f>
        <v>2 - Outros Profissionais da Saúde</v>
      </c>
      <c r="F341" s="13">
        <f>'[1]TCE - ANEXO III - Preencher'!G350</f>
        <v>322205</v>
      </c>
      <c r="G341" s="14">
        <f>IF('[1]TCE - ANEXO III - Preencher'!H350="","",'[1]TCE - ANEXO III - Preencher'!H350)</f>
        <v>43862</v>
      </c>
      <c r="H341" s="15">
        <f>'[1]TCE - ANEXO III - Preencher'!I350</f>
        <v>0</v>
      </c>
      <c r="I341" s="15">
        <f>'[1]TCE - ANEXO III - Preencher'!J350</f>
        <v>276.23919999999998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0.94</v>
      </c>
      <c r="O341" s="16">
        <f>'[1]TCE - ANEXO III - Preencher'!P350</f>
        <v>0</v>
      </c>
      <c r="P341" s="17">
        <f t="shared" si="32"/>
        <v>0.94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277.17919999999998</v>
      </c>
    </row>
    <row r="342" spans="1:28" s="4" customFormat="1" x14ac:dyDescent="0.2">
      <c r="A342" s="9">
        <f>IFERROR(VLOOKUP(B342,'[1]DADOS (OCULTAR)'!$P$3:$R$53,3,0),"")</f>
        <v>9039744000860</v>
      </c>
      <c r="B342" s="10" t="str">
        <f>'[1]TCE - ANEXO III - Preencher'!C351</f>
        <v>HOSPITAL DOM HÉLDER</v>
      </c>
      <c r="C342" s="11"/>
      <c r="D342" s="12" t="str">
        <f>'[1]TCE - ANEXO III - Preencher'!E351</f>
        <v>JOSEFA DA SILVA CRUZ</v>
      </c>
      <c r="E342" s="10" t="str">
        <f>IF('[1]TCE - ANEXO III - Preencher'!F351="4 - Assistência Odontológica","2 - Outros Profissionais da Saúde",'[1]TCE - ANEXO II - Enviar TCE'!E341)</f>
        <v>2 - Outros Profissionais da Saúde</v>
      </c>
      <c r="F342" s="13">
        <f>'[1]TCE - ANEXO III - Preencher'!G351</f>
        <v>322205</v>
      </c>
      <c r="G342" s="14">
        <f>IF('[1]TCE - ANEXO III - Preencher'!H351="","",'[1]TCE - ANEXO III - Preencher'!H351)</f>
        <v>43862</v>
      </c>
      <c r="H342" s="15">
        <f>'[1]TCE - ANEXO III - Preencher'!I351</f>
        <v>0</v>
      </c>
      <c r="I342" s="15">
        <f>'[1]TCE - ANEXO III - Preencher'!J351</f>
        <v>235.4512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0.94</v>
      </c>
      <c r="O342" s="16">
        <f>'[1]TCE - ANEXO III - Preencher'!P351</f>
        <v>0</v>
      </c>
      <c r="P342" s="17">
        <f t="shared" si="32"/>
        <v>0.94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236.3912</v>
      </c>
    </row>
    <row r="343" spans="1:28" s="4" customFormat="1" x14ac:dyDescent="0.2">
      <c r="A343" s="9">
        <f>IFERROR(VLOOKUP(B343,'[1]DADOS (OCULTAR)'!$P$3:$R$53,3,0),"")</f>
        <v>9039744000860</v>
      </c>
      <c r="B343" s="10" t="str">
        <f>'[1]TCE - ANEXO III - Preencher'!C352</f>
        <v>HOSPITAL DOM HÉLDER</v>
      </c>
      <c r="C343" s="11"/>
      <c r="D343" s="12" t="str">
        <f>'[1]TCE - ANEXO III - Preencher'!E352</f>
        <v>CARMEM LUCIA JUVENCIO COSTA</v>
      </c>
      <c r="E343" s="10" t="str">
        <f>IF('[1]TCE - ANEXO III - Preencher'!F352="4 - Assistência Odontológica","2 - Outros Profissionais da Saúde",'[1]TCE - ANEXO II - Enviar TCE'!E342)</f>
        <v>2 - Outros Profissionais da Saúde</v>
      </c>
      <c r="F343" s="13">
        <f>'[1]TCE - ANEXO III - Preencher'!G352</f>
        <v>322205</v>
      </c>
      <c r="G343" s="14">
        <f>IF('[1]TCE - ANEXO III - Preencher'!H352="","",'[1]TCE - ANEXO III - Preencher'!H352)</f>
        <v>43862</v>
      </c>
      <c r="H343" s="15">
        <f>'[1]TCE - ANEXO III - Preencher'!I352</f>
        <v>0</v>
      </c>
      <c r="I343" s="15">
        <f>'[1]TCE - ANEXO III - Preencher'!J352</f>
        <v>127.9984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0.94</v>
      </c>
      <c r="O343" s="16">
        <f>'[1]TCE - ANEXO III - Preencher'!P352</f>
        <v>0</v>
      </c>
      <c r="P343" s="17">
        <f t="shared" si="32"/>
        <v>0.94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128.9384</v>
      </c>
    </row>
    <row r="344" spans="1:28" s="4" customFormat="1" x14ac:dyDescent="0.2">
      <c r="A344" s="9">
        <f>IFERROR(VLOOKUP(B344,'[1]DADOS (OCULTAR)'!$P$3:$R$53,3,0),"")</f>
        <v>9039744000860</v>
      </c>
      <c r="B344" s="10" t="str">
        <f>'[1]TCE - ANEXO III - Preencher'!C353</f>
        <v>HOSPITAL DOM HÉLDER</v>
      </c>
      <c r="C344" s="11"/>
      <c r="D344" s="12" t="str">
        <f>'[1]TCE - ANEXO III - Preencher'!E353</f>
        <v>ANA MARIA GOMES DE OLIVEIRA</v>
      </c>
      <c r="E344" s="10" t="str">
        <f>IF('[1]TCE - ANEXO III - Preencher'!F353="4 - Assistência Odontológica","2 - Outros Profissionais da Saúde",'[1]TCE - ANEXO II - Enviar TCE'!E343)</f>
        <v>2 - Outros Profissionais da Saúde</v>
      </c>
      <c r="F344" s="13">
        <f>'[1]TCE - ANEXO III - Preencher'!G353</f>
        <v>322205</v>
      </c>
      <c r="G344" s="14">
        <f>IF('[1]TCE - ANEXO III - Preencher'!H353="","",'[1]TCE - ANEXO III - Preencher'!H353)</f>
        <v>43862</v>
      </c>
      <c r="H344" s="15">
        <f>'[1]TCE - ANEXO III - Preencher'!I353</f>
        <v>0</v>
      </c>
      <c r="I344" s="15">
        <f>'[1]TCE - ANEXO III - Preencher'!J353</f>
        <v>123.9256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0.94</v>
      </c>
      <c r="O344" s="16">
        <f>'[1]TCE - ANEXO III - Preencher'!P353</f>
        <v>0</v>
      </c>
      <c r="P344" s="17">
        <f t="shared" si="32"/>
        <v>0.94</v>
      </c>
      <c r="Q344" s="16">
        <f>'[1]TCE - ANEXO III - Preencher'!R353</f>
        <v>99.256370440518722</v>
      </c>
      <c r="R344" s="16">
        <f>'[1]TCE - ANEXO III - Preencher'!S353</f>
        <v>62.7</v>
      </c>
      <c r="S344" s="17">
        <f t="shared" si="33"/>
        <v>36.55637044051872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161.42197044051872</v>
      </c>
    </row>
    <row r="345" spans="1:28" s="4" customFormat="1" x14ac:dyDescent="0.2">
      <c r="A345" s="9">
        <f>IFERROR(VLOOKUP(B345,'[1]DADOS (OCULTAR)'!$P$3:$R$53,3,0),"")</f>
        <v>9039744000860</v>
      </c>
      <c r="B345" s="10" t="str">
        <f>'[1]TCE - ANEXO III - Preencher'!C354</f>
        <v>HOSPITAL DOM HÉLDER</v>
      </c>
      <c r="C345" s="11"/>
      <c r="D345" s="12" t="str">
        <f>'[1]TCE - ANEXO III - Preencher'!E354</f>
        <v>MARIA DO SOCORRO BATISTA DOS SANTOS SOUZA</v>
      </c>
      <c r="E345" s="10" t="str">
        <f>IF('[1]TCE - ANEXO III - Preencher'!F354="4 - Assistência Odontológica","2 - Outros Profissionais da Saúde",'[1]TCE - ANEXO II - Enviar TCE'!E344)</f>
        <v>2 - Outros Profissionais da Saúde</v>
      </c>
      <c r="F345" s="13">
        <f>'[1]TCE - ANEXO III - Preencher'!G354</f>
        <v>322205</v>
      </c>
      <c r="G345" s="14">
        <f>IF('[1]TCE - ANEXO III - Preencher'!H354="","",'[1]TCE - ANEXO III - Preencher'!H354)</f>
        <v>43862</v>
      </c>
      <c r="H345" s="15">
        <f>'[1]TCE - ANEXO III - Preencher'!I354</f>
        <v>0</v>
      </c>
      <c r="I345" s="15">
        <f>'[1]TCE - ANEXO III - Preencher'!J354</f>
        <v>112.86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0.94</v>
      </c>
      <c r="O345" s="16">
        <f>'[1]TCE - ANEXO III - Preencher'!P354</f>
        <v>0</v>
      </c>
      <c r="P345" s="17">
        <f t="shared" si="32"/>
        <v>0.94</v>
      </c>
      <c r="Q345" s="16">
        <f>'[1]TCE - ANEXO III - Preencher'!R354</f>
        <v>106.34611118627005</v>
      </c>
      <c r="R345" s="16">
        <f>'[1]TCE - ANEXO III - Preencher'!S354</f>
        <v>60.61</v>
      </c>
      <c r="S345" s="17">
        <f t="shared" si="33"/>
        <v>45.736111186270051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159.53611118627003</v>
      </c>
    </row>
    <row r="346" spans="1:28" s="4" customFormat="1" x14ac:dyDescent="0.2">
      <c r="A346" s="9">
        <f>IFERROR(VLOOKUP(B346,'[1]DADOS (OCULTAR)'!$P$3:$R$53,3,0),"")</f>
        <v>9039744000860</v>
      </c>
      <c r="B346" s="10" t="str">
        <f>'[1]TCE - ANEXO III - Preencher'!C355</f>
        <v>HOSPITAL DOM HÉLDER</v>
      </c>
      <c r="C346" s="11"/>
      <c r="D346" s="12" t="str">
        <f>'[1]TCE - ANEXO III - Preencher'!E355</f>
        <v>MARCIA MARIA BARBOSA DA SILVA</v>
      </c>
      <c r="E346" s="10" t="str">
        <f>IF('[1]TCE - ANEXO III - Preencher'!F355="4 - Assistência Odontológica","2 - Outros Profissionais da Saúde",'[1]TCE - ANEXO II - Enviar TCE'!E345)</f>
        <v>2 - Outros Profissionais da Saúde</v>
      </c>
      <c r="F346" s="13">
        <f>'[1]TCE - ANEXO III - Preencher'!G355</f>
        <v>322205</v>
      </c>
      <c r="G346" s="14">
        <f>IF('[1]TCE - ANEXO III - Preencher'!H355="","",'[1]TCE - ANEXO III - Preencher'!H355)</f>
        <v>43862</v>
      </c>
      <c r="H346" s="15">
        <f>'[1]TCE - ANEXO III - Preencher'!I355</f>
        <v>0</v>
      </c>
      <c r="I346" s="15">
        <f>'[1]TCE - ANEXO III - Preencher'!J355</f>
        <v>152.184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0.94</v>
      </c>
      <c r="O346" s="16">
        <f>'[1]TCE - ANEXO III - Preencher'!P355</f>
        <v>0</v>
      </c>
      <c r="P346" s="17">
        <f t="shared" si="32"/>
        <v>0.94</v>
      </c>
      <c r="Q346" s="16">
        <f>'[1]TCE - ANEXO III - Preencher'!R355</f>
        <v>144.87731089144035</v>
      </c>
      <c r="R346" s="16">
        <f>'[1]TCE - ANEXO III - Preencher'!S355</f>
        <v>58.47</v>
      </c>
      <c r="S346" s="17">
        <f t="shared" si="33"/>
        <v>86.407310891440346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239.53131089144034</v>
      </c>
    </row>
    <row r="347" spans="1:28" s="4" customFormat="1" x14ac:dyDescent="0.2">
      <c r="A347" s="9">
        <f>IFERROR(VLOOKUP(B347,'[1]DADOS (OCULTAR)'!$P$3:$R$53,3,0),"")</f>
        <v>9039744000860</v>
      </c>
      <c r="B347" s="10" t="str">
        <f>'[1]TCE - ANEXO III - Preencher'!C356</f>
        <v>HOSPITAL DOM HÉLDER</v>
      </c>
      <c r="C347" s="11"/>
      <c r="D347" s="12" t="str">
        <f>'[1]TCE - ANEXO III - Preencher'!E356</f>
        <v>SANDRA LUCIA DA SILVA</v>
      </c>
      <c r="E347" s="10" t="str">
        <f>IF('[1]TCE - ANEXO III - Preencher'!F356="4 - Assistência Odontológica","2 - Outros Profissionais da Saúde",'[1]TCE - ANEXO II - Enviar TCE'!E346)</f>
        <v>2 - Outros Profissionais da Saúde</v>
      </c>
      <c r="F347" s="13">
        <f>'[1]TCE - ANEXO III - Preencher'!G356</f>
        <v>322205</v>
      </c>
      <c r="G347" s="14">
        <f>IF('[1]TCE - ANEXO III - Preencher'!H356="","",'[1]TCE - ANEXO III - Preencher'!H356)</f>
        <v>43862</v>
      </c>
      <c r="H347" s="15">
        <f>'[1]TCE - ANEXO III - Preencher'!I356</f>
        <v>0</v>
      </c>
      <c r="I347" s="15">
        <f>'[1]TCE - ANEXO III - Preencher'!J356</f>
        <v>104.5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0.94</v>
      </c>
      <c r="O347" s="16">
        <f>'[1]TCE - ANEXO III - Preencher'!P356</f>
        <v>0</v>
      </c>
      <c r="P347" s="17">
        <f t="shared" si="32"/>
        <v>0.94</v>
      </c>
      <c r="Q347" s="16">
        <f>'[1]TCE - ANEXO III - Preencher'!R356</f>
        <v>106.34611118627005</v>
      </c>
      <c r="R347" s="16">
        <f>'[1]TCE - ANEXO III - Preencher'!S356</f>
        <v>62.7</v>
      </c>
      <c r="S347" s="17">
        <f t="shared" si="33"/>
        <v>43.646111186270048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149.08611118627005</v>
      </c>
    </row>
    <row r="348" spans="1:28" s="4" customFormat="1" x14ac:dyDescent="0.2">
      <c r="A348" s="9">
        <f>IFERROR(VLOOKUP(B348,'[1]DADOS (OCULTAR)'!$P$3:$R$53,3,0),"")</f>
        <v>9039744000860</v>
      </c>
      <c r="B348" s="10" t="str">
        <f>'[1]TCE - ANEXO III - Preencher'!C357</f>
        <v>HOSPITAL DOM HÉLDER</v>
      </c>
      <c r="C348" s="11"/>
      <c r="D348" s="12" t="str">
        <f>'[1]TCE - ANEXO III - Preencher'!E357</f>
        <v>ADRIEZIA MARIA DE AGUIAR</v>
      </c>
      <c r="E348" s="10" t="str">
        <f>IF('[1]TCE - ANEXO III - Preencher'!F357="4 - Assistência Odontológica","2 - Outros Profissionais da Saúde",'[1]TCE - ANEXO II - Enviar TCE'!E347)</f>
        <v>2 - Outros Profissionais da Saúde</v>
      </c>
      <c r="F348" s="13">
        <f>'[1]TCE - ANEXO III - Preencher'!G357</f>
        <v>322205</v>
      </c>
      <c r="G348" s="14">
        <f>IF('[1]TCE - ANEXO III - Preencher'!H357="","",'[1]TCE - ANEXO III - Preencher'!H357)</f>
        <v>43862</v>
      </c>
      <c r="H348" s="15">
        <f>'[1]TCE - ANEXO III - Preencher'!I357</f>
        <v>0</v>
      </c>
      <c r="I348" s="15">
        <f>'[1]TCE - ANEXO III - Preencher'!J357</f>
        <v>104.5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0.94</v>
      </c>
      <c r="O348" s="16">
        <f>'[1]TCE - ANEXO III - Preencher'!P357</f>
        <v>0</v>
      </c>
      <c r="P348" s="17">
        <f t="shared" si="32"/>
        <v>0.94</v>
      </c>
      <c r="Q348" s="16">
        <f>'[1]TCE - ANEXO III - Preencher'!R357</f>
        <v>144.87731089144035</v>
      </c>
      <c r="R348" s="16">
        <f>'[1]TCE - ANEXO III - Preencher'!S357</f>
        <v>62.7</v>
      </c>
      <c r="S348" s="17">
        <f t="shared" si="33"/>
        <v>82.177310891440342</v>
      </c>
      <c r="T348" s="16">
        <f>'[1]TCE - ANEXO III - Preencher'!U357</f>
        <v>64</v>
      </c>
      <c r="U348" s="16">
        <f>'[1]TCE - ANEXO III - Preencher'!V357</f>
        <v>0</v>
      </c>
      <c r="V348" s="17">
        <f t="shared" si="34"/>
        <v>64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251.61731089144035</v>
      </c>
    </row>
    <row r="349" spans="1:28" s="4" customFormat="1" x14ac:dyDescent="0.2">
      <c r="A349" s="9">
        <f>IFERROR(VLOOKUP(B349,'[1]DADOS (OCULTAR)'!$P$3:$R$53,3,0),"")</f>
        <v>9039744000860</v>
      </c>
      <c r="B349" s="10" t="str">
        <f>'[1]TCE - ANEXO III - Preencher'!C358</f>
        <v>HOSPITAL DOM HÉLDER</v>
      </c>
      <c r="C349" s="11"/>
      <c r="D349" s="12" t="str">
        <f>'[1]TCE - ANEXO III - Preencher'!E358</f>
        <v>VALDELUCIA MARIA DA SILVA</v>
      </c>
      <c r="E349" s="10" t="str">
        <f>IF('[1]TCE - ANEXO III - Preencher'!F358="4 - Assistência Odontológica","2 - Outros Profissionais da Saúde",'[1]TCE - ANEXO II - Enviar TCE'!E348)</f>
        <v>2 - Outros Profissionais da Saúde</v>
      </c>
      <c r="F349" s="13">
        <f>'[1]TCE - ANEXO III - Preencher'!G358</f>
        <v>322205</v>
      </c>
      <c r="G349" s="14">
        <f>IF('[1]TCE - ANEXO III - Preencher'!H358="","",'[1]TCE - ANEXO III - Preencher'!H358)</f>
        <v>43862</v>
      </c>
      <c r="H349" s="15">
        <f>'[1]TCE - ANEXO III - Preencher'!I358</f>
        <v>0</v>
      </c>
      <c r="I349" s="15">
        <f>'[1]TCE - ANEXO III - Preencher'!J358</f>
        <v>106.1448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0.94</v>
      </c>
      <c r="O349" s="16">
        <f>'[1]TCE - ANEXO III - Preencher'!P358</f>
        <v>0</v>
      </c>
      <c r="P349" s="17">
        <f t="shared" si="32"/>
        <v>0.94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107.0848</v>
      </c>
    </row>
    <row r="350" spans="1:28" s="4" customFormat="1" x14ac:dyDescent="0.2">
      <c r="A350" s="9">
        <f>IFERROR(VLOOKUP(B350,'[1]DADOS (OCULTAR)'!$P$3:$R$53,3,0),"")</f>
        <v>9039744000860</v>
      </c>
      <c r="B350" s="10" t="str">
        <f>'[1]TCE - ANEXO III - Preencher'!C359</f>
        <v>HOSPITAL DOM HÉLDER</v>
      </c>
      <c r="C350" s="11"/>
      <c r="D350" s="12" t="str">
        <f>'[1]TCE - ANEXO III - Preencher'!E359</f>
        <v>KATIA JANAINA PEREIRA BENTO DOS SANTOS</v>
      </c>
      <c r="E350" s="10" t="str">
        <f>IF('[1]TCE - ANEXO III - Preencher'!F359="4 - Assistência Odontológica","2 - Outros Profissionais da Saúde",'[1]TCE - ANEXO II - Enviar TCE'!E349)</f>
        <v>2 - Outros Profissionais da Saúde</v>
      </c>
      <c r="F350" s="13">
        <f>'[1]TCE - ANEXO III - Preencher'!G359</f>
        <v>322205</v>
      </c>
      <c r="G350" s="14">
        <f>IF('[1]TCE - ANEXO III - Preencher'!H359="","",'[1]TCE - ANEXO III - Preencher'!H359)</f>
        <v>43862</v>
      </c>
      <c r="H350" s="15">
        <f>'[1]TCE - ANEXO III - Preencher'!I359</f>
        <v>0</v>
      </c>
      <c r="I350" s="15">
        <f>'[1]TCE - ANEXO III - Preencher'!J359</f>
        <v>112.86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0.94</v>
      </c>
      <c r="O350" s="16">
        <f>'[1]TCE - ANEXO III - Preencher'!P359</f>
        <v>0</v>
      </c>
      <c r="P350" s="17">
        <f t="shared" si="32"/>
        <v>0.94</v>
      </c>
      <c r="Q350" s="16">
        <f>'[1]TCE - ANEXO III - Preencher'!R359</f>
        <v>99.256370440518722</v>
      </c>
      <c r="R350" s="16">
        <f>'[1]TCE - ANEXO III - Preencher'!S359</f>
        <v>62.7</v>
      </c>
      <c r="S350" s="17">
        <f t="shared" si="33"/>
        <v>36.55637044051872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150.35637044051873</v>
      </c>
    </row>
    <row r="351" spans="1:28" s="4" customFormat="1" x14ac:dyDescent="0.2">
      <c r="A351" s="9">
        <f>IFERROR(VLOOKUP(B351,'[1]DADOS (OCULTAR)'!$P$3:$R$53,3,0),"")</f>
        <v>9039744000860</v>
      </c>
      <c r="B351" s="10" t="str">
        <f>'[1]TCE - ANEXO III - Preencher'!C360</f>
        <v>HOSPITAL DOM HÉLDER</v>
      </c>
      <c r="C351" s="11"/>
      <c r="D351" s="12" t="str">
        <f>'[1]TCE - ANEXO III - Preencher'!E360</f>
        <v>ALDEMIR FERREIRA DA SILVA</v>
      </c>
      <c r="E351" s="10" t="str">
        <f>IF('[1]TCE - ANEXO III - Preencher'!F360="4 - Assistência Odontológica","2 - Outros Profissionais da Saúde",'[1]TCE - ANEXO II - Enviar TCE'!E350)</f>
        <v>2 - Outros Profissionais da Saúde</v>
      </c>
      <c r="F351" s="13">
        <f>'[1]TCE - ANEXO III - Preencher'!G360</f>
        <v>322205</v>
      </c>
      <c r="G351" s="14">
        <f>IF('[1]TCE - ANEXO III - Preencher'!H360="","",'[1]TCE - ANEXO III - Preencher'!H360)</f>
        <v>43862</v>
      </c>
      <c r="H351" s="15">
        <f>'[1]TCE - ANEXO III - Preencher'!I360</f>
        <v>0</v>
      </c>
      <c r="I351" s="15">
        <f>'[1]TCE - ANEXO III - Preencher'!J360</f>
        <v>124.77680000000001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0.94</v>
      </c>
      <c r="O351" s="16">
        <f>'[1]TCE - ANEXO III - Preencher'!P360</f>
        <v>0</v>
      </c>
      <c r="P351" s="17">
        <f t="shared" si="32"/>
        <v>0.94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125.71680000000001</v>
      </c>
    </row>
    <row r="352" spans="1:28" s="4" customFormat="1" x14ac:dyDescent="0.2">
      <c r="A352" s="9">
        <f>IFERROR(VLOOKUP(B352,'[1]DADOS (OCULTAR)'!$P$3:$R$53,3,0),"")</f>
        <v>9039744000860</v>
      </c>
      <c r="B352" s="10" t="str">
        <f>'[1]TCE - ANEXO III - Preencher'!C361</f>
        <v>HOSPITAL DOM HÉLDER</v>
      </c>
      <c r="C352" s="11"/>
      <c r="D352" s="12" t="str">
        <f>'[1]TCE - ANEXO III - Preencher'!E361</f>
        <v>LUCINALVA TACIANA MARTINS DA SILVA</v>
      </c>
      <c r="E352" s="10" t="str">
        <f>IF('[1]TCE - ANEXO III - Preencher'!F361="4 - Assistência Odontológica","2 - Outros Profissionais da Saúde",'[1]TCE - ANEXO II - Enviar TCE'!E351)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43862</v>
      </c>
      <c r="H352" s="15">
        <f>'[1]TCE - ANEXO III - Preencher'!I361</f>
        <v>0</v>
      </c>
      <c r="I352" s="15">
        <f>'[1]TCE - ANEXO III - Preencher'!J361</f>
        <v>102.4272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0.94</v>
      </c>
      <c r="O352" s="16">
        <f>'[1]TCE - ANEXO III - Preencher'!P361</f>
        <v>0</v>
      </c>
      <c r="P352" s="17">
        <f t="shared" si="32"/>
        <v>0.94</v>
      </c>
      <c r="Q352" s="16">
        <f>'[1]TCE - ANEXO III - Preencher'!R361</f>
        <v>144.87731089144035</v>
      </c>
      <c r="R352" s="16">
        <f>'[1]TCE - ANEXO III - Preencher'!S361</f>
        <v>58.62</v>
      </c>
      <c r="S352" s="17">
        <f t="shared" si="33"/>
        <v>86.257310891440341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189.62451089144034</v>
      </c>
    </row>
    <row r="353" spans="1:28" s="4" customFormat="1" x14ac:dyDescent="0.2">
      <c r="A353" s="9">
        <f>IFERROR(VLOOKUP(B353,'[1]DADOS (OCULTAR)'!$P$3:$R$53,3,0),"")</f>
        <v>9039744000860</v>
      </c>
      <c r="B353" s="10" t="str">
        <f>'[1]TCE - ANEXO III - Preencher'!C362</f>
        <v>HOSPITAL DOM HÉLDER</v>
      </c>
      <c r="C353" s="11"/>
      <c r="D353" s="12" t="str">
        <f>'[1]TCE - ANEXO III - Preencher'!E362</f>
        <v>IVANI GABRIELA BARBOSA DE ARAUJO</v>
      </c>
      <c r="E353" s="10" t="str">
        <f>IF('[1]TCE - ANEXO III - Preencher'!F362="4 - Assistência Odontológica","2 - Outros Profissionais da Saúde",'[1]TCE - ANEXO II - Enviar TCE'!E352)</f>
        <v>2 - Outros Profissionais da Saúde</v>
      </c>
      <c r="F353" s="13">
        <f>'[1]TCE - ANEXO III - Preencher'!G362</f>
        <v>322205</v>
      </c>
      <c r="G353" s="14">
        <f>IF('[1]TCE - ANEXO III - Preencher'!H362="","",'[1]TCE - ANEXO III - Preencher'!H362)</f>
        <v>43862</v>
      </c>
      <c r="H353" s="15">
        <f>'[1]TCE - ANEXO III - Preencher'!I362</f>
        <v>0</v>
      </c>
      <c r="I353" s="15">
        <f>'[1]TCE - ANEXO III - Preencher'!J362</f>
        <v>137.08320000000001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0.94</v>
      </c>
      <c r="O353" s="16">
        <f>'[1]TCE - ANEXO III - Preencher'!P362</f>
        <v>0</v>
      </c>
      <c r="P353" s="17">
        <f t="shared" si="32"/>
        <v>0.94</v>
      </c>
      <c r="Q353" s="16">
        <f>'[1]TCE - ANEXO III - Preencher'!R362</f>
        <v>99.256370440518722</v>
      </c>
      <c r="R353" s="16">
        <f>'[1]TCE - ANEXO III - Preencher'!S362</f>
        <v>62.7</v>
      </c>
      <c r="S353" s="17">
        <f t="shared" si="33"/>
        <v>36.55637044051872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174.57957044051872</v>
      </c>
    </row>
    <row r="354" spans="1:28" s="4" customFormat="1" x14ac:dyDescent="0.2">
      <c r="A354" s="9">
        <f>IFERROR(VLOOKUP(B354,'[1]DADOS (OCULTAR)'!$P$3:$R$53,3,0),"")</f>
        <v>9039744000860</v>
      </c>
      <c r="B354" s="10" t="str">
        <f>'[1]TCE - ANEXO III - Preencher'!C363</f>
        <v>HOSPITAL DOM HÉLDER</v>
      </c>
      <c r="C354" s="11"/>
      <c r="D354" s="12" t="str">
        <f>'[1]TCE - ANEXO III - Preencher'!E363</f>
        <v>GLADYSTON GYDIONE BEZERRA DA SILVA</v>
      </c>
      <c r="E354" s="10" t="str">
        <f>IF('[1]TCE - ANEXO III - Preencher'!F363="4 - Assistência Odontológica","2 - Outros Profissionais da Saúde",'[1]TCE - ANEXO II - Enviar TCE'!E353)</f>
        <v>2 - Outros Profissionais da Saúde</v>
      </c>
      <c r="F354" s="13">
        <f>'[1]TCE - ANEXO III - Preencher'!G363</f>
        <v>223505</v>
      </c>
      <c r="G354" s="14">
        <f>IF('[1]TCE - ANEXO III - Preencher'!H363="","",'[1]TCE - ANEXO III - Preencher'!H363)</f>
        <v>43862</v>
      </c>
      <c r="H354" s="15">
        <f>'[1]TCE - ANEXO III - Preencher'!I363</f>
        <v>0</v>
      </c>
      <c r="I354" s="15">
        <f>'[1]TCE - ANEXO III - Preencher'!J363</f>
        <v>294.86400000000003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1.97</v>
      </c>
      <c r="O354" s="16">
        <f>'[1]TCE - ANEXO III - Preencher'!P363</f>
        <v>0</v>
      </c>
      <c r="P354" s="17">
        <f t="shared" si="32"/>
        <v>1.97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296.83400000000006</v>
      </c>
    </row>
    <row r="355" spans="1:28" s="4" customFormat="1" x14ac:dyDescent="0.2">
      <c r="A355" s="9">
        <f>IFERROR(VLOOKUP(B355,'[1]DADOS (OCULTAR)'!$P$3:$R$53,3,0),"")</f>
        <v>9039744000860</v>
      </c>
      <c r="B355" s="10" t="str">
        <f>'[1]TCE - ANEXO III - Preencher'!C364</f>
        <v>HOSPITAL DOM HÉLDER</v>
      </c>
      <c r="C355" s="11"/>
      <c r="D355" s="12" t="str">
        <f>'[1]TCE - ANEXO III - Preencher'!E364</f>
        <v>PRISCILA CHRISTIANA MARQUES DE LIMA</v>
      </c>
      <c r="E355" s="10" t="str">
        <f>IF('[1]TCE - ANEXO III - Preencher'!F364="4 - Assistência Odontológica","2 - Outros Profissionais da Saúde",'[1]TCE - ANEXO II - Enviar TCE'!E354)</f>
        <v>2 - Outros Profissionais da Saúde</v>
      </c>
      <c r="F355" s="13">
        <f>'[1]TCE - ANEXO III - Preencher'!G364</f>
        <v>223505</v>
      </c>
      <c r="G355" s="14">
        <f>IF('[1]TCE - ANEXO III - Preencher'!H364="","",'[1]TCE - ANEXO III - Preencher'!H364)</f>
        <v>43862</v>
      </c>
      <c r="H355" s="15">
        <f>'[1]TCE - ANEXO III - Preencher'!I364</f>
        <v>0</v>
      </c>
      <c r="I355" s="15">
        <f>'[1]TCE - ANEXO III - Preencher'!J364</f>
        <v>281.2672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1.97</v>
      </c>
      <c r="O355" s="16">
        <f>'[1]TCE - ANEXO III - Preencher'!P364</f>
        <v>0</v>
      </c>
      <c r="P355" s="17">
        <f t="shared" si="32"/>
        <v>1.97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283.23720000000003</v>
      </c>
    </row>
    <row r="356" spans="1:28" s="4" customFormat="1" x14ac:dyDescent="0.2">
      <c r="A356" s="9">
        <f>IFERROR(VLOOKUP(B356,'[1]DADOS (OCULTAR)'!$P$3:$R$53,3,0),"")</f>
        <v>9039744000860</v>
      </c>
      <c r="B356" s="10" t="str">
        <f>'[1]TCE - ANEXO III - Preencher'!C365</f>
        <v>HOSPITAL DOM HÉLDER</v>
      </c>
      <c r="C356" s="11"/>
      <c r="D356" s="12" t="str">
        <f>'[1]TCE - ANEXO III - Preencher'!E365</f>
        <v>RENATA GALINDO LIMA MELO</v>
      </c>
      <c r="E356" s="10" t="str">
        <f>IF('[1]TCE - ANEXO III - Preencher'!F365="4 - Assistência Odontológica","2 - Outros Profissionais da Saúde",'[1]TCE - ANEXO II - Enviar TCE'!E355)</f>
        <v>2 - Outros Profissionais da Saúde</v>
      </c>
      <c r="F356" s="13">
        <f>'[1]TCE - ANEXO III - Preencher'!G365</f>
        <v>223505</v>
      </c>
      <c r="G356" s="14">
        <f>IF('[1]TCE - ANEXO III - Preencher'!H365="","",'[1]TCE - ANEXO III - Preencher'!H365)</f>
        <v>43862</v>
      </c>
      <c r="H356" s="15">
        <f>'[1]TCE - ANEXO III - Preencher'!I365</f>
        <v>0</v>
      </c>
      <c r="I356" s="15">
        <f>'[1]TCE - ANEXO III - Preencher'!J365</f>
        <v>296.61279999999999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1.97</v>
      </c>
      <c r="O356" s="16">
        <f>'[1]TCE - ANEXO III - Preencher'!P365</f>
        <v>0</v>
      </c>
      <c r="P356" s="17">
        <f t="shared" si="32"/>
        <v>1.97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298.58280000000002</v>
      </c>
    </row>
    <row r="357" spans="1:28" s="4" customFormat="1" x14ac:dyDescent="0.2">
      <c r="A357" s="9">
        <f>IFERROR(VLOOKUP(B357,'[1]DADOS (OCULTAR)'!$P$3:$R$53,3,0),"")</f>
        <v>9039744000860</v>
      </c>
      <c r="B357" s="10" t="str">
        <f>'[1]TCE - ANEXO III - Preencher'!C366</f>
        <v>HOSPITAL DOM HÉLDER</v>
      </c>
      <c r="C357" s="11"/>
      <c r="D357" s="12" t="str">
        <f>'[1]TCE - ANEXO III - Preencher'!E366</f>
        <v>FLAVIA OLIVEIRA DANTAS</v>
      </c>
      <c r="E357" s="10" t="str">
        <f>IF('[1]TCE - ANEXO III - Preencher'!F366="4 - Assistência Odontológica","2 - Outros Profissionais da Saúde",'[1]TCE - ANEXO II - Enviar TCE'!E356)</f>
        <v>2 - Outros Profissionais da Saúde</v>
      </c>
      <c r="F357" s="13">
        <f>'[1]TCE - ANEXO III - Preencher'!G366</f>
        <v>322205</v>
      </c>
      <c r="G357" s="14">
        <f>IF('[1]TCE - ANEXO III - Preencher'!H366="","",'[1]TCE - ANEXO III - Preencher'!H366)</f>
        <v>43862</v>
      </c>
      <c r="H357" s="15">
        <f>'[1]TCE - ANEXO III - Preencher'!I366</f>
        <v>0</v>
      </c>
      <c r="I357" s="15">
        <f>'[1]TCE - ANEXO III - Preencher'!J366</f>
        <v>126.24799999999999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0.94</v>
      </c>
      <c r="O357" s="16">
        <f>'[1]TCE - ANEXO III - Preencher'!P366</f>
        <v>0</v>
      </c>
      <c r="P357" s="17">
        <f t="shared" si="32"/>
        <v>0.94</v>
      </c>
      <c r="Q357" s="16">
        <f>'[1]TCE - ANEXO III - Preencher'!R366</f>
        <v>99.256370440518722</v>
      </c>
      <c r="R357" s="16">
        <f>'[1]TCE - ANEXO III - Preencher'!S366</f>
        <v>62.7</v>
      </c>
      <c r="S357" s="17">
        <f t="shared" si="33"/>
        <v>36.55637044051872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163.74437044051871</v>
      </c>
    </row>
    <row r="358" spans="1:28" s="4" customFormat="1" x14ac:dyDescent="0.2">
      <c r="A358" s="9">
        <f>IFERROR(VLOOKUP(B358,'[1]DADOS (OCULTAR)'!$P$3:$R$53,3,0),"")</f>
        <v>9039744000860</v>
      </c>
      <c r="B358" s="10" t="str">
        <f>'[1]TCE - ANEXO III - Preencher'!C367</f>
        <v>HOSPITAL DOM HÉLDER</v>
      </c>
      <c r="C358" s="11"/>
      <c r="D358" s="12" t="str">
        <f>'[1]TCE - ANEXO III - Preencher'!E367</f>
        <v>ENANDA ALINE REIS DA SILVA</v>
      </c>
      <c r="E358" s="10" t="str">
        <f>IF('[1]TCE - ANEXO III - Preencher'!F367="4 - Assistência Odontológica","2 - Outros Profissionais da Saúde",'[1]TCE - ANEXO II - Enviar TCE'!E357)</f>
        <v>2 - Outros Profissionais da Saúde</v>
      </c>
      <c r="F358" s="13">
        <f>'[1]TCE - ANEXO III - Preencher'!G367</f>
        <v>322205</v>
      </c>
      <c r="G358" s="14">
        <f>IF('[1]TCE - ANEXO III - Preencher'!H367="","",'[1]TCE - ANEXO III - Preencher'!H367)</f>
        <v>43862</v>
      </c>
      <c r="H358" s="15">
        <f>'[1]TCE - ANEXO III - Preencher'!I367</f>
        <v>0</v>
      </c>
      <c r="I358" s="15">
        <f>'[1]TCE - ANEXO III - Preencher'!J367</f>
        <v>112.86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0.94</v>
      </c>
      <c r="O358" s="16">
        <f>'[1]TCE - ANEXO III - Preencher'!P367</f>
        <v>0</v>
      </c>
      <c r="P358" s="17">
        <f t="shared" si="32"/>
        <v>0.94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113.8</v>
      </c>
    </row>
    <row r="359" spans="1:28" s="4" customFormat="1" x14ac:dyDescent="0.2">
      <c r="A359" s="9">
        <f>IFERROR(VLOOKUP(B359,'[1]DADOS (OCULTAR)'!$P$3:$R$53,3,0),"")</f>
        <v>9039744000860</v>
      </c>
      <c r="B359" s="10" t="str">
        <f>'[1]TCE - ANEXO III - Preencher'!C368</f>
        <v>HOSPITAL DOM HÉLDER</v>
      </c>
      <c r="C359" s="11"/>
      <c r="D359" s="12" t="str">
        <f>'[1]TCE - ANEXO III - Preencher'!E368</f>
        <v>GERSON CARDOSO DOS SANTOS</v>
      </c>
      <c r="E359" s="10" t="str">
        <f>IF('[1]TCE - ANEXO III - Preencher'!F368="4 - Assistência Odontológica","2 - Outros Profissionais da Saúde",'[1]TCE - ANEXO II - Enviar TCE'!E358)</f>
        <v>2 - Outros Profissionais da Saúde</v>
      </c>
      <c r="F359" s="13">
        <f>'[1]TCE - ANEXO III - Preencher'!G368</f>
        <v>322205</v>
      </c>
      <c r="G359" s="14">
        <f>IF('[1]TCE - ANEXO III - Preencher'!H368="","",'[1]TCE - ANEXO III - Preencher'!H368)</f>
        <v>43862</v>
      </c>
      <c r="H359" s="15">
        <f>'[1]TCE - ANEXO III - Preencher'!I368</f>
        <v>0</v>
      </c>
      <c r="I359" s="15">
        <f>'[1]TCE - ANEXO III - Preencher'!J368</f>
        <v>120.33040000000001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0.94</v>
      </c>
      <c r="O359" s="16">
        <f>'[1]TCE - ANEXO III - Preencher'!P368</f>
        <v>0</v>
      </c>
      <c r="P359" s="17">
        <f t="shared" si="32"/>
        <v>0.94</v>
      </c>
      <c r="Q359" s="16">
        <f>'[1]TCE - ANEXO III - Preencher'!R368</f>
        <v>117.2375969695982</v>
      </c>
      <c r="R359" s="16">
        <f>'[1]TCE - ANEXO III - Preencher'!S368</f>
        <v>62.7</v>
      </c>
      <c r="S359" s="17">
        <f t="shared" si="33"/>
        <v>54.537596969598198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175.80799696959821</v>
      </c>
    </row>
    <row r="360" spans="1:28" s="4" customFormat="1" x14ac:dyDescent="0.2">
      <c r="A360" s="9">
        <f>IFERROR(VLOOKUP(B360,'[1]DADOS (OCULTAR)'!$P$3:$R$53,3,0),"")</f>
        <v>9039744000860</v>
      </c>
      <c r="B360" s="10" t="str">
        <f>'[1]TCE - ANEXO III - Preencher'!C369</f>
        <v>HOSPITAL DOM HÉLDER</v>
      </c>
      <c r="C360" s="11"/>
      <c r="D360" s="12" t="str">
        <f>'[1]TCE - ANEXO III - Preencher'!E369</f>
        <v>ILKA REGINA CABRAL</v>
      </c>
      <c r="E360" s="10" t="str">
        <f>IF('[1]TCE - ANEXO III - Preencher'!F369="4 - Assistência Odontológica","2 - Outros Profissionais da Saúde",'[1]TCE - ANEXO II - Enviar TCE'!E359)</f>
        <v>2 - Outros Profissionais da Saúde</v>
      </c>
      <c r="F360" s="13">
        <f>'[1]TCE - ANEXO III - Preencher'!G369</f>
        <v>322205</v>
      </c>
      <c r="G360" s="14">
        <f>IF('[1]TCE - ANEXO III - Preencher'!H369="","",'[1]TCE - ANEXO III - Preencher'!H369)</f>
        <v>43862</v>
      </c>
      <c r="H360" s="15">
        <f>'[1]TCE - ANEXO III - Preencher'!I369</f>
        <v>0</v>
      </c>
      <c r="I360" s="15">
        <f>'[1]TCE - ANEXO III - Preencher'!J369</f>
        <v>131.82159999999999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0.94</v>
      </c>
      <c r="O360" s="16">
        <f>'[1]TCE - ANEXO III - Preencher'!P369</f>
        <v>0</v>
      </c>
      <c r="P360" s="17">
        <f t="shared" si="32"/>
        <v>0.94</v>
      </c>
      <c r="Q360" s="16">
        <f>'[1]TCE - ANEXO III - Preencher'!R369</f>
        <v>125.61171103885522</v>
      </c>
      <c r="R360" s="16">
        <f>'[1]TCE - ANEXO III - Preencher'!S369</f>
        <v>58.85</v>
      </c>
      <c r="S360" s="17">
        <f t="shared" si="33"/>
        <v>66.761711038855225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199.52331103885521</v>
      </c>
    </row>
    <row r="361" spans="1:28" s="4" customFormat="1" x14ac:dyDescent="0.2">
      <c r="A361" s="9">
        <f>IFERROR(VLOOKUP(B361,'[1]DADOS (OCULTAR)'!$P$3:$R$53,3,0),"")</f>
        <v>9039744000860</v>
      </c>
      <c r="B361" s="10" t="str">
        <f>'[1]TCE - ANEXO III - Preencher'!C370</f>
        <v>HOSPITAL DOM HÉLDER</v>
      </c>
      <c r="C361" s="11"/>
      <c r="D361" s="12" t="str">
        <f>'[1]TCE - ANEXO III - Preencher'!E370</f>
        <v>ADRIANA SANTOS DO NASCIMENTO</v>
      </c>
      <c r="E361" s="10" t="str">
        <f>IF('[1]TCE - ANEXO III - Preencher'!F370="4 - Assistência Odontológica","2 - Outros Profissionais da Saúde",'[1]TCE - ANEXO II - Enviar TCE'!E360)</f>
        <v>2 - Outros Profissionais da Saúde</v>
      </c>
      <c r="F361" s="13">
        <f>'[1]TCE - ANEXO III - Preencher'!G370</f>
        <v>322205</v>
      </c>
      <c r="G361" s="14">
        <f>IF('[1]TCE - ANEXO III - Preencher'!H370="","",'[1]TCE - ANEXO III - Preencher'!H370)</f>
        <v>43862</v>
      </c>
      <c r="H361" s="15">
        <f>'[1]TCE - ANEXO III - Preencher'!I370</f>
        <v>0</v>
      </c>
      <c r="I361" s="15">
        <f>'[1]TCE - ANEXO III - Preencher'!J370</f>
        <v>124.57280000000002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0.94</v>
      </c>
      <c r="O361" s="16">
        <f>'[1]TCE - ANEXO III - Preencher'!P370</f>
        <v>0</v>
      </c>
      <c r="P361" s="17">
        <f t="shared" si="32"/>
        <v>0.94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49.07</v>
      </c>
      <c r="U361" s="16">
        <f>'[1]TCE - ANEXO III - Preencher'!V370</f>
        <v>0</v>
      </c>
      <c r="V361" s="17">
        <f t="shared" si="34"/>
        <v>49.07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174.58280000000002</v>
      </c>
    </row>
    <row r="362" spans="1:28" s="4" customFormat="1" x14ac:dyDescent="0.2">
      <c r="A362" s="9">
        <f>IFERROR(VLOOKUP(B362,'[1]DADOS (OCULTAR)'!$P$3:$R$53,3,0),"")</f>
        <v>9039744000860</v>
      </c>
      <c r="B362" s="10" t="str">
        <f>'[1]TCE - ANEXO III - Preencher'!C371</f>
        <v>HOSPITAL DOM HÉLDER</v>
      </c>
      <c r="C362" s="11"/>
      <c r="D362" s="12" t="str">
        <f>'[1]TCE - ANEXO III - Preencher'!E371</f>
        <v>ADENI SABINO DA SILVA</v>
      </c>
      <c r="E362" s="10" t="str">
        <f>IF('[1]TCE - ANEXO III - Preencher'!F371="4 - Assistência Odontológica","2 - Outros Profissionais da Saúde",'[1]TCE - ANEXO II - Enviar TCE'!E361)</f>
        <v>2 - Outros Profissionais da Saúde</v>
      </c>
      <c r="F362" s="13">
        <f>'[1]TCE - ANEXO III - Preencher'!G371</f>
        <v>322205</v>
      </c>
      <c r="G362" s="14">
        <f>IF('[1]TCE - ANEXO III - Preencher'!H371="","",'[1]TCE - ANEXO III - Preencher'!H371)</f>
        <v>43862</v>
      </c>
      <c r="H362" s="15">
        <f>'[1]TCE - ANEXO III - Preencher'!I371</f>
        <v>0</v>
      </c>
      <c r="I362" s="15">
        <f>'[1]TCE - ANEXO III - Preencher'!J371</f>
        <v>138.28960000000001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0.94</v>
      </c>
      <c r="O362" s="16">
        <f>'[1]TCE - ANEXO III - Preencher'!P371</f>
        <v>0</v>
      </c>
      <c r="P362" s="17">
        <f t="shared" si="32"/>
        <v>0.94</v>
      </c>
      <c r="Q362" s="16">
        <f>'[1]TCE - ANEXO III - Preencher'!R371</f>
        <v>99.256370440518722</v>
      </c>
      <c r="R362" s="16">
        <f>'[1]TCE - ANEXO III - Preencher'!S371</f>
        <v>62.7</v>
      </c>
      <c r="S362" s="17">
        <f t="shared" si="33"/>
        <v>36.55637044051872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175.78597044051872</v>
      </c>
    </row>
    <row r="363" spans="1:28" s="4" customFormat="1" x14ac:dyDescent="0.2">
      <c r="A363" s="9">
        <f>IFERROR(VLOOKUP(B363,'[1]DADOS (OCULTAR)'!$P$3:$R$53,3,0),"")</f>
        <v>9039744000860</v>
      </c>
      <c r="B363" s="10" t="str">
        <f>'[1]TCE - ANEXO III - Preencher'!C372</f>
        <v>HOSPITAL DOM HÉLDER</v>
      </c>
      <c r="C363" s="11"/>
      <c r="D363" s="12" t="str">
        <f>'[1]TCE - ANEXO III - Preencher'!E372</f>
        <v>LEDENILZA RIDILLAM DE SANTANA</v>
      </c>
      <c r="E363" s="10" t="str">
        <f>IF('[1]TCE - ANEXO III - Preencher'!F372="4 - Assistência Odontológica","2 - Outros Profissionais da Saúde",'[1]TCE - ANEXO II - Enviar TCE'!E362)</f>
        <v>2 - Outros Profissionais da Saúde</v>
      </c>
      <c r="F363" s="13">
        <f>'[1]TCE - ANEXO III - Preencher'!G372</f>
        <v>322205</v>
      </c>
      <c r="G363" s="14">
        <f>IF('[1]TCE - ANEXO III - Preencher'!H372="","",'[1]TCE - ANEXO III - Preencher'!H372)</f>
        <v>43862</v>
      </c>
      <c r="H363" s="15">
        <f>'[1]TCE - ANEXO III - Preencher'!I372</f>
        <v>0</v>
      </c>
      <c r="I363" s="15">
        <f>'[1]TCE - ANEXO III - Preencher'!J372</f>
        <v>118.61280000000001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0.94</v>
      </c>
      <c r="O363" s="16">
        <f>'[1]TCE - ANEXO III - Preencher'!P372</f>
        <v>0</v>
      </c>
      <c r="P363" s="17">
        <f t="shared" si="32"/>
        <v>0.94</v>
      </c>
      <c r="Q363" s="16">
        <f>'[1]TCE - ANEXO III - Preencher'!R372</f>
        <v>234.81600363031313</v>
      </c>
      <c r="R363" s="16">
        <f>'[1]TCE - ANEXO III - Preencher'!S372</f>
        <v>60.61</v>
      </c>
      <c r="S363" s="17">
        <f t="shared" si="33"/>
        <v>174.20600363031315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293.75880363031314</v>
      </c>
    </row>
    <row r="364" spans="1:28" s="4" customFormat="1" x14ac:dyDescent="0.2">
      <c r="A364" s="9">
        <f>IFERROR(VLOOKUP(B364,'[1]DADOS (OCULTAR)'!$P$3:$R$53,3,0),"")</f>
        <v>9039744000860</v>
      </c>
      <c r="B364" s="10" t="str">
        <f>'[1]TCE - ANEXO III - Preencher'!C373</f>
        <v>HOSPITAL DOM HÉLDER</v>
      </c>
      <c r="C364" s="11"/>
      <c r="D364" s="12" t="str">
        <f>'[1]TCE - ANEXO III - Preencher'!E373</f>
        <v>JULYE ANNE CHRYSTINA BENTO DE ANDRADE</v>
      </c>
      <c r="E364" s="10" t="str">
        <f>IF('[1]TCE - ANEXO III - Preencher'!F373="4 - Assistência Odontológica","2 - Outros Profissionais da Saúde",'[1]TCE - ANEXO II - Enviar TCE'!E363)</f>
        <v>2 - Outros Profissionais da Saúde</v>
      </c>
      <c r="F364" s="13">
        <f>'[1]TCE - ANEXO III - Preencher'!G373</f>
        <v>322205</v>
      </c>
      <c r="G364" s="14">
        <f>IF('[1]TCE - ANEXO III - Preencher'!H373="","",'[1]TCE - ANEXO III - Preencher'!H373)</f>
        <v>43862</v>
      </c>
      <c r="H364" s="15">
        <f>'[1]TCE - ANEXO III - Preencher'!I373</f>
        <v>0</v>
      </c>
      <c r="I364" s="15">
        <f>'[1]TCE - ANEXO III - Preencher'!J373</f>
        <v>153.3272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0.94</v>
      </c>
      <c r="O364" s="16">
        <f>'[1]TCE - ANEXO III - Preencher'!P373</f>
        <v>0</v>
      </c>
      <c r="P364" s="17">
        <f t="shared" si="32"/>
        <v>0.94</v>
      </c>
      <c r="Q364" s="16">
        <f>'[1]TCE - ANEXO III - Preencher'!R373</f>
        <v>106.34611118627005</v>
      </c>
      <c r="R364" s="16">
        <f>'[1]TCE - ANEXO III - Preencher'!S373</f>
        <v>60.61</v>
      </c>
      <c r="S364" s="17">
        <f t="shared" si="33"/>
        <v>45.736111186270051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200.00331118627005</v>
      </c>
    </row>
    <row r="365" spans="1:28" s="4" customFormat="1" x14ac:dyDescent="0.2">
      <c r="A365" s="9">
        <f>IFERROR(VLOOKUP(B365,'[1]DADOS (OCULTAR)'!$P$3:$R$53,3,0),"")</f>
        <v>9039744000860</v>
      </c>
      <c r="B365" s="10" t="str">
        <f>'[1]TCE - ANEXO III - Preencher'!C374</f>
        <v>HOSPITAL DOM HÉLDER</v>
      </c>
      <c r="C365" s="11"/>
      <c r="D365" s="12" t="str">
        <f>'[1]TCE - ANEXO III - Preencher'!E374</f>
        <v>VERA LUCIA DE BARROS CARDOSO</v>
      </c>
      <c r="E365" s="10" t="str">
        <f>IF('[1]TCE - ANEXO III - Preencher'!F374="4 - Assistência Odontológica","2 - Outros Profissionais da Saúde",'[1]TCE - ANEXO II - Enviar TCE'!E364)</f>
        <v>2 - Outros Profissionais da Saúde</v>
      </c>
      <c r="F365" s="13">
        <f>'[1]TCE - ANEXO III - Preencher'!G374</f>
        <v>322205</v>
      </c>
      <c r="G365" s="14">
        <f>IF('[1]TCE - ANEXO III - Preencher'!H374="","",'[1]TCE - ANEXO III - Preencher'!H374)</f>
        <v>43862</v>
      </c>
      <c r="H365" s="15">
        <f>'[1]TCE - ANEXO III - Preencher'!I374</f>
        <v>0</v>
      </c>
      <c r="I365" s="15">
        <f>'[1]TCE - ANEXO III - Preencher'!J374</f>
        <v>115.6656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0.94</v>
      </c>
      <c r="O365" s="16">
        <f>'[1]TCE - ANEXO III - Preencher'!P374</f>
        <v>0</v>
      </c>
      <c r="P365" s="17">
        <f t="shared" si="32"/>
        <v>0.94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116.6056</v>
      </c>
    </row>
    <row r="366" spans="1:28" s="4" customFormat="1" x14ac:dyDescent="0.2">
      <c r="A366" s="9">
        <f>IFERROR(VLOOKUP(B366,'[1]DADOS (OCULTAR)'!$P$3:$R$53,3,0),"")</f>
        <v>9039744000860</v>
      </c>
      <c r="B366" s="10" t="str">
        <f>'[1]TCE - ANEXO III - Preencher'!C375</f>
        <v>HOSPITAL DOM HÉLDER</v>
      </c>
      <c r="C366" s="11"/>
      <c r="D366" s="12" t="str">
        <f>'[1]TCE - ANEXO III - Preencher'!E375</f>
        <v>VALDIRENE ARIOLA DO NASCIMENTO SILVA</v>
      </c>
      <c r="E366" s="10" t="str">
        <f>IF('[1]TCE - ANEXO III - Preencher'!F375="4 - Assistência Odontológica","2 - Outros Profissionais da Saúde",'[1]TCE - ANEXO II - Enviar TCE'!E365)</f>
        <v>2 - Outros Profissionais da Saúde</v>
      </c>
      <c r="F366" s="13">
        <f>'[1]TCE - ANEXO III - Preencher'!G375</f>
        <v>322205</v>
      </c>
      <c r="G366" s="14">
        <f>IF('[1]TCE - ANEXO III - Preencher'!H375="","",'[1]TCE - ANEXO III - Preencher'!H375)</f>
        <v>43862</v>
      </c>
      <c r="H366" s="15">
        <f>'[1]TCE - ANEXO III - Preencher'!I375</f>
        <v>0</v>
      </c>
      <c r="I366" s="15">
        <f>'[1]TCE - ANEXO III - Preencher'!J375</f>
        <v>122.4408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0.94</v>
      </c>
      <c r="O366" s="16">
        <f>'[1]TCE - ANEXO III - Preencher'!P375</f>
        <v>0</v>
      </c>
      <c r="P366" s="17">
        <f t="shared" si="32"/>
        <v>0.94</v>
      </c>
      <c r="Q366" s="16">
        <f>'[1]TCE - ANEXO III - Preencher'!R375</f>
        <v>191.94545656229513</v>
      </c>
      <c r="R366" s="16">
        <f>'[1]TCE - ANEXO III - Preencher'!S375</f>
        <v>60.61</v>
      </c>
      <c r="S366" s="17">
        <f t="shared" si="33"/>
        <v>131.33545656229512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254.71625656229511</v>
      </c>
    </row>
    <row r="367" spans="1:28" s="4" customFormat="1" x14ac:dyDescent="0.2">
      <c r="A367" s="9">
        <f>IFERROR(VLOOKUP(B367,'[1]DADOS (OCULTAR)'!$P$3:$R$53,3,0),"")</f>
        <v>9039744000860</v>
      </c>
      <c r="B367" s="10" t="str">
        <f>'[1]TCE - ANEXO III - Preencher'!C376</f>
        <v>HOSPITAL DOM HÉLDER</v>
      </c>
      <c r="C367" s="11"/>
      <c r="D367" s="12" t="str">
        <f>'[1]TCE - ANEXO III - Preencher'!E376</f>
        <v>MARIA CAROLINA DE ARAUJO CUNHA</v>
      </c>
      <c r="E367" s="10" t="str">
        <f>IF('[1]TCE - ANEXO III - Preencher'!F376="4 - Assistência Odontológica","2 - Outros Profissionais da Saúde",'[1]TCE - ANEXO II - Enviar TCE'!E366)</f>
        <v>2 - Outros Profissionais da Saúde</v>
      </c>
      <c r="F367" s="13">
        <f>'[1]TCE - ANEXO III - Preencher'!G376</f>
        <v>223505</v>
      </c>
      <c r="G367" s="14">
        <f>IF('[1]TCE - ANEXO III - Preencher'!H376="","",'[1]TCE - ANEXO III - Preencher'!H376)</f>
        <v>43862</v>
      </c>
      <c r="H367" s="15">
        <f>'[1]TCE - ANEXO III - Preencher'!I376</f>
        <v>0</v>
      </c>
      <c r="I367" s="15">
        <f>'[1]TCE - ANEXO III - Preencher'!J376</f>
        <v>299.16320000000002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1.97</v>
      </c>
      <c r="O367" s="16">
        <f>'[1]TCE - ANEXO III - Preencher'!P376</f>
        <v>0</v>
      </c>
      <c r="P367" s="17">
        <f t="shared" si="32"/>
        <v>1.97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301.13320000000004</v>
      </c>
    </row>
    <row r="368" spans="1:28" s="4" customFormat="1" x14ac:dyDescent="0.2">
      <c r="A368" s="9">
        <f>IFERROR(VLOOKUP(B368,'[1]DADOS (OCULTAR)'!$P$3:$R$53,3,0),"")</f>
        <v>9039744000860</v>
      </c>
      <c r="B368" s="10" t="str">
        <f>'[1]TCE - ANEXO III - Preencher'!C377</f>
        <v>HOSPITAL DOM HÉLDER</v>
      </c>
      <c r="C368" s="11"/>
      <c r="D368" s="12" t="str">
        <f>'[1]TCE - ANEXO III - Preencher'!E377</f>
        <v>ALUISIO ROBERTO ANDRADE MACEDO JUNIOR</v>
      </c>
      <c r="E368" s="10" t="str">
        <f>IF('[1]TCE - ANEXO III - Preencher'!F377="4 - Assistência Odontológica","2 - Outros Profissionais da Saúde",'[1]TCE - ANEXO II - Enviar TCE'!E367)</f>
        <v>1 - Médico</v>
      </c>
      <c r="F368" s="13">
        <f>'[1]TCE - ANEXO III - Preencher'!G377</f>
        <v>225120</v>
      </c>
      <c r="G368" s="14">
        <f>IF('[1]TCE - ANEXO III - Preencher'!H377="","",'[1]TCE - ANEXO III - Preencher'!H377)</f>
        <v>43862</v>
      </c>
      <c r="H368" s="15">
        <f>'[1]TCE - ANEXO III - Preencher'!I377</f>
        <v>0</v>
      </c>
      <c r="I368" s="15">
        <f>'[1]TCE - ANEXO III - Preencher'!J377</f>
        <v>828.94960000000003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7.49</v>
      </c>
      <c r="O368" s="16">
        <f>'[1]TCE - ANEXO III - Preencher'!P377</f>
        <v>0</v>
      </c>
      <c r="P368" s="17">
        <f t="shared" si="32"/>
        <v>7.49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836.43960000000004</v>
      </c>
    </row>
    <row r="369" spans="1:28" s="4" customFormat="1" x14ac:dyDescent="0.2">
      <c r="A369" s="9">
        <f>IFERROR(VLOOKUP(B369,'[1]DADOS (OCULTAR)'!$P$3:$R$53,3,0),"")</f>
        <v>9039744000860</v>
      </c>
      <c r="B369" s="10" t="str">
        <f>'[1]TCE - ANEXO III - Preencher'!C378</f>
        <v>HOSPITAL DOM HÉLDER</v>
      </c>
      <c r="C369" s="11"/>
      <c r="D369" s="12" t="str">
        <f>'[1]TCE - ANEXO III - Preencher'!E378</f>
        <v>NATALIA SALES DE ALCANTARA MELO</v>
      </c>
      <c r="E369" s="10" t="str">
        <f>IF('[1]TCE - ANEXO III - Preencher'!F378="4 - Assistência Odontológica","2 - Outros Profissionais da Saúde",'[1]TCE - ANEXO II - Enviar TCE'!E368)</f>
        <v>2 - Outros Profissionais da Saúde</v>
      </c>
      <c r="F369" s="13">
        <f>'[1]TCE - ANEXO III - Preencher'!G378</f>
        <v>223505</v>
      </c>
      <c r="G369" s="14">
        <f>IF('[1]TCE - ANEXO III - Preencher'!H378="","",'[1]TCE - ANEXO III - Preencher'!H378)</f>
        <v>43862</v>
      </c>
      <c r="H369" s="15">
        <f>'[1]TCE - ANEXO III - Preencher'!I378</f>
        <v>0</v>
      </c>
      <c r="I369" s="15">
        <f>'[1]TCE - ANEXO III - Preencher'!J378</f>
        <v>295.45920000000001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1.97</v>
      </c>
      <c r="O369" s="16">
        <f>'[1]TCE - ANEXO III - Preencher'!P378</f>
        <v>0</v>
      </c>
      <c r="P369" s="17">
        <f t="shared" si="32"/>
        <v>1.97</v>
      </c>
      <c r="Q369" s="16">
        <f>'[1]TCE - ANEXO III - Preencher'!R378</f>
        <v>167.48228138514028</v>
      </c>
      <c r="R369" s="16">
        <f>'[1]TCE - ANEXO III - Preencher'!S378</f>
        <v>119.44</v>
      </c>
      <c r="S369" s="17">
        <f t="shared" si="33"/>
        <v>48.042281385140285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345.47148138514035</v>
      </c>
    </row>
    <row r="370" spans="1:28" s="4" customFormat="1" x14ac:dyDescent="0.2">
      <c r="A370" s="9">
        <f>IFERROR(VLOOKUP(B370,'[1]DADOS (OCULTAR)'!$P$3:$R$53,3,0),"")</f>
        <v>9039744000860</v>
      </c>
      <c r="B370" s="10" t="str">
        <f>'[1]TCE - ANEXO III - Preencher'!C379</f>
        <v>HOSPITAL DOM HÉLDER</v>
      </c>
      <c r="C370" s="11"/>
      <c r="D370" s="12" t="str">
        <f>'[1]TCE - ANEXO III - Preencher'!E379</f>
        <v>ELOINA PAULINA DE LIMA</v>
      </c>
      <c r="E370" s="10" t="str">
        <f>IF('[1]TCE - ANEXO III - Preencher'!F379="4 - Assistência Odontológica","2 - Outros Profissionais da Saúde",'[1]TCE - ANEXO II - Enviar TCE'!E369)</f>
        <v>2 - Outros Profissionais da Saúde</v>
      </c>
      <c r="F370" s="13">
        <f>'[1]TCE - ANEXO III - Preencher'!G379</f>
        <v>223505</v>
      </c>
      <c r="G370" s="14">
        <f>IF('[1]TCE - ANEXO III - Preencher'!H379="","",'[1]TCE - ANEXO III - Preencher'!H379)</f>
        <v>43862</v>
      </c>
      <c r="H370" s="15">
        <f>'[1]TCE - ANEXO III - Preencher'!I379</f>
        <v>0</v>
      </c>
      <c r="I370" s="15">
        <f>'[1]TCE - ANEXO III - Preencher'!J379</f>
        <v>302.02960000000002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1.97</v>
      </c>
      <c r="O370" s="16">
        <f>'[1]TCE - ANEXO III - Preencher'!P379</f>
        <v>0</v>
      </c>
      <c r="P370" s="17">
        <f t="shared" si="32"/>
        <v>1.97</v>
      </c>
      <c r="Q370" s="16">
        <f>'[1]TCE - ANEXO III - Preencher'!R379</f>
        <v>115.9018487131523</v>
      </c>
      <c r="R370" s="16">
        <f>'[1]TCE - ANEXO III - Preencher'!S379</f>
        <v>119.44</v>
      </c>
      <c r="S370" s="17">
        <f t="shared" si="33"/>
        <v>-3.5381512868476932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300.46144871315232</v>
      </c>
    </row>
    <row r="371" spans="1:28" s="4" customFormat="1" x14ac:dyDescent="0.2">
      <c r="A371" s="9">
        <f>IFERROR(VLOOKUP(B371,'[1]DADOS (OCULTAR)'!$P$3:$R$53,3,0),"")</f>
        <v>9039744000860</v>
      </c>
      <c r="B371" s="10" t="str">
        <f>'[1]TCE - ANEXO III - Preencher'!C380</f>
        <v>HOSPITAL DOM HÉLDER</v>
      </c>
      <c r="C371" s="11"/>
      <c r="D371" s="12" t="str">
        <f>'[1]TCE - ANEXO III - Preencher'!E380</f>
        <v>DANIELLE MONIQUE DA SILVA FONSECA</v>
      </c>
      <c r="E371" s="10" t="str">
        <f>IF('[1]TCE - ANEXO III - Preencher'!F380="4 - Assistência Odontológica","2 - Outros Profissionais da Saúde",'[1]TCE - ANEXO II - Enviar TCE'!E370)</f>
        <v>2 - Outros Profissionais da Saúde</v>
      </c>
      <c r="F371" s="13">
        <f>'[1]TCE - ANEXO III - Preencher'!G380</f>
        <v>223505</v>
      </c>
      <c r="G371" s="14">
        <f>IF('[1]TCE - ANEXO III - Preencher'!H380="","",'[1]TCE - ANEXO III - Preencher'!H380)</f>
        <v>43862</v>
      </c>
      <c r="H371" s="15">
        <f>'[1]TCE - ANEXO III - Preencher'!I380</f>
        <v>0</v>
      </c>
      <c r="I371" s="15">
        <f>'[1]TCE - ANEXO III - Preencher'!J380</f>
        <v>301.6848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1.97</v>
      </c>
      <c r="O371" s="16">
        <f>'[1]TCE - ANEXO III - Preencher'!P380</f>
        <v>0</v>
      </c>
      <c r="P371" s="17">
        <f t="shared" si="32"/>
        <v>1.97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303.65480000000002</v>
      </c>
    </row>
    <row r="372" spans="1:28" s="4" customFormat="1" x14ac:dyDescent="0.2">
      <c r="A372" s="9">
        <f>IFERROR(VLOOKUP(B372,'[1]DADOS (OCULTAR)'!$P$3:$R$53,3,0),"")</f>
        <v>9039744000860</v>
      </c>
      <c r="B372" s="10" t="str">
        <f>'[1]TCE - ANEXO III - Preencher'!C381</f>
        <v>HOSPITAL DOM HÉLDER</v>
      </c>
      <c r="C372" s="11"/>
      <c r="D372" s="12" t="str">
        <f>'[1]TCE - ANEXO III - Preencher'!E381</f>
        <v>MICHELE MARIA SANTOS DA SILVA</v>
      </c>
      <c r="E372" s="10" t="str">
        <f>IF('[1]TCE - ANEXO III - Preencher'!F381="4 - Assistência Odontológica","2 - Outros Profissionais da Saúde",'[1]TCE - ANEXO II - Enviar TCE'!E371)</f>
        <v>3 - Administrativo</v>
      </c>
      <c r="F372" s="13">
        <f>'[1]TCE - ANEXO III - Preencher'!G381</f>
        <v>411010</v>
      </c>
      <c r="G372" s="14">
        <f>IF('[1]TCE - ANEXO III - Preencher'!H381="","",'[1]TCE - ANEXO III - Preencher'!H381)</f>
        <v>43862</v>
      </c>
      <c r="H372" s="15">
        <f>'[1]TCE - ANEXO III - Preencher'!I381</f>
        <v>0</v>
      </c>
      <c r="I372" s="15">
        <f>'[1]TCE - ANEXO III - Preencher'!J381</f>
        <v>159.25040000000001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0.94</v>
      </c>
      <c r="O372" s="16">
        <f>'[1]TCE - ANEXO III - Preencher'!P381</f>
        <v>0</v>
      </c>
      <c r="P372" s="17">
        <f t="shared" si="32"/>
        <v>0.94</v>
      </c>
      <c r="Q372" s="16">
        <f>'[1]TCE - ANEXO III - Preencher'!R381</f>
        <v>0</v>
      </c>
      <c r="R372" s="16">
        <f>'[1]TCE - ANEXO III - Preencher'!S381</f>
        <v>4.18</v>
      </c>
      <c r="S372" s="17">
        <f t="shared" si="33"/>
        <v>-4.18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156.0104</v>
      </c>
    </row>
    <row r="373" spans="1:28" s="4" customFormat="1" x14ac:dyDescent="0.2">
      <c r="A373" s="9">
        <f>IFERROR(VLOOKUP(B373,'[1]DADOS (OCULTAR)'!$P$3:$R$53,3,0),"")</f>
        <v>9039744000860</v>
      </c>
      <c r="B373" s="10" t="str">
        <f>'[1]TCE - ANEXO III - Preencher'!C382</f>
        <v>HOSPITAL DOM HÉLDER</v>
      </c>
      <c r="C373" s="11"/>
      <c r="D373" s="12" t="str">
        <f>'[1]TCE - ANEXO III - Preencher'!E382</f>
        <v>VALDENIZE AMORIM DOS SANTOS</v>
      </c>
      <c r="E373" s="10" t="str">
        <f>IF('[1]TCE - ANEXO III - Preencher'!F382="4 - Assistência Odontológica","2 - Outros Profissionais da Saúde",'[1]TCE - ANEXO II - Enviar TCE'!E372)</f>
        <v>2 - Outros Profissionais da Saúde</v>
      </c>
      <c r="F373" s="13">
        <f>'[1]TCE - ANEXO III - Preencher'!G382</f>
        <v>322205</v>
      </c>
      <c r="G373" s="14">
        <f>IF('[1]TCE - ANEXO III - Preencher'!H382="","",'[1]TCE - ANEXO III - Preencher'!H382)</f>
        <v>43862</v>
      </c>
      <c r="H373" s="15">
        <f>'[1]TCE - ANEXO III - Preencher'!I382</f>
        <v>0</v>
      </c>
      <c r="I373" s="15">
        <f>'[1]TCE - ANEXO III - Preencher'!J382</f>
        <v>126.7448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0.94</v>
      </c>
      <c r="O373" s="16">
        <f>'[1]TCE - ANEXO III - Preencher'!P382</f>
        <v>0</v>
      </c>
      <c r="P373" s="17">
        <f t="shared" si="32"/>
        <v>0.94</v>
      </c>
      <c r="Q373" s="16">
        <f>'[1]TCE - ANEXO III - Preencher'!R382</f>
        <v>99.256370440518722</v>
      </c>
      <c r="R373" s="16">
        <f>'[1]TCE - ANEXO III - Preencher'!S382</f>
        <v>62.7</v>
      </c>
      <c r="S373" s="17">
        <f t="shared" si="33"/>
        <v>36.55637044051872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164.24117044051872</v>
      </c>
    </row>
    <row r="374" spans="1:28" s="4" customFormat="1" x14ac:dyDescent="0.2">
      <c r="A374" s="9">
        <f>IFERROR(VLOOKUP(B374,'[1]DADOS (OCULTAR)'!$P$3:$R$53,3,0),"")</f>
        <v>9039744000860</v>
      </c>
      <c r="B374" s="10" t="str">
        <f>'[1]TCE - ANEXO III - Preencher'!C383</f>
        <v>HOSPITAL DOM HÉLDER</v>
      </c>
      <c r="C374" s="11"/>
      <c r="D374" s="12" t="str">
        <f>'[1]TCE - ANEXO III - Preencher'!E383</f>
        <v>CRISTIANE MARIA DO NASCIMENTO</v>
      </c>
      <c r="E374" s="10" t="str">
        <f>IF('[1]TCE - ANEXO III - Preencher'!F383="4 - Assistência Odontológica","2 - Outros Profissionais da Saúde",'[1]TCE - ANEXO II - Enviar TCE'!E373)</f>
        <v>2 - Outros Profissionais da Saúde</v>
      </c>
      <c r="F374" s="13">
        <f>'[1]TCE - ANEXO III - Preencher'!G383</f>
        <v>322205</v>
      </c>
      <c r="G374" s="14">
        <f>IF('[1]TCE - ANEXO III - Preencher'!H383="","",'[1]TCE - ANEXO III - Preencher'!H383)</f>
        <v>43862</v>
      </c>
      <c r="H374" s="15">
        <f>'[1]TCE - ANEXO III - Preencher'!I383</f>
        <v>0</v>
      </c>
      <c r="I374" s="15">
        <f>'[1]TCE - ANEXO III - Preencher'!J383</f>
        <v>112.2872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0.94</v>
      </c>
      <c r="O374" s="16">
        <f>'[1]TCE - ANEXO III - Preencher'!P383</f>
        <v>0</v>
      </c>
      <c r="P374" s="17">
        <f t="shared" si="32"/>
        <v>0.94</v>
      </c>
      <c r="Q374" s="16">
        <f>'[1]TCE - ANEXO III - Preencher'!R383</f>
        <v>99.256370440518722</v>
      </c>
      <c r="R374" s="16">
        <f>'[1]TCE - ANEXO III - Preencher'!S383</f>
        <v>62.7</v>
      </c>
      <c r="S374" s="17">
        <f t="shared" si="33"/>
        <v>36.55637044051872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149.7835704405187</v>
      </c>
    </row>
    <row r="375" spans="1:28" s="4" customFormat="1" x14ac:dyDescent="0.2">
      <c r="A375" s="9">
        <f>IFERROR(VLOOKUP(B375,'[1]DADOS (OCULTAR)'!$P$3:$R$53,3,0),"")</f>
        <v>9039744000860</v>
      </c>
      <c r="B375" s="10" t="str">
        <f>'[1]TCE - ANEXO III - Preencher'!C384</f>
        <v>HOSPITAL DOM HÉLDER</v>
      </c>
      <c r="C375" s="11"/>
      <c r="D375" s="12" t="str">
        <f>'[1]TCE - ANEXO III - Preencher'!E384</f>
        <v>ANGELA TIMOTEO DA SILVA FERREIRA</v>
      </c>
      <c r="E375" s="10" t="str">
        <f>IF('[1]TCE - ANEXO III - Preencher'!F384="4 - Assistência Odontológica","2 - Outros Profissionais da Saúde",'[1]TCE - ANEXO II - Enviar TCE'!E374)</f>
        <v>2 - Outros Profissionais da Saúde</v>
      </c>
      <c r="F375" s="13">
        <f>'[1]TCE - ANEXO III - Preencher'!G384</f>
        <v>322205</v>
      </c>
      <c r="G375" s="14">
        <f>IF('[1]TCE - ANEXO III - Preencher'!H384="","",'[1]TCE - ANEXO III - Preencher'!H384)</f>
        <v>43862</v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>
        <f>IFERROR(VLOOKUP(B376,'[1]DADOS (OCULTAR)'!$P$3:$R$53,3,0),"")</f>
        <v>9039744000860</v>
      </c>
      <c r="B376" s="10" t="str">
        <f>'[1]TCE - ANEXO III - Preencher'!C385</f>
        <v>HOSPITAL DOM HÉLDER</v>
      </c>
      <c r="C376" s="11"/>
      <c r="D376" s="12" t="str">
        <f>'[1]TCE - ANEXO III - Preencher'!E385</f>
        <v>LAUDECI MARIA DE FRANCA</v>
      </c>
      <c r="E376" s="10" t="str">
        <f>IF('[1]TCE - ANEXO III - Preencher'!F385="4 - Assistência Odontológica","2 - Outros Profissionais da Saúde",'[1]TCE - ANEXO II - Enviar TCE'!E375)</f>
        <v>2 - Outros Profissionais da Saúde</v>
      </c>
      <c r="F376" s="13">
        <f>'[1]TCE - ANEXO III - Preencher'!G385</f>
        <v>322205</v>
      </c>
      <c r="G376" s="14">
        <f>IF('[1]TCE - ANEXO III - Preencher'!H385="","",'[1]TCE - ANEXO III - Preencher'!H385)</f>
        <v>43862</v>
      </c>
      <c r="H376" s="15">
        <f>'[1]TCE - ANEXO III - Preencher'!I385</f>
        <v>0</v>
      </c>
      <c r="I376" s="15">
        <f>'[1]TCE - ANEXO III - Preencher'!J385</f>
        <v>261.98720000000003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0.94</v>
      </c>
      <c r="O376" s="16">
        <f>'[1]TCE - ANEXO III - Preencher'!P385</f>
        <v>0</v>
      </c>
      <c r="P376" s="17">
        <f t="shared" si="32"/>
        <v>0.94</v>
      </c>
      <c r="Q376" s="16">
        <f>'[1]TCE - ANEXO III - Preencher'!R385</f>
        <v>0</v>
      </c>
      <c r="R376" s="16">
        <f>'[1]TCE - ANEXO III - Preencher'!S385</f>
        <v>4.18</v>
      </c>
      <c r="S376" s="17">
        <f t="shared" si="33"/>
        <v>-4.18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258.74720000000002</v>
      </c>
    </row>
    <row r="377" spans="1:28" s="4" customFormat="1" x14ac:dyDescent="0.2">
      <c r="A377" s="9">
        <f>IFERROR(VLOOKUP(B377,'[1]DADOS (OCULTAR)'!$P$3:$R$53,3,0),"")</f>
        <v>9039744000860</v>
      </c>
      <c r="B377" s="10" t="str">
        <f>'[1]TCE - ANEXO III - Preencher'!C386</f>
        <v>HOSPITAL DOM HÉLDER</v>
      </c>
      <c r="C377" s="11"/>
      <c r="D377" s="12" t="str">
        <f>'[1]TCE - ANEXO III - Preencher'!E386</f>
        <v>VYVYANE REBECA BARROS</v>
      </c>
      <c r="E377" s="10" t="str">
        <f>IF('[1]TCE - ANEXO III - Preencher'!F386="4 - Assistência Odontológica","2 - Outros Profissionais da Saúde",'[1]TCE - ANEXO II - Enviar TCE'!E376)</f>
        <v>2 - Outros Profissionais da Saúde</v>
      </c>
      <c r="F377" s="13">
        <f>'[1]TCE - ANEXO III - Preencher'!G386</f>
        <v>322205</v>
      </c>
      <c r="G377" s="14">
        <f>IF('[1]TCE - ANEXO III - Preencher'!H386="","",'[1]TCE - ANEXO III - Preencher'!H386)</f>
        <v>43862</v>
      </c>
      <c r="H377" s="15">
        <f>'[1]TCE - ANEXO III - Preencher'!I386</f>
        <v>0</v>
      </c>
      <c r="I377" s="15">
        <f>'[1]TCE - ANEXO III - Preencher'!J386</f>
        <v>151.78799999999998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0.94</v>
      </c>
      <c r="O377" s="16">
        <f>'[1]TCE - ANEXO III - Preencher'!P386</f>
        <v>0</v>
      </c>
      <c r="P377" s="17">
        <f t="shared" si="32"/>
        <v>0.94</v>
      </c>
      <c r="Q377" s="16">
        <f>'[1]TCE - ANEXO III - Preencher'!R386</f>
        <v>144.87731089144035</v>
      </c>
      <c r="R377" s="16">
        <f>'[1]TCE - ANEXO III - Preencher'!S386</f>
        <v>62.7</v>
      </c>
      <c r="S377" s="17">
        <f t="shared" si="33"/>
        <v>82.177310891440342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234.90531089144031</v>
      </c>
    </row>
    <row r="378" spans="1:28" s="4" customFormat="1" x14ac:dyDescent="0.2">
      <c r="A378" s="9">
        <f>IFERROR(VLOOKUP(B378,'[1]DADOS (OCULTAR)'!$P$3:$R$53,3,0),"")</f>
        <v>9039744000860</v>
      </c>
      <c r="B378" s="10" t="str">
        <f>'[1]TCE - ANEXO III - Preencher'!C387</f>
        <v>HOSPITAL DOM HÉLDER</v>
      </c>
      <c r="C378" s="11"/>
      <c r="D378" s="12" t="str">
        <f>'[1]TCE - ANEXO III - Preencher'!E387</f>
        <v>JAYNE DANIELE DE OLIVEIRA</v>
      </c>
      <c r="E378" s="10" t="str">
        <f>IF('[1]TCE - ANEXO III - Preencher'!F387="4 - Assistência Odontológica","2 - Outros Profissionais da Saúde",'[1]TCE - ANEXO II - Enviar TCE'!E377)</f>
        <v>2 - Outros Profissionais da Saúde</v>
      </c>
      <c r="F378" s="13">
        <f>'[1]TCE - ANEXO III - Preencher'!G387</f>
        <v>322205</v>
      </c>
      <c r="G378" s="14">
        <f>IF('[1]TCE - ANEXO III - Preencher'!H387="","",'[1]TCE - ANEXO III - Preencher'!H387)</f>
        <v>43862</v>
      </c>
      <c r="H378" s="15">
        <f>'[1]TCE - ANEXO III - Preencher'!I387</f>
        <v>0</v>
      </c>
      <c r="I378" s="15">
        <f>'[1]TCE - ANEXO III - Preencher'!J387</f>
        <v>123.07440000000001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0.94</v>
      </c>
      <c r="O378" s="16">
        <f>'[1]TCE - ANEXO III - Preencher'!P387</f>
        <v>0</v>
      </c>
      <c r="P378" s="17">
        <f t="shared" si="32"/>
        <v>0.94</v>
      </c>
      <c r="Q378" s="16">
        <f>'[1]TCE - ANEXO III - Preencher'!R387</f>
        <v>144.87731089144035</v>
      </c>
      <c r="R378" s="16">
        <f>'[1]TCE - ANEXO III - Preencher'!S387</f>
        <v>62.7</v>
      </c>
      <c r="S378" s="17">
        <f t="shared" si="33"/>
        <v>82.177310891440342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206.19171089144035</v>
      </c>
    </row>
    <row r="379" spans="1:28" s="4" customFormat="1" x14ac:dyDescent="0.2">
      <c r="A379" s="9">
        <f>IFERROR(VLOOKUP(B379,'[1]DADOS (OCULTAR)'!$P$3:$R$53,3,0),"")</f>
        <v>9039744000860</v>
      </c>
      <c r="B379" s="10" t="str">
        <f>'[1]TCE - ANEXO III - Preencher'!C388</f>
        <v>HOSPITAL DOM HÉLDER</v>
      </c>
      <c r="C379" s="11"/>
      <c r="D379" s="12" t="str">
        <f>'[1]TCE - ANEXO III - Preencher'!E388</f>
        <v>VANILZA DE SOUSA PEREIRA PAULA</v>
      </c>
      <c r="E379" s="10" t="str">
        <f>IF('[1]TCE - ANEXO III - Preencher'!F388="4 - Assistência Odontológica","2 - Outros Profissionais da Saúde",'[1]TCE - ANEXO II - Enviar TCE'!E378)</f>
        <v>2 - Outros Profissionais da Saúde</v>
      </c>
      <c r="F379" s="13">
        <f>'[1]TCE - ANEXO III - Preencher'!G388</f>
        <v>322205</v>
      </c>
      <c r="G379" s="14">
        <f>IF('[1]TCE - ANEXO III - Preencher'!H388="","",'[1]TCE - ANEXO III - Preencher'!H388)</f>
        <v>43862</v>
      </c>
      <c r="H379" s="15">
        <f>'[1]TCE - ANEXO III - Preencher'!I388</f>
        <v>0</v>
      </c>
      <c r="I379" s="15">
        <f>'[1]TCE - ANEXO III - Preencher'!J388</f>
        <v>113.164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0.94</v>
      </c>
      <c r="O379" s="16">
        <f>'[1]TCE - ANEXO III - Preencher'!P388</f>
        <v>0</v>
      </c>
      <c r="P379" s="17">
        <f t="shared" si="32"/>
        <v>0.94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114.104</v>
      </c>
    </row>
    <row r="380" spans="1:28" s="4" customFormat="1" x14ac:dyDescent="0.2">
      <c r="A380" s="9">
        <f>IFERROR(VLOOKUP(B380,'[1]DADOS (OCULTAR)'!$P$3:$R$53,3,0),"")</f>
        <v>9039744000860</v>
      </c>
      <c r="B380" s="10" t="str">
        <f>'[1]TCE - ANEXO III - Preencher'!C389</f>
        <v>HOSPITAL DOM HÉLDER</v>
      </c>
      <c r="C380" s="11"/>
      <c r="D380" s="12" t="str">
        <f>'[1]TCE - ANEXO III - Preencher'!E389</f>
        <v>ANATILDE EMIDIO GALDINO</v>
      </c>
      <c r="E380" s="10" t="str">
        <f>IF('[1]TCE - ANEXO III - Preencher'!F389="4 - Assistência Odontológica","2 - Outros Profissionais da Saúde",'[1]TCE - ANEXO II - Enviar TCE'!E379)</f>
        <v>2 - Outros Profissionais da Saúde</v>
      </c>
      <c r="F380" s="13">
        <f>'[1]TCE - ANEXO III - Preencher'!G389</f>
        <v>322205</v>
      </c>
      <c r="G380" s="14">
        <f>IF('[1]TCE - ANEXO III - Preencher'!H389="","",'[1]TCE - ANEXO III - Preencher'!H389)</f>
        <v>43862</v>
      </c>
      <c r="H380" s="15">
        <f>'[1]TCE - ANEXO III - Preencher'!I389</f>
        <v>0</v>
      </c>
      <c r="I380" s="15">
        <f>'[1]TCE - ANEXO III - Preencher'!J389</f>
        <v>112.80160000000001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0.94</v>
      </c>
      <c r="O380" s="16">
        <f>'[1]TCE - ANEXO III - Preencher'!P389</f>
        <v>0</v>
      </c>
      <c r="P380" s="17">
        <f t="shared" si="32"/>
        <v>0.94</v>
      </c>
      <c r="Q380" s="16">
        <f>'[1]TCE - ANEXO III - Preencher'!R389</f>
        <v>99.256370440518722</v>
      </c>
      <c r="R380" s="16">
        <f>'[1]TCE - ANEXO III - Preencher'!S389</f>
        <v>52.25</v>
      </c>
      <c r="S380" s="17">
        <f t="shared" si="33"/>
        <v>47.006370440518722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160.74797044051871</v>
      </c>
    </row>
    <row r="381" spans="1:28" s="4" customFormat="1" x14ac:dyDescent="0.2">
      <c r="A381" s="9">
        <f>IFERROR(VLOOKUP(B381,'[1]DADOS (OCULTAR)'!$P$3:$R$53,3,0),"")</f>
        <v>9039744000860</v>
      </c>
      <c r="B381" s="10" t="str">
        <f>'[1]TCE - ANEXO III - Preencher'!C390</f>
        <v>HOSPITAL DOM HÉLDER</v>
      </c>
      <c r="C381" s="11"/>
      <c r="D381" s="12" t="str">
        <f>'[1]TCE - ANEXO III - Preencher'!E390</f>
        <v>VIVIAN ALVES DA SILVA</v>
      </c>
      <c r="E381" s="10" t="str">
        <f>IF('[1]TCE - ANEXO III - Preencher'!F390="4 - Assistência Odontológica","2 - Outros Profissionais da Saúde",'[1]TCE - ANEXO II - Enviar TCE'!E380)</f>
        <v>2 - Outros Profissionais da Saúde</v>
      </c>
      <c r="F381" s="13">
        <f>'[1]TCE - ANEXO III - Preencher'!G390</f>
        <v>322205</v>
      </c>
      <c r="G381" s="14">
        <f>IF('[1]TCE - ANEXO III - Preencher'!H390="","",'[1]TCE - ANEXO III - Preencher'!H390)</f>
        <v>43862</v>
      </c>
      <c r="H381" s="15">
        <f>'[1]TCE - ANEXO III - Preencher'!I390</f>
        <v>0</v>
      </c>
      <c r="I381" s="15">
        <f>'[1]TCE - ANEXO III - Preencher'!J390</f>
        <v>123.0232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0.94</v>
      </c>
      <c r="O381" s="16">
        <f>'[1]TCE - ANEXO III - Preencher'!P390</f>
        <v>0</v>
      </c>
      <c r="P381" s="17">
        <f t="shared" si="32"/>
        <v>0.94</v>
      </c>
      <c r="Q381" s="16">
        <f>'[1]TCE - ANEXO III - Preencher'!R390</f>
        <v>99.256370440518722</v>
      </c>
      <c r="R381" s="16">
        <f>'[1]TCE - ANEXO III - Preencher'!S390</f>
        <v>62.7</v>
      </c>
      <c r="S381" s="17">
        <f t="shared" si="33"/>
        <v>36.55637044051872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160.51957044051872</v>
      </c>
    </row>
    <row r="382" spans="1:28" s="4" customFormat="1" x14ac:dyDescent="0.2">
      <c r="A382" s="9">
        <f>IFERROR(VLOOKUP(B382,'[1]DADOS (OCULTAR)'!$P$3:$R$53,3,0),"")</f>
        <v>9039744000860</v>
      </c>
      <c r="B382" s="10" t="str">
        <f>'[1]TCE - ANEXO III - Preencher'!C391</f>
        <v>HOSPITAL DOM HÉLDER</v>
      </c>
      <c r="C382" s="11"/>
      <c r="D382" s="12" t="str">
        <f>'[1]TCE - ANEXO III - Preencher'!E391</f>
        <v>ELIZABETE ALVES DA SILVA</v>
      </c>
      <c r="E382" s="10" t="str">
        <f>IF('[1]TCE - ANEXO III - Preencher'!F391="4 - Assistência Odontológica","2 - Outros Profissionais da Saúde",'[1]TCE - ANEXO II - Enviar TCE'!E381)</f>
        <v>2 - Outros Profissionais da Saúde</v>
      </c>
      <c r="F382" s="13">
        <f>'[1]TCE - ANEXO III - Preencher'!G391</f>
        <v>322205</v>
      </c>
      <c r="G382" s="14">
        <f>IF('[1]TCE - ANEXO III - Preencher'!H391="","",'[1]TCE - ANEXO III - Preencher'!H391)</f>
        <v>43862</v>
      </c>
      <c r="H382" s="15">
        <f>'[1]TCE - ANEXO III - Preencher'!I391</f>
        <v>0</v>
      </c>
      <c r="I382" s="15">
        <f>'[1]TCE - ANEXO III - Preencher'!J391</f>
        <v>102.6416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0.94</v>
      </c>
      <c r="O382" s="16">
        <f>'[1]TCE - ANEXO III - Preencher'!P391</f>
        <v>0</v>
      </c>
      <c r="P382" s="17">
        <f t="shared" si="32"/>
        <v>0.94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103.58159999999999</v>
      </c>
    </row>
    <row r="383" spans="1:28" s="4" customFormat="1" x14ac:dyDescent="0.2">
      <c r="A383" s="9">
        <f>IFERROR(VLOOKUP(B383,'[1]DADOS (OCULTAR)'!$P$3:$R$53,3,0),"")</f>
        <v>9039744000860</v>
      </c>
      <c r="B383" s="10" t="str">
        <f>'[1]TCE - ANEXO III - Preencher'!C392</f>
        <v>HOSPITAL DOM HÉLDER</v>
      </c>
      <c r="C383" s="11"/>
      <c r="D383" s="12" t="str">
        <f>'[1]TCE - ANEXO III - Preencher'!E392</f>
        <v>ELIZABETE MARIA GONZAGA</v>
      </c>
      <c r="E383" s="10" t="str">
        <f>IF('[1]TCE - ANEXO III - Preencher'!F392="4 - Assistência Odontológica","2 - Outros Profissionais da Saúde",'[1]TCE - ANEXO II - Enviar TCE'!E382)</f>
        <v>2 - Outros Profissionais da Saúde</v>
      </c>
      <c r="F383" s="13">
        <f>'[1]TCE - ANEXO III - Preencher'!G392</f>
        <v>322205</v>
      </c>
      <c r="G383" s="14">
        <f>IF('[1]TCE - ANEXO III - Preencher'!H392="","",'[1]TCE - ANEXO III - Preencher'!H392)</f>
        <v>43862</v>
      </c>
      <c r="H383" s="15">
        <f>'[1]TCE - ANEXO III - Preencher'!I392</f>
        <v>0</v>
      </c>
      <c r="I383" s="15">
        <f>'[1]TCE - ANEXO III - Preencher'!J392</f>
        <v>152.7296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0.94</v>
      </c>
      <c r="O383" s="16">
        <f>'[1]TCE - ANEXO III - Preencher'!P392</f>
        <v>0</v>
      </c>
      <c r="P383" s="17">
        <f t="shared" si="32"/>
        <v>0.94</v>
      </c>
      <c r="Q383" s="16">
        <f>'[1]TCE - ANEXO III - Preencher'!R392</f>
        <v>144.87731089144035</v>
      </c>
      <c r="R383" s="16">
        <f>'[1]TCE - ANEXO III - Preencher'!S392</f>
        <v>62.7</v>
      </c>
      <c r="S383" s="17">
        <f t="shared" si="33"/>
        <v>82.177310891440342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235.84691089144036</v>
      </c>
    </row>
    <row r="384" spans="1:28" s="4" customFormat="1" x14ac:dyDescent="0.2">
      <c r="A384" s="9">
        <f>IFERROR(VLOOKUP(B384,'[1]DADOS (OCULTAR)'!$P$3:$R$53,3,0),"")</f>
        <v>9039744000860</v>
      </c>
      <c r="B384" s="10" t="str">
        <f>'[1]TCE - ANEXO III - Preencher'!C393</f>
        <v>HOSPITAL DOM HÉLDER</v>
      </c>
      <c r="C384" s="11"/>
      <c r="D384" s="12" t="str">
        <f>'[1]TCE - ANEXO III - Preencher'!E393</f>
        <v>MARISA RAFAELA FERREIRA DE LIMA</v>
      </c>
      <c r="E384" s="10" t="str">
        <f>IF('[1]TCE - ANEXO III - Preencher'!F393="4 - Assistência Odontológica","2 - Outros Profissionais da Saúde",'[1]TCE - ANEXO II - Enviar TCE'!E383)</f>
        <v>2 - Outros Profissionais da Saúde</v>
      </c>
      <c r="F384" s="13">
        <f>'[1]TCE - ANEXO III - Preencher'!G393</f>
        <v>322205</v>
      </c>
      <c r="G384" s="14">
        <f>IF('[1]TCE - ANEXO III - Preencher'!H393="","",'[1]TCE - ANEXO III - Preencher'!H393)</f>
        <v>43862</v>
      </c>
      <c r="H384" s="15">
        <f>'[1]TCE - ANEXO III - Preencher'!I393</f>
        <v>0</v>
      </c>
      <c r="I384" s="15">
        <f>'[1]TCE - ANEXO III - Preencher'!J393</f>
        <v>146.1224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0.94</v>
      </c>
      <c r="O384" s="16">
        <f>'[1]TCE - ANEXO III - Preencher'!P393</f>
        <v>0</v>
      </c>
      <c r="P384" s="17">
        <f t="shared" si="32"/>
        <v>0.94</v>
      </c>
      <c r="Q384" s="16">
        <f>'[1]TCE - ANEXO III - Preencher'!R393</f>
        <v>112</v>
      </c>
      <c r="R384" s="16">
        <f>'[1]TCE - ANEXO III - Preencher'!S393</f>
        <v>62.7</v>
      </c>
      <c r="S384" s="17">
        <f t="shared" si="33"/>
        <v>49.3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196.36239999999998</v>
      </c>
    </row>
    <row r="385" spans="1:28" s="4" customFormat="1" x14ac:dyDescent="0.2">
      <c r="A385" s="9">
        <f>IFERROR(VLOOKUP(B385,'[1]DADOS (OCULTAR)'!$P$3:$R$53,3,0),"")</f>
        <v>9039744000860</v>
      </c>
      <c r="B385" s="10" t="str">
        <f>'[1]TCE - ANEXO III - Preencher'!C394</f>
        <v>HOSPITAL DOM HÉLDER</v>
      </c>
      <c r="C385" s="11"/>
      <c r="D385" s="12" t="str">
        <f>'[1]TCE - ANEXO III - Preencher'!E394</f>
        <v>LUIZ HENRIQUE SOARES DA SILVA</v>
      </c>
      <c r="E385" s="10" t="str">
        <f>IF('[1]TCE - ANEXO III - Preencher'!F394="4 - Assistência Odontológica","2 - Outros Profissionais da Saúde",'[1]TCE - ANEXO II - Enviar TCE'!E384)</f>
        <v>2 - Outros Profissionais da Saúde</v>
      </c>
      <c r="F385" s="13">
        <f>'[1]TCE - ANEXO III - Preencher'!G394</f>
        <v>223505</v>
      </c>
      <c r="G385" s="14">
        <f>IF('[1]TCE - ANEXO III - Preencher'!H394="","",'[1]TCE - ANEXO III - Preencher'!H394)</f>
        <v>43862</v>
      </c>
      <c r="H385" s="15">
        <f>'[1]TCE - ANEXO III - Preencher'!I394</f>
        <v>0</v>
      </c>
      <c r="I385" s="15">
        <f>'[1]TCE - ANEXO III - Preencher'!J394</f>
        <v>246.56319999999999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1.97</v>
      </c>
      <c r="O385" s="16">
        <f>'[1]TCE - ANEXO III - Preencher'!P394</f>
        <v>0</v>
      </c>
      <c r="P385" s="17">
        <f t="shared" si="32"/>
        <v>1.97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248.53319999999999</v>
      </c>
    </row>
    <row r="386" spans="1:28" s="4" customFormat="1" x14ac:dyDescent="0.2">
      <c r="A386" s="9">
        <f>IFERROR(VLOOKUP(B386,'[1]DADOS (OCULTAR)'!$P$3:$R$53,3,0),"")</f>
        <v>9039744000860</v>
      </c>
      <c r="B386" s="10" t="str">
        <f>'[1]TCE - ANEXO III - Preencher'!C395</f>
        <v>HOSPITAL DOM HÉLDER</v>
      </c>
      <c r="C386" s="11"/>
      <c r="D386" s="12" t="str">
        <f>'[1]TCE - ANEXO III - Preencher'!E395</f>
        <v>LIVIA KARLA GOMES DE ALBUQUERQUE</v>
      </c>
      <c r="E386" s="10" t="str">
        <f>IF('[1]TCE - ANEXO III - Preencher'!F395="4 - Assistência Odontológica","2 - Outros Profissionais da Saúde",'[1]TCE - ANEXO II - Enviar TCE'!E385)</f>
        <v>2 - Outros Profissionais da Saúde</v>
      </c>
      <c r="F386" s="13">
        <f>'[1]TCE - ANEXO III - Preencher'!G395</f>
        <v>223505</v>
      </c>
      <c r="G386" s="14">
        <f>IF('[1]TCE - ANEXO III - Preencher'!H395="","",'[1]TCE - ANEXO III - Preencher'!H395)</f>
        <v>43862</v>
      </c>
      <c r="H386" s="15">
        <f>'[1]TCE - ANEXO III - Preencher'!I395</f>
        <v>0</v>
      </c>
      <c r="I386" s="15">
        <f>'[1]TCE - ANEXO III - Preencher'!J395</f>
        <v>283.3048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1.97</v>
      </c>
      <c r="O386" s="16">
        <f>'[1]TCE - ANEXO III - Preencher'!P395</f>
        <v>0</v>
      </c>
      <c r="P386" s="17">
        <f t="shared" si="32"/>
        <v>1.97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285.27480000000003</v>
      </c>
    </row>
    <row r="387" spans="1:28" s="4" customFormat="1" x14ac:dyDescent="0.2">
      <c r="A387" s="9">
        <f>IFERROR(VLOOKUP(B387,'[1]DADOS (OCULTAR)'!$P$3:$R$53,3,0),"")</f>
        <v>9039744000860</v>
      </c>
      <c r="B387" s="10" t="str">
        <f>'[1]TCE - ANEXO III - Preencher'!C396</f>
        <v>HOSPITAL DOM HÉLDER</v>
      </c>
      <c r="C387" s="11"/>
      <c r="D387" s="12" t="str">
        <f>'[1]TCE - ANEXO III - Preencher'!E396</f>
        <v>CLAUDIA GABRIELLE DA SILVA</v>
      </c>
      <c r="E387" s="10" t="str">
        <f>IF('[1]TCE - ANEXO III - Preencher'!F396="4 - Assistência Odontológica","2 - Outros Profissionais da Saúde",'[1]TCE - ANEXO II - Enviar TCE'!E386)</f>
        <v>2 - Outros Profissionais da Saúde</v>
      </c>
      <c r="F387" s="13">
        <f>'[1]TCE - ANEXO III - Preencher'!G396</f>
        <v>223505</v>
      </c>
      <c r="G387" s="14">
        <f>IF('[1]TCE - ANEXO III - Preencher'!H396="","",'[1]TCE - ANEXO III - Preencher'!H396)</f>
        <v>43862</v>
      </c>
      <c r="H387" s="15">
        <f>'[1]TCE - ANEXO III - Preencher'!I396</f>
        <v>0</v>
      </c>
      <c r="I387" s="15">
        <f>'[1]TCE - ANEXO III - Preencher'!J396</f>
        <v>404.26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1.97</v>
      </c>
      <c r="O387" s="16">
        <f>'[1]TCE - ANEXO III - Preencher'!P396</f>
        <v>0</v>
      </c>
      <c r="P387" s="17">
        <f t="shared" si="32"/>
        <v>1.97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406.23</v>
      </c>
    </row>
    <row r="388" spans="1:28" s="4" customFormat="1" x14ac:dyDescent="0.2">
      <c r="A388" s="9">
        <f>IFERROR(VLOOKUP(B388,'[1]DADOS (OCULTAR)'!$P$3:$R$53,3,0),"")</f>
        <v>9039744000860</v>
      </c>
      <c r="B388" s="10" t="str">
        <f>'[1]TCE - ANEXO III - Preencher'!C397</f>
        <v>HOSPITAL DOM HÉLDER</v>
      </c>
      <c r="C388" s="11"/>
      <c r="D388" s="12" t="str">
        <f>'[1]TCE - ANEXO III - Preencher'!E397</f>
        <v>TAMYRIS FREITAS DE FRANCA</v>
      </c>
      <c r="E388" s="10" t="str">
        <f>IF('[1]TCE - ANEXO III - Preencher'!F397="4 - Assistência Odontológica","2 - Outros Profissionais da Saúde",'[1]TCE - ANEXO II - Enviar TCE'!E387)</f>
        <v>2 - Outros Profissionais da Saúde</v>
      </c>
      <c r="F388" s="13">
        <f>'[1]TCE - ANEXO III - Preencher'!G397</f>
        <v>322205</v>
      </c>
      <c r="G388" s="14">
        <f>IF('[1]TCE - ANEXO III - Preencher'!H397="","",'[1]TCE - ANEXO III - Preencher'!H397)</f>
        <v>43862</v>
      </c>
      <c r="H388" s="15">
        <f>'[1]TCE - ANEXO III - Preencher'!I397</f>
        <v>0</v>
      </c>
      <c r="I388" s="15">
        <f>'[1]TCE - ANEXO III - Preencher'!J397</f>
        <v>123.9256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0.94</v>
      </c>
      <c r="O388" s="16">
        <f>'[1]TCE - ANEXO III - Preencher'!P397</f>
        <v>0</v>
      </c>
      <c r="P388" s="17">
        <f t="shared" ref="P388:P451" si="38">N388-O388</f>
        <v>0.94</v>
      </c>
      <c r="Q388" s="16">
        <f>'[1]TCE - ANEXO III - Preencher'!R397</f>
        <v>99.256370440518722</v>
      </c>
      <c r="R388" s="16">
        <f>'[1]TCE - ANEXO III - Preencher'!S397</f>
        <v>62.7</v>
      </c>
      <c r="S388" s="17">
        <f t="shared" ref="S388:S451" si="39">Q388-R388</f>
        <v>36.55637044051872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161.42197044051872</v>
      </c>
    </row>
    <row r="389" spans="1:28" s="4" customFormat="1" x14ac:dyDescent="0.2">
      <c r="A389" s="9">
        <f>IFERROR(VLOOKUP(B389,'[1]DADOS (OCULTAR)'!$P$3:$R$53,3,0),"")</f>
        <v>9039744000860</v>
      </c>
      <c r="B389" s="10" t="str">
        <f>'[1]TCE - ANEXO III - Preencher'!C398</f>
        <v>HOSPITAL DOM HÉLDER</v>
      </c>
      <c r="C389" s="11"/>
      <c r="D389" s="12" t="str">
        <f>'[1]TCE - ANEXO III - Preencher'!E398</f>
        <v>JANAINA DE OLIVEIRA RABELO</v>
      </c>
      <c r="E389" s="10" t="str">
        <f>IF('[1]TCE - ANEXO III - Preencher'!F398="4 - Assistência Odontológica","2 - Outros Profissionais da Saúde",'[1]TCE - ANEXO II - Enviar TCE'!E388)</f>
        <v>2 - Outros Profissionais da Saúde</v>
      </c>
      <c r="F389" s="13">
        <f>'[1]TCE - ANEXO III - Preencher'!G398</f>
        <v>322205</v>
      </c>
      <c r="G389" s="14">
        <f>IF('[1]TCE - ANEXO III - Preencher'!H398="","",'[1]TCE - ANEXO III - Preencher'!H398)</f>
        <v>43862</v>
      </c>
      <c r="H389" s="15">
        <f>'[1]TCE - ANEXO III - Preencher'!I398</f>
        <v>0</v>
      </c>
      <c r="I389" s="15">
        <f>'[1]TCE - ANEXO III - Preencher'!J398</f>
        <v>125.3832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0.94</v>
      </c>
      <c r="O389" s="16">
        <f>'[1]TCE - ANEXO III - Preencher'!P398</f>
        <v>0</v>
      </c>
      <c r="P389" s="17">
        <f t="shared" si="38"/>
        <v>0.94</v>
      </c>
      <c r="Q389" s="16">
        <f>'[1]TCE - ANEXO III - Preencher'!R398</f>
        <v>99.256370440518722</v>
      </c>
      <c r="R389" s="16">
        <f>'[1]TCE - ANEXO III - Preencher'!S398</f>
        <v>58.52</v>
      </c>
      <c r="S389" s="17">
        <f t="shared" si="39"/>
        <v>40.736370440518719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167.05957044051871</v>
      </c>
    </row>
    <row r="390" spans="1:28" s="4" customFormat="1" x14ac:dyDescent="0.2">
      <c r="A390" s="9">
        <f>IFERROR(VLOOKUP(B390,'[1]DADOS (OCULTAR)'!$P$3:$R$53,3,0),"")</f>
        <v>9039744000860</v>
      </c>
      <c r="B390" s="10" t="str">
        <f>'[1]TCE - ANEXO III - Preencher'!C399</f>
        <v>HOSPITAL DOM HÉLDER</v>
      </c>
      <c r="C390" s="11"/>
      <c r="D390" s="12" t="str">
        <f>'[1]TCE - ANEXO III - Preencher'!E399</f>
        <v>ANDREIA DA SILVA RODRIGUES</v>
      </c>
      <c r="E390" s="10" t="str">
        <f>IF('[1]TCE - ANEXO III - Preencher'!F399="4 - Assistência Odontológica","2 - Outros Profissionais da Saúde",'[1]TCE - ANEXO II - Enviar TCE'!E389)</f>
        <v>2 - Outros Profissionais da Saúde</v>
      </c>
      <c r="F390" s="13">
        <f>'[1]TCE - ANEXO III - Preencher'!G399</f>
        <v>322205</v>
      </c>
      <c r="G390" s="14">
        <f>IF('[1]TCE - ANEXO III - Preencher'!H399="","",'[1]TCE - ANEXO III - Preencher'!H399)</f>
        <v>43862</v>
      </c>
      <c r="H390" s="15">
        <f>'[1]TCE - ANEXO III - Preencher'!I399</f>
        <v>0</v>
      </c>
      <c r="I390" s="15">
        <f>'[1]TCE - ANEXO III - Preencher'!J399</f>
        <v>123.8656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0.94</v>
      </c>
      <c r="O390" s="16">
        <f>'[1]TCE - ANEXO III - Preencher'!P399</f>
        <v>0</v>
      </c>
      <c r="P390" s="17">
        <f t="shared" si="38"/>
        <v>0.94</v>
      </c>
      <c r="Q390" s="16">
        <f>'[1]TCE - ANEXO III - Preencher'!R399</f>
        <v>106.34611118627005</v>
      </c>
      <c r="R390" s="16">
        <f>'[1]TCE - ANEXO III - Preencher'!S399</f>
        <v>62.7</v>
      </c>
      <c r="S390" s="17">
        <f t="shared" si="39"/>
        <v>43.646111186270048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168.45171118627005</v>
      </c>
    </row>
    <row r="391" spans="1:28" s="4" customFormat="1" x14ac:dyDescent="0.2">
      <c r="A391" s="9">
        <f>IFERROR(VLOOKUP(B391,'[1]DADOS (OCULTAR)'!$P$3:$R$53,3,0),"")</f>
        <v>9039744000860</v>
      </c>
      <c r="B391" s="10" t="str">
        <f>'[1]TCE - ANEXO III - Preencher'!C400</f>
        <v>HOSPITAL DOM HÉLDER</v>
      </c>
      <c r="C391" s="11"/>
      <c r="D391" s="12" t="str">
        <f>'[1]TCE - ANEXO III - Preencher'!E400</f>
        <v>JUCILENE MARIA DA SILVA</v>
      </c>
      <c r="E391" s="10" t="str">
        <f>IF('[1]TCE - ANEXO III - Preencher'!F400="4 - Assistência Odontológica","2 - Outros Profissionais da Saúde",'[1]TCE - ANEXO II - Enviar TCE'!E390)</f>
        <v>2 - Outros Profissionais da Saúde</v>
      </c>
      <c r="F391" s="13">
        <f>'[1]TCE - ANEXO III - Preencher'!G400</f>
        <v>322205</v>
      </c>
      <c r="G391" s="14">
        <f>IF('[1]TCE - ANEXO III - Preencher'!H400="","",'[1]TCE - ANEXO III - Preencher'!H400)</f>
        <v>43862</v>
      </c>
      <c r="H391" s="15">
        <f>'[1]TCE - ANEXO III - Preencher'!I400</f>
        <v>0</v>
      </c>
      <c r="I391" s="15">
        <f>'[1]TCE - ANEXO III - Preencher'!J400</f>
        <v>123.5064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0.94</v>
      </c>
      <c r="O391" s="16">
        <f>'[1]TCE - ANEXO III - Preencher'!P400</f>
        <v>0</v>
      </c>
      <c r="P391" s="17">
        <f t="shared" si="38"/>
        <v>0.94</v>
      </c>
      <c r="Q391" s="16">
        <f>'[1]TCE - ANEXO III - Preencher'!R400</f>
        <v>135.21882349867769</v>
      </c>
      <c r="R391" s="16">
        <f>'[1]TCE - ANEXO III - Preencher'!S400</f>
        <v>62.7</v>
      </c>
      <c r="S391" s="17">
        <f t="shared" si="39"/>
        <v>72.518823498677691</v>
      </c>
      <c r="T391" s="16">
        <f>'[1]TCE - ANEXO III - Preencher'!U400</f>
        <v>64</v>
      </c>
      <c r="U391" s="16">
        <f>'[1]TCE - ANEXO III - Preencher'!V400</f>
        <v>0</v>
      </c>
      <c r="V391" s="17">
        <f t="shared" si="40"/>
        <v>64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260.96522349867769</v>
      </c>
    </row>
    <row r="392" spans="1:28" s="4" customFormat="1" x14ac:dyDescent="0.2">
      <c r="A392" s="9">
        <f>IFERROR(VLOOKUP(B392,'[1]DADOS (OCULTAR)'!$P$3:$R$53,3,0),"")</f>
        <v>9039744000860</v>
      </c>
      <c r="B392" s="10" t="str">
        <f>'[1]TCE - ANEXO III - Preencher'!C401</f>
        <v>HOSPITAL DOM HÉLDER</v>
      </c>
      <c r="C392" s="11"/>
      <c r="D392" s="12" t="str">
        <f>'[1]TCE - ANEXO III - Preencher'!E401</f>
        <v>SUELY MARIA LEAL DA SILVA</v>
      </c>
      <c r="E392" s="10" t="str">
        <f>IF('[1]TCE - ANEXO III - Preencher'!F401="4 - Assistência Odontológica","2 - Outros Profissionais da Saúde",'[1]TCE - ANEXO II - Enviar TCE'!E391)</f>
        <v>2 - Outros Profissionais da Saúde</v>
      </c>
      <c r="F392" s="13">
        <f>'[1]TCE - ANEXO III - Preencher'!G401</f>
        <v>322205</v>
      </c>
      <c r="G392" s="14">
        <f>IF('[1]TCE - ANEXO III - Preencher'!H401="","",'[1]TCE - ANEXO III - Preencher'!H401)</f>
        <v>43862</v>
      </c>
      <c r="H392" s="15">
        <f>'[1]TCE - ANEXO III - Preencher'!I401</f>
        <v>0</v>
      </c>
      <c r="I392" s="15">
        <f>'[1]TCE - ANEXO III - Preencher'!J401</f>
        <v>8.36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0.94</v>
      </c>
      <c r="O392" s="16">
        <f>'[1]TCE - ANEXO III - Preencher'!P401</f>
        <v>0</v>
      </c>
      <c r="P392" s="17">
        <f t="shared" si="38"/>
        <v>0.94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9.2999999999999989</v>
      </c>
    </row>
    <row r="393" spans="1:28" s="4" customFormat="1" x14ac:dyDescent="0.2">
      <c r="A393" s="9">
        <f>IFERROR(VLOOKUP(B393,'[1]DADOS (OCULTAR)'!$P$3:$R$53,3,0),"")</f>
        <v>9039744000860</v>
      </c>
      <c r="B393" s="10" t="str">
        <f>'[1]TCE - ANEXO III - Preencher'!C402</f>
        <v>HOSPITAL DOM HÉLDER</v>
      </c>
      <c r="C393" s="11"/>
      <c r="D393" s="12" t="str">
        <f>'[1]TCE - ANEXO III - Preencher'!E402</f>
        <v>ALEXSANDRA BATISTA DE OLIVEIRA</v>
      </c>
      <c r="E393" s="10" t="str">
        <f>IF('[1]TCE - ANEXO III - Preencher'!F402="4 - Assistência Odontológica","2 - Outros Profissionais da Saúde",'[1]TCE - ANEXO II - Enviar TCE'!E392)</f>
        <v>2 - Outros Profissionais da Saúde</v>
      </c>
      <c r="F393" s="13">
        <f>'[1]TCE - ANEXO III - Preencher'!G402</f>
        <v>322205</v>
      </c>
      <c r="G393" s="14">
        <f>IF('[1]TCE - ANEXO III - Preencher'!H402="","",'[1]TCE - ANEXO III - Preencher'!H402)</f>
        <v>43862</v>
      </c>
      <c r="H393" s="15">
        <f>'[1]TCE - ANEXO III - Preencher'!I402</f>
        <v>0</v>
      </c>
      <c r="I393" s="15">
        <f>'[1]TCE - ANEXO III - Preencher'!J402</f>
        <v>153.38800000000001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0.94</v>
      </c>
      <c r="O393" s="16">
        <f>'[1]TCE - ANEXO III - Preencher'!P402</f>
        <v>0</v>
      </c>
      <c r="P393" s="17">
        <f t="shared" si="38"/>
        <v>0.94</v>
      </c>
      <c r="Q393" s="16">
        <f>'[1]TCE - ANEXO III - Preencher'!R402</f>
        <v>106.34611118627005</v>
      </c>
      <c r="R393" s="16">
        <f>'[1]TCE - ANEXO III - Preencher'!S402</f>
        <v>54.34</v>
      </c>
      <c r="S393" s="17">
        <f t="shared" si="39"/>
        <v>52.006111186270047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206.33411118627004</v>
      </c>
    </row>
    <row r="394" spans="1:28" s="4" customFormat="1" x14ac:dyDescent="0.2">
      <c r="A394" s="9">
        <f>IFERROR(VLOOKUP(B394,'[1]DADOS (OCULTAR)'!$P$3:$R$53,3,0),"")</f>
        <v>9039744000860</v>
      </c>
      <c r="B394" s="10" t="str">
        <f>'[1]TCE - ANEXO III - Preencher'!C403</f>
        <v>HOSPITAL DOM HÉLDER</v>
      </c>
      <c r="C394" s="11"/>
      <c r="D394" s="12" t="str">
        <f>'[1]TCE - ANEXO III - Preencher'!E403</f>
        <v>ANA JESSICA NASCIMENTO DAMASCENO</v>
      </c>
      <c r="E394" s="10" t="str">
        <f>IF('[1]TCE - ANEXO III - Preencher'!F403="4 - Assistência Odontológica","2 - Outros Profissionais da Saúde",'[1]TCE - ANEXO II - Enviar TCE'!E393)</f>
        <v>2 - Outros Profissionais da Saúde</v>
      </c>
      <c r="F394" s="13">
        <f>'[1]TCE - ANEXO III - Preencher'!G403</f>
        <v>322205</v>
      </c>
      <c r="G394" s="14">
        <f>IF('[1]TCE - ANEXO III - Preencher'!H403="","",'[1]TCE - ANEXO III - Preencher'!H403)</f>
        <v>43862</v>
      </c>
      <c r="H394" s="15">
        <f>'[1]TCE - ANEXO III - Preencher'!I403</f>
        <v>0</v>
      </c>
      <c r="I394" s="15">
        <f>'[1]TCE - ANEXO III - Preencher'!J403</f>
        <v>107.1848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0.94</v>
      </c>
      <c r="O394" s="16">
        <f>'[1]TCE - ANEXO III - Preencher'!P403</f>
        <v>0</v>
      </c>
      <c r="P394" s="17">
        <f t="shared" si="38"/>
        <v>0.94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108.12479999999999</v>
      </c>
    </row>
    <row r="395" spans="1:28" s="4" customFormat="1" x14ac:dyDescent="0.2">
      <c r="A395" s="9">
        <f>IFERROR(VLOOKUP(B395,'[1]DADOS (OCULTAR)'!$P$3:$R$53,3,0),"")</f>
        <v>9039744000860</v>
      </c>
      <c r="B395" s="10" t="str">
        <f>'[1]TCE - ANEXO III - Preencher'!C404</f>
        <v>HOSPITAL DOM HÉLDER</v>
      </c>
      <c r="C395" s="11"/>
      <c r="D395" s="12" t="str">
        <f>'[1]TCE - ANEXO III - Preencher'!E404</f>
        <v>LUANA TENORIO MACHADO</v>
      </c>
      <c r="E395" s="10" t="str">
        <f>IF('[1]TCE - ANEXO III - Preencher'!F404="4 - Assistência Odontológica","2 - Outros Profissionais da Saúde",'[1]TCE - ANEXO II - Enviar TCE'!E394)</f>
        <v>2 - Outros Profissionais da Saúde</v>
      </c>
      <c r="F395" s="13">
        <f>'[1]TCE - ANEXO III - Preencher'!G404</f>
        <v>322205</v>
      </c>
      <c r="G395" s="14">
        <f>IF('[1]TCE - ANEXO III - Preencher'!H404="","",'[1]TCE - ANEXO III - Preencher'!H404)</f>
        <v>43862</v>
      </c>
      <c r="H395" s="15">
        <f>'[1]TCE - ANEXO III - Preencher'!I404</f>
        <v>0</v>
      </c>
      <c r="I395" s="15">
        <f>'[1]TCE - ANEXO III - Preencher'!J404</f>
        <v>167.64000000000001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0.94</v>
      </c>
      <c r="O395" s="16">
        <f>'[1]TCE - ANEXO III - Preencher'!P404</f>
        <v>0</v>
      </c>
      <c r="P395" s="17">
        <f t="shared" si="38"/>
        <v>0.94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168.58</v>
      </c>
    </row>
    <row r="396" spans="1:28" s="4" customFormat="1" x14ac:dyDescent="0.2">
      <c r="A396" s="9">
        <f>IFERROR(VLOOKUP(B396,'[1]DADOS (OCULTAR)'!$P$3:$R$53,3,0),"")</f>
        <v>9039744000860</v>
      </c>
      <c r="B396" s="10" t="str">
        <f>'[1]TCE - ANEXO III - Preencher'!C405</f>
        <v>HOSPITAL DOM HÉLDER</v>
      </c>
      <c r="C396" s="11"/>
      <c r="D396" s="12" t="str">
        <f>'[1]TCE - ANEXO III - Preencher'!E405</f>
        <v>CRISTIANE MARIA DA SILVA</v>
      </c>
      <c r="E396" s="10" t="str">
        <f>IF('[1]TCE - ANEXO III - Preencher'!F405="4 - Assistência Odontológica","2 - Outros Profissionais da Saúde",'[1]TCE - ANEXO II - Enviar TCE'!E395)</f>
        <v>2 - Outros Profissionais da Saúde</v>
      </c>
      <c r="F396" s="13">
        <f>'[1]TCE - ANEXO III - Preencher'!G405</f>
        <v>322205</v>
      </c>
      <c r="G396" s="14">
        <f>IF('[1]TCE - ANEXO III - Preencher'!H405="","",'[1]TCE - ANEXO III - Preencher'!H405)</f>
        <v>43862</v>
      </c>
      <c r="H396" s="15">
        <f>'[1]TCE - ANEXO III - Preencher'!I405</f>
        <v>0</v>
      </c>
      <c r="I396" s="15">
        <f>'[1]TCE - ANEXO III - Preencher'!J405</f>
        <v>103.4248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0.94</v>
      </c>
      <c r="O396" s="16">
        <f>'[1]TCE - ANEXO III - Preencher'!P405</f>
        <v>0</v>
      </c>
      <c r="P396" s="17">
        <f t="shared" si="38"/>
        <v>0.94</v>
      </c>
      <c r="Q396" s="16">
        <f>'[1]TCE - ANEXO III - Preencher'!R405</f>
        <v>125.56033610591498</v>
      </c>
      <c r="R396" s="16">
        <f>'[1]TCE - ANEXO III - Preencher'!S405</f>
        <v>59.14</v>
      </c>
      <c r="S396" s="17">
        <f t="shared" si="39"/>
        <v>66.420336105914984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170.785136105915</v>
      </c>
    </row>
    <row r="397" spans="1:28" s="4" customFormat="1" x14ac:dyDescent="0.2">
      <c r="A397" s="9">
        <f>IFERROR(VLOOKUP(B397,'[1]DADOS (OCULTAR)'!$P$3:$R$53,3,0),"")</f>
        <v>9039744000860</v>
      </c>
      <c r="B397" s="10" t="str">
        <f>'[1]TCE - ANEXO III - Preencher'!C406</f>
        <v>HOSPITAL DOM HÉLDER</v>
      </c>
      <c r="C397" s="11"/>
      <c r="D397" s="12" t="str">
        <f>'[1]TCE - ANEXO III - Preencher'!E406</f>
        <v>ERINELZA RAMOS DE ARAUJO</v>
      </c>
      <c r="E397" s="10" t="str">
        <f>IF('[1]TCE - ANEXO III - Preencher'!F406="4 - Assistência Odontológica","2 - Outros Profissionais da Saúde",'[1]TCE - ANEXO II - Enviar TCE'!E396)</f>
        <v>2 - Outros Profissionais da Saúde</v>
      </c>
      <c r="F397" s="13">
        <f>'[1]TCE - ANEXO III - Preencher'!G406</f>
        <v>322205</v>
      </c>
      <c r="G397" s="14">
        <f>IF('[1]TCE - ANEXO III - Preencher'!H406="","",'[1]TCE - ANEXO III - Preencher'!H406)</f>
        <v>43862</v>
      </c>
      <c r="H397" s="15">
        <f>'[1]TCE - ANEXO III - Preencher'!I406</f>
        <v>0</v>
      </c>
      <c r="I397" s="15">
        <f>'[1]TCE - ANEXO III - Preencher'!J406</f>
        <v>133.68799999999999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0.94</v>
      </c>
      <c r="O397" s="16">
        <f>'[1]TCE - ANEXO III - Preencher'!P406</f>
        <v>0</v>
      </c>
      <c r="P397" s="17">
        <f t="shared" si="38"/>
        <v>0.94</v>
      </c>
      <c r="Q397" s="16">
        <f>'[1]TCE - ANEXO III - Preencher'!R406</f>
        <v>106.34611118627005</v>
      </c>
      <c r="R397" s="16">
        <f>'[1]TCE - ANEXO III - Preencher'!S406</f>
        <v>62.7</v>
      </c>
      <c r="S397" s="17">
        <f t="shared" si="39"/>
        <v>43.646111186270048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178.27411118627003</v>
      </c>
    </row>
    <row r="398" spans="1:28" s="4" customFormat="1" x14ac:dyDescent="0.2">
      <c r="A398" s="9">
        <f>IFERROR(VLOOKUP(B398,'[1]DADOS (OCULTAR)'!$P$3:$R$53,3,0),"")</f>
        <v>9039744000860</v>
      </c>
      <c r="B398" s="10" t="str">
        <f>'[1]TCE - ANEXO III - Preencher'!C407</f>
        <v>HOSPITAL DOM HÉLDER</v>
      </c>
      <c r="C398" s="11"/>
      <c r="D398" s="12" t="str">
        <f>'[1]TCE - ANEXO III - Preencher'!E407</f>
        <v>GILVANETE DA SILVA MATIAS</v>
      </c>
      <c r="E398" s="10" t="str">
        <f>IF('[1]TCE - ANEXO III - Preencher'!F407="4 - Assistência Odontológica","2 - Outros Profissionais da Saúde",'[1]TCE - ANEXO II - Enviar TCE'!E397)</f>
        <v>2 - Outros Profissionais da Saúde</v>
      </c>
      <c r="F398" s="13">
        <f>'[1]TCE - ANEXO III - Preencher'!G407</f>
        <v>322205</v>
      </c>
      <c r="G398" s="14">
        <f>IF('[1]TCE - ANEXO III - Preencher'!H407="","",'[1]TCE - ANEXO III - Preencher'!H407)</f>
        <v>43862</v>
      </c>
      <c r="H398" s="15">
        <f>'[1]TCE - ANEXO III - Preencher'!I407</f>
        <v>0</v>
      </c>
      <c r="I398" s="15">
        <f>'[1]TCE - ANEXO III - Preencher'!J407</f>
        <v>121.22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0.94</v>
      </c>
      <c r="O398" s="16">
        <f>'[1]TCE - ANEXO III - Preencher'!P407</f>
        <v>0</v>
      </c>
      <c r="P398" s="17">
        <f t="shared" si="38"/>
        <v>0.94</v>
      </c>
      <c r="Q398" s="16">
        <f>'[1]TCE - ANEXO III - Preencher'!R407</f>
        <v>127.61533342352406</v>
      </c>
      <c r="R398" s="16">
        <f>'[1]TCE - ANEXO III - Preencher'!S407</f>
        <v>62.7</v>
      </c>
      <c r="S398" s="17">
        <f t="shared" si="39"/>
        <v>64.915333423524061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187.07533342352406</v>
      </c>
    </row>
    <row r="399" spans="1:28" s="4" customFormat="1" x14ac:dyDescent="0.2">
      <c r="A399" s="9">
        <f>IFERROR(VLOOKUP(B399,'[1]DADOS (OCULTAR)'!$P$3:$R$53,3,0),"")</f>
        <v>9039744000860</v>
      </c>
      <c r="B399" s="10" t="str">
        <f>'[1]TCE - ANEXO III - Preencher'!C408</f>
        <v>HOSPITAL DOM HÉLDER</v>
      </c>
      <c r="C399" s="11"/>
      <c r="D399" s="12" t="str">
        <f>'[1]TCE - ANEXO III - Preencher'!E408</f>
        <v>DEIBIS RIBEIRO DA SILVA</v>
      </c>
      <c r="E399" s="10" t="str">
        <f>IF('[1]TCE - ANEXO III - Preencher'!F408="4 - Assistência Odontológica","2 - Outros Profissionais da Saúde",'[1]TCE - ANEXO II - Enviar TCE'!E398)</f>
        <v>2 - Outros Profissionais da Saúde</v>
      </c>
      <c r="F399" s="13">
        <f>'[1]TCE - ANEXO III - Preencher'!G408</f>
        <v>322205</v>
      </c>
      <c r="G399" s="14">
        <f>IF('[1]TCE - ANEXO III - Preencher'!H408="","",'[1]TCE - ANEXO III - Preencher'!H408)</f>
        <v>43862</v>
      </c>
      <c r="H399" s="15">
        <f>'[1]TCE - ANEXO III - Preencher'!I408</f>
        <v>0</v>
      </c>
      <c r="I399" s="15">
        <f>'[1]TCE - ANEXO III - Preencher'!J408</f>
        <v>114.81440000000001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0.94</v>
      </c>
      <c r="O399" s="16">
        <f>'[1]TCE - ANEXO III - Preencher'!P408</f>
        <v>0</v>
      </c>
      <c r="P399" s="17">
        <f t="shared" si="38"/>
        <v>0.94</v>
      </c>
      <c r="Q399" s="16">
        <f>'[1]TCE - ANEXO III - Preencher'!R408</f>
        <v>144</v>
      </c>
      <c r="R399" s="16">
        <f>'[1]TCE - ANEXO III - Preencher'!S408</f>
        <v>62.7</v>
      </c>
      <c r="S399" s="17">
        <f t="shared" si="39"/>
        <v>81.3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197.05439999999999</v>
      </c>
    </row>
    <row r="400" spans="1:28" s="4" customFormat="1" x14ac:dyDescent="0.2">
      <c r="A400" s="9">
        <f>IFERROR(VLOOKUP(B400,'[1]DADOS (OCULTAR)'!$P$3:$R$53,3,0),"")</f>
        <v>9039744000860</v>
      </c>
      <c r="B400" s="10" t="str">
        <f>'[1]TCE - ANEXO III - Preencher'!C409</f>
        <v>HOSPITAL DOM HÉLDER</v>
      </c>
      <c r="C400" s="11"/>
      <c r="D400" s="12" t="str">
        <f>'[1]TCE - ANEXO III - Preencher'!E409</f>
        <v>RUANA DE ARAUJO CEREJA</v>
      </c>
      <c r="E400" s="10" t="str">
        <f>IF('[1]TCE - ANEXO III - Preencher'!F409="4 - Assistência Odontológica","2 - Outros Profissionais da Saúde",'[1]TCE - ANEXO II - Enviar TCE'!E399)</f>
        <v>2 - Outros Profissionais da Saúde</v>
      </c>
      <c r="F400" s="13">
        <f>'[1]TCE - ANEXO III - Preencher'!G409</f>
        <v>223505</v>
      </c>
      <c r="G400" s="14">
        <f>IF('[1]TCE - ANEXO III - Preencher'!H409="","",'[1]TCE - ANEXO III - Preencher'!H409)</f>
        <v>43862</v>
      </c>
      <c r="H400" s="15">
        <f>'[1]TCE - ANEXO III - Preencher'!I409</f>
        <v>0</v>
      </c>
      <c r="I400" s="15">
        <f>'[1]TCE - ANEXO III - Preencher'!J409</f>
        <v>297.1696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1.97</v>
      </c>
      <c r="O400" s="16">
        <f>'[1]TCE - ANEXO III - Preencher'!P409</f>
        <v>0</v>
      </c>
      <c r="P400" s="17">
        <f t="shared" si="38"/>
        <v>1.97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100</v>
      </c>
      <c r="U400" s="16">
        <f>'[1]TCE - ANEXO III - Preencher'!V409</f>
        <v>0</v>
      </c>
      <c r="V400" s="17">
        <f t="shared" si="40"/>
        <v>100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399.13960000000003</v>
      </c>
    </row>
    <row r="401" spans="1:28" s="4" customFormat="1" x14ac:dyDescent="0.2">
      <c r="A401" s="9">
        <f>IFERROR(VLOOKUP(B401,'[1]DADOS (OCULTAR)'!$P$3:$R$53,3,0),"")</f>
        <v>9039744000860</v>
      </c>
      <c r="B401" s="10" t="str">
        <f>'[1]TCE - ANEXO III - Preencher'!C410</f>
        <v>HOSPITAL DOM HÉLDER</v>
      </c>
      <c r="C401" s="11"/>
      <c r="D401" s="12" t="str">
        <f>'[1]TCE - ANEXO III - Preencher'!E410</f>
        <v>GECIANE SOARES DE ANDRADE</v>
      </c>
      <c r="E401" s="10" t="str">
        <f>IF('[1]TCE - ANEXO III - Preencher'!F410="4 - Assistência Odontológica","2 - Outros Profissionais da Saúde",'[1]TCE - ANEXO II - Enviar TCE'!E400)</f>
        <v>2 - Outros Profissionais da Saúde</v>
      </c>
      <c r="F401" s="13">
        <f>'[1]TCE - ANEXO III - Preencher'!G410</f>
        <v>223505</v>
      </c>
      <c r="G401" s="14">
        <f>IF('[1]TCE - ANEXO III - Preencher'!H410="","",'[1]TCE - ANEXO III - Preencher'!H410)</f>
        <v>43862</v>
      </c>
      <c r="H401" s="15">
        <f>'[1]TCE - ANEXO III - Preencher'!I410</f>
        <v>0</v>
      </c>
      <c r="I401" s="15">
        <f>'[1]TCE - ANEXO III - Preencher'!J410</f>
        <v>331.79120000000006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1.97</v>
      </c>
      <c r="O401" s="16">
        <f>'[1]TCE - ANEXO III - Preencher'!P410</f>
        <v>0</v>
      </c>
      <c r="P401" s="17">
        <f t="shared" si="38"/>
        <v>1.97</v>
      </c>
      <c r="Q401" s="16">
        <f>'[1]TCE - ANEXO III - Preencher'!R410</f>
        <v>200.97873766216838</v>
      </c>
      <c r="R401" s="16">
        <f>'[1]TCE - ANEXO III - Preencher'!S410</f>
        <v>96.6</v>
      </c>
      <c r="S401" s="17">
        <f t="shared" si="39"/>
        <v>104.37873766216839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438.13993766216845</v>
      </c>
    </row>
    <row r="402" spans="1:28" s="4" customFormat="1" x14ac:dyDescent="0.2">
      <c r="A402" s="9">
        <f>IFERROR(VLOOKUP(B402,'[1]DADOS (OCULTAR)'!$P$3:$R$53,3,0),"")</f>
        <v>9039744000860</v>
      </c>
      <c r="B402" s="10" t="str">
        <f>'[1]TCE - ANEXO III - Preencher'!C411</f>
        <v>HOSPITAL DOM HÉLDER</v>
      </c>
      <c r="C402" s="11"/>
      <c r="D402" s="12" t="str">
        <f>'[1]TCE - ANEXO III - Preencher'!E411</f>
        <v>CLAUDIA MARIA DE SOUZA</v>
      </c>
      <c r="E402" s="10" t="str">
        <f>IF('[1]TCE - ANEXO III - Preencher'!F411="4 - Assistência Odontológica","2 - Outros Profissionais da Saúde",'[1]TCE - ANEXO II - Enviar TCE'!E401)</f>
        <v>2 - Outros Profissionais da Saúde</v>
      </c>
      <c r="F402" s="13">
        <f>'[1]TCE - ANEXO III - Preencher'!G411</f>
        <v>322205</v>
      </c>
      <c r="G402" s="14">
        <f>IF('[1]TCE - ANEXO III - Preencher'!H411="","",'[1]TCE - ANEXO III - Preencher'!H411)</f>
        <v>43862</v>
      </c>
      <c r="H402" s="15">
        <f>'[1]TCE - ANEXO III - Preencher'!I411</f>
        <v>0</v>
      </c>
      <c r="I402" s="15">
        <f>'[1]TCE - ANEXO III - Preencher'!J411</f>
        <v>147.54159999999999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0.94</v>
      </c>
      <c r="O402" s="16">
        <f>'[1]TCE - ANEXO III - Preencher'!P411</f>
        <v>0</v>
      </c>
      <c r="P402" s="17">
        <f t="shared" si="38"/>
        <v>0.94</v>
      </c>
      <c r="Q402" s="16">
        <f>'[1]TCE - ANEXO III - Preencher'!R411</f>
        <v>173.85277306972847</v>
      </c>
      <c r="R402" s="16">
        <f>'[1]TCE - ANEXO III - Preencher'!S411</f>
        <v>60.61</v>
      </c>
      <c r="S402" s="17">
        <f t="shared" si="39"/>
        <v>113.24277306972847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261.72437306972847</v>
      </c>
    </row>
    <row r="403" spans="1:28" s="4" customFormat="1" x14ac:dyDescent="0.2">
      <c r="A403" s="9">
        <f>IFERROR(VLOOKUP(B403,'[1]DADOS (OCULTAR)'!$P$3:$R$53,3,0),"")</f>
        <v>9039744000860</v>
      </c>
      <c r="B403" s="10" t="str">
        <f>'[1]TCE - ANEXO III - Preencher'!C412</f>
        <v>HOSPITAL DOM HÉLDER</v>
      </c>
      <c r="C403" s="11"/>
      <c r="D403" s="12" t="str">
        <f>'[1]TCE - ANEXO III - Preencher'!E412</f>
        <v>THAIS OLIVEIRA DOS SANTOS</v>
      </c>
      <c r="E403" s="10" t="str">
        <f>IF('[1]TCE - ANEXO III - Preencher'!F412="4 - Assistência Odontológica","2 - Outros Profissionais da Saúde",'[1]TCE - ANEXO II - Enviar TCE'!E402)</f>
        <v>2 - Outros Profissionais da Saúde</v>
      </c>
      <c r="F403" s="13">
        <f>'[1]TCE - ANEXO III - Preencher'!G412</f>
        <v>223505</v>
      </c>
      <c r="G403" s="14">
        <f>IF('[1]TCE - ANEXO III - Preencher'!H412="","",'[1]TCE - ANEXO III - Preencher'!H412)</f>
        <v>43862</v>
      </c>
      <c r="H403" s="15">
        <f>'[1]TCE - ANEXO III - Preencher'!I412</f>
        <v>0</v>
      </c>
      <c r="I403" s="15">
        <f>'[1]TCE - ANEXO III - Preencher'!J412</f>
        <v>384.73519999999996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1.97</v>
      </c>
      <c r="O403" s="16">
        <f>'[1]TCE - ANEXO III - Preencher'!P412</f>
        <v>0</v>
      </c>
      <c r="P403" s="17">
        <f t="shared" si="38"/>
        <v>1.97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386.70519999999999</v>
      </c>
    </row>
    <row r="404" spans="1:28" s="4" customFormat="1" x14ac:dyDescent="0.2">
      <c r="A404" s="9">
        <f>IFERROR(VLOOKUP(B404,'[1]DADOS (OCULTAR)'!$P$3:$R$53,3,0),"")</f>
        <v>9039744000860</v>
      </c>
      <c r="B404" s="10" t="str">
        <f>'[1]TCE - ANEXO III - Preencher'!C413</f>
        <v>HOSPITAL DOM HÉLDER</v>
      </c>
      <c r="C404" s="11"/>
      <c r="D404" s="12" t="str">
        <f>'[1]TCE - ANEXO III - Preencher'!E413</f>
        <v>MARINA GABRIELA DE OLIVEIRA</v>
      </c>
      <c r="E404" s="10" t="str">
        <f>IF('[1]TCE - ANEXO III - Preencher'!F413="4 - Assistência Odontológica","2 - Outros Profissionais da Saúde",'[1]TCE - ANEXO II - Enviar TCE'!E403)</f>
        <v>2 - Outros Profissionais da Saúde</v>
      </c>
      <c r="F404" s="13">
        <f>'[1]TCE - ANEXO III - Preencher'!G413</f>
        <v>223505</v>
      </c>
      <c r="G404" s="14">
        <f>IF('[1]TCE - ANEXO III - Preencher'!H413="","",'[1]TCE - ANEXO III - Preencher'!H413)</f>
        <v>43862</v>
      </c>
      <c r="H404" s="15">
        <f>'[1]TCE - ANEXO III - Preencher'!I413</f>
        <v>0</v>
      </c>
      <c r="I404" s="15">
        <f>'[1]TCE - ANEXO III - Preencher'!J413</f>
        <v>297.88639999999998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1.97</v>
      </c>
      <c r="O404" s="16">
        <f>'[1]TCE - ANEXO III - Preencher'!P413</f>
        <v>0</v>
      </c>
      <c r="P404" s="17">
        <f t="shared" si="38"/>
        <v>1.97</v>
      </c>
      <c r="Q404" s="16">
        <f>'[1]TCE - ANEXO III - Preencher'!R413</f>
        <v>143.02781330559222</v>
      </c>
      <c r="R404" s="16">
        <f>'[1]TCE - ANEXO III - Preencher'!S413</f>
        <v>119.44</v>
      </c>
      <c r="S404" s="17">
        <f t="shared" si="39"/>
        <v>23.587813305592221</v>
      </c>
      <c r="T404" s="16">
        <f>'[1]TCE - ANEXO III - Preencher'!U413</f>
        <v>100</v>
      </c>
      <c r="U404" s="16">
        <f>'[1]TCE - ANEXO III - Preencher'!V413</f>
        <v>0</v>
      </c>
      <c r="V404" s="17">
        <f t="shared" si="40"/>
        <v>100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423.44421330559226</v>
      </c>
    </row>
    <row r="405" spans="1:28" s="4" customFormat="1" x14ac:dyDescent="0.2">
      <c r="A405" s="9">
        <f>IFERROR(VLOOKUP(B405,'[1]DADOS (OCULTAR)'!$P$3:$R$53,3,0),"")</f>
        <v>9039744000860</v>
      </c>
      <c r="B405" s="10" t="str">
        <f>'[1]TCE - ANEXO III - Preencher'!C414</f>
        <v>HOSPITAL DOM HÉLDER</v>
      </c>
      <c r="C405" s="11"/>
      <c r="D405" s="12" t="str">
        <f>'[1]TCE - ANEXO III - Preencher'!E414</f>
        <v>SHIRLEY ANDRA MAGALHAES DA LUZ</v>
      </c>
      <c r="E405" s="10" t="str">
        <f>IF('[1]TCE - ANEXO III - Preencher'!F414="4 - Assistência Odontológica","2 - Outros Profissionais da Saúde",'[1]TCE - ANEXO II - Enviar TCE'!E404)</f>
        <v>2 - Outros Profissionais da Saúde</v>
      </c>
      <c r="F405" s="13">
        <f>'[1]TCE - ANEXO III - Preencher'!G414</f>
        <v>223505</v>
      </c>
      <c r="G405" s="14">
        <f>IF('[1]TCE - ANEXO III - Preencher'!H414="","",'[1]TCE - ANEXO III - Preencher'!H414)</f>
        <v>43862</v>
      </c>
      <c r="H405" s="15">
        <f>'[1]TCE - ANEXO III - Preencher'!I414</f>
        <v>0</v>
      </c>
      <c r="I405" s="15">
        <f>'[1]TCE - ANEXO III - Preencher'!J414</f>
        <v>294.19200000000001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1.97</v>
      </c>
      <c r="O405" s="16">
        <f>'[1]TCE - ANEXO III - Preencher'!P414</f>
        <v>0</v>
      </c>
      <c r="P405" s="17">
        <f t="shared" si="38"/>
        <v>1.97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100</v>
      </c>
      <c r="U405" s="16">
        <f>'[1]TCE - ANEXO III - Preencher'!V414</f>
        <v>0</v>
      </c>
      <c r="V405" s="17">
        <f t="shared" si="40"/>
        <v>100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396.16200000000003</v>
      </c>
    </row>
    <row r="406" spans="1:28" s="4" customFormat="1" x14ac:dyDescent="0.2">
      <c r="A406" s="9">
        <f>IFERROR(VLOOKUP(B406,'[1]DADOS (OCULTAR)'!$P$3:$R$53,3,0),"")</f>
        <v>9039744000860</v>
      </c>
      <c r="B406" s="10" t="str">
        <f>'[1]TCE - ANEXO III - Preencher'!C415</f>
        <v>HOSPITAL DOM HÉLDER</v>
      </c>
      <c r="C406" s="11"/>
      <c r="D406" s="12" t="str">
        <f>'[1]TCE - ANEXO III - Preencher'!E415</f>
        <v>FABIOLA MARIA PEREIRA ALEXANDRE</v>
      </c>
      <c r="E406" s="10" t="str">
        <f>IF('[1]TCE - ANEXO III - Preencher'!F415="4 - Assistência Odontológica","2 - Outros Profissionais da Saúde",'[1]TCE - ANEXO II - Enviar TCE'!E405)</f>
        <v>2 - Outros Profissionais da Saúde</v>
      </c>
      <c r="F406" s="13">
        <f>'[1]TCE - ANEXO III - Preencher'!G415</f>
        <v>223505</v>
      </c>
      <c r="G406" s="14">
        <f>IF('[1]TCE - ANEXO III - Preencher'!H415="","",'[1]TCE - ANEXO III - Preencher'!H415)</f>
        <v>43862</v>
      </c>
      <c r="H406" s="15">
        <f>'[1]TCE - ANEXO III - Preencher'!I415</f>
        <v>0</v>
      </c>
      <c r="I406" s="15">
        <f>'[1]TCE - ANEXO III - Preencher'!J415</f>
        <v>262.37599999999998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1.97</v>
      </c>
      <c r="O406" s="16">
        <f>'[1]TCE - ANEXO III - Preencher'!P415</f>
        <v>0</v>
      </c>
      <c r="P406" s="17">
        <f t="shared" si="38"/>
        <v>1.97</v>
      </c>
      <c r="Q406" s="16">
        <f>'[1]TCE - ANEXO III - Preencher'!R415</f>
        <v>193.16974785525383</v>
      </c>
      <c r="R406" s="16">
        <f>'[1]TCE - ANEXO III - Preencher'!S415</f>
        <v>96.6</v>
      </c>
      <c r="S406" s="17">
        <f t="shared" si="39"/>
        <v>96.569747855253837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360.91574785525381</v>
      </c>
    </row>
    <row r="407" spans="1:28" s="4" customFormat="1" x14ac:dyDescent="0.2">
      <c r="A407" s="9">
        <f>IFERROR(VLOOKUP(B407,'[1]DADOS (OCULTAR)'!$P$3:$R$53,3,0),"")</f>
        <v>9039744000860</v>
      </c>
      <c r="B407" s="10" t="str">
        <f>'[1]TCE - ANEXO III - Preencher'!C416</f>
        <v>HOSPITAL DOM HÉLDER</v>
      </c>
      <c r="C407" s="11"/>
      <c r="D407" s="12" t="str">
        <f>'[1]TCE - ANEXO III - Preencher'!E416</f>
        <v>LUCIANA MARIA QUINTINO DE OLIVEIRA</v>
      </c>
      <c r="E407" s="10" t="str">
        <f>IF('[1]TCE - ANEXO III - Preencher'!F416="4 - Assistência Odontológica","2 - Outros Profissionais da Saúde",'[1]TCE - ANEXO II - Enviar TCE'!E406)</f>
        <v>2 - Outros Profissionais da Saúde</v>
      </c>
      <c r="F407" s="13">
        <f>'[1]TCE - ANEXO III - Preencher'!G416</f>
        <v>322205</v>
      </c>
      <c r="G407" s="14">
        <f>IF('[1]TCE - ANEXO III - Preencher'!H416="","",'[1]TCE - ANEXO III - Preencher'!H416)</f>
        <v>43862</v>
      </c>
      <c r="H407" s="15">
        <f>'[1]TCE - ANEXO III - Preencher'!I416</f>
        <v>0</v>
      </c>
      <c r="I407" s="15">
        <f>'[1]TCE - ANEXO III - Preencher'!J416</f>
        <v>121.11920000000001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0.94</v>
      </c>
      <c r="O407" s="16">
        <f>'[1]TCE - ANEXO III - Preencher'!P416</f>
        <v>0</v>
      </c>
      <c r="P407" s="17">
        <f t="shared" si="38"/>
        <v>0.94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122.0592</v>
      </c>
    </row>
    <row r="408" spans="1:28" s="4" customFormat="1" x14ac:dyDescent="0.2">
      <c r="A408" s="9">
        <f>IFERROR(VLOOKUP(B408,'[1]DADOS (OCULTAR)'!$P$3:$R$53,3,0),"")</f>
        <v>9039744000860</v>
      </c>
      <c r="B408" s="10" t="str">
        <f>'[1]TCE - ANEXO III - Preencher'!C417</f>
        <v>HOSPITAL DOM HÉLDER</v>
      </c>
      <c r="C408" s="11"/>
      <c r="D408" s="12" t="str">
        <f>'[1]TCE - ANEXO III - Preencher'!E417</f>
        <v>MARCIA ADRIANA BARBOSA DE LIMA</v>
      </c>
      <c r="E408" s="10" t="str">
        <f>IF('[1]TCE - ANEXO III - Preencher'!F417="4 - Assistência Odontológica","2 - Outros Profissionais da Saúde",'[1]TCE - ANEXO II - Enviar TCE'!E407)</f>
        <v>2 - Outros Profissionais da Saúde</v>
      </c>
      <c r="F408" s="13">
        <f>'[1]TCE - ANEXO III - Preencher'!G417</f>
        <v>322205</v>
      </c>
      <c r="G408" s="14">
        <f>IF('[1]TCE - ANEXO III - Preencher'!H417="","",'[1]TCE - ANEXO III - Preencher'!H417)</f>
        <v>43862</v>
      </c>
      <c r="H408" s="15">
        <f>'[1]TCE - ANEXO III - Preencher'!I417</f>
        <v>0</v>
      </c>
      <c r="I408" s="15">
        <f>'[1]TCE - ANEXO III - Preencher'!J417</f>
        <v>148.5128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0.94</v>
      </c>
      <c r="O408" s="16">
        <f>'[1]TCE - ANEXO III - Preencher'!P417</f>
        <v>0</v>
      </c>
      <c r="P408" s="17">
        <f t="shared" si="38"/>
        <v>0.94</v>
      </c>
      <c r="Q408" s="16">
        <f>'[1]TCE - ANEXO III - Preencher'!R417</f>
        <v>106.34611118627005</v>
      </c>
      <c r="R408" s="16">
        <f>'[1]TCE - ANEXO III - Preencher'!S417</f>
        <v>60.61</v>
      </c>
      <c r="S408" s="17">
        <f t="shared" si="39"/>
        <v>45.736111186270051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195.18891118627005</v>
      </c>
    </row>
    <row r="409" spans="1:28" s="4" customFormat="1" x14ac:dyDescent="0.2">
      <c r="A409" s="9">
        <f>IFERROR(VLOOKUP(B409,'[1]DADOS (OCULTAR)'!$P$3:$R$53,3,0),"")</f>
        <v>9039744000860</v>
      </c>
      <c r="B409" s="10" t="str">
        <f>'[1]TCE - ANEXO III - Preencher'!C418</f>
        <v>HOSPITAL DOM HÉLDER</v>
      </c>
      <c r="C409" s="11"/>
      <c r="D409" s="12" t="str">
        <f>'[1]TCE - ANEXO III - Preencher'!E418</f>
        <v>LUCIANA MARIA DE MESQUITA SILVA</v>
      </c>
      <c r="E409" s="10" t="str">
        <f>IF('[1]TCE - ANEXO III - Preencher'!F418="4 - Assistência Odontológica","2 - Outros Profissionais da Saúde",'[1]TCE - ANEXO II - Enviar TCE'!E408)</f>
        <v>2 - Outros Profissionais da Saúde</v>
      </c>
      <c r="F409" s="13">
        <f>'[1]TCE - ANEXO III - Preencher'!G418</f>
        <v>322205</v>
      </c>
      <c r="G409" s="14">
        <f>IF('[1]TCE - ANEXO III - Preencher'!H418="","",'[1]TCE - ANEXO III - Preencher'!H418)</f>
        <v>43862</v>
      </c>
      <c r="H409" s="15">
        <f>'[1]TCE - ANEXO III - Preencher'!I418</f>
        <v>0</v>
      </c>
      <c r="I409" s="15">
        <f>'[1]TCE - ANEXO III - Preencher'!J418</f>
        <v>134.852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0.94</v>
      </c>
      <c r="O409" s="16">
        <f>'[1]TCE - ANEXO III - Preencher'!P418</f>
        <v>0</v>
      </c>
      <c r="P409" s="17">
        <f t="shared" si="38"/>
        <v>0.94</v>
      </c>
      <c r="Q409" s="16">
        <f>'[1]TCE - ANEXO III - Preencher'!R418</f>
        <v>270.43764699735539</v>
      </c>
      <c r="R409" s="16">
        <f>'[1]TCE - ANEXO III - Preencher'!S418</f>
        <v>60.61</v>
      </c>
      <c r="S409" s="17">
        <f t="shared" si="39"/>
        <v>209.82764699735537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345.6196469973554</v>
      </c>
    </row>
    <row r="410" spans="1:28" s="4" customFormat="1" x14ac:dyDescent="0.2">
      <c r="A410" s="9">
        <f>IFERROR(VLOOKUP(B410,'[1]DADOS (OCULTAR)'!$P$3:$R$53,3,0),"")</f>
        <v>9039744000860</v>
      </c>
      <c r="B410" s="10" t="str">
        <f>'[1]TCE - ANEXO III - Preencher'!C419</f>
        <v>HOSPITAL DOM HÉLDER</v>
      </c>
      <c r="C410" s="11"/>
      <c r="D410" s="12" t="str">
        <f>'[1]TCE - ANEXO III - Preencher'!E419</f>
        <v>MARCIA DA SILVA BORGES DA ROCHA</v>
      </c>
      <c r="E410" s="10" t="str">
        <f>IF('[1]TCE - ANEXO III - Preencher'!F419="4 - Assistência Odontológica","2 - Outros Profissionais da Saúde",'[1]TCE - ANEXO II - Enviar TCE'!E409)</f>
        <v>2 - Outros Profissionais da Saúde</v>
      </c>
      <c r="F410" s="13">
        <f>'[1]TCE - ANEXO III - Preencher'!G419</f>
        <v>322205</v>
      </c>
      <c r="G410" s="14">
        <f>IF('[1]TCE - ANEXO III - Preencher'!H419="","",'[1]TCE - ANEXO III - Preencher'!H419)</f>
        <v>43862</v>
      </c>
      <c r="H410" s="15">
        <f>'[1]TCE - ANEXO III - Preencher'!I419</f>
        <v>0</v>
      </c>
      <c r="I410" s="15">
        <f>'[1]TCE - ANEXO III - Preencher'!J419</f>
        <v>121.22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0.94</v>
      </c>
      <c r="O410" s="16">
        <f>'[1]TCE - ANEXO III - Preencher'!P419</f>
        <v>0</v>
      </c>
      <c r="P410" s="17">
        <f t="shared" si="38"/>
        <v>0.94</v>
      </c>
      <c r="Q410" s="16">
        <f>'[1]TCE - ANEXO III - Preencher'!R419</f>
        <v>106.34611118627005</v>
      </c>
      <c r="R410" s="16">
        <f>'[1]TCE - ANEXO III - Preencher'!S419</f>
        <v>62.7</v>
      </c>
      <c r="S410" s="17">
        <f t="shared" si="39"/>
        <v>43.646111186270048</v>
      </c>
      <c r="T410" s="16">
        <f>'[1]TCE - ANEXO III - Preencher'!U419</f>
        <v>64</v>
      </c>
      <c r="U410" s="16">
        <f>'[1]TCE - ANEXO III - Preencher'!V419</f>
        <v>0</v>
      </c>
      <c r="V410" s="17">
        <f t="shared" si="40"/>
        <v>64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229.80611118627004</v>
      </c>
    </row>
    <row r="411" spans="1:28" s="4" customFormat="1" x14ac:dyDescent="0.2">
      <c r="A411" s="9">
        <f>IFERROR(VLOOKUP(B411,'[1]DADOS (OCULTAR)'!$P$3:$R$53,3,0),"")</f>
        <v>9039744000860</v>
      </c>
      <c r="B411" s="10" t="str">
        <f>'[1]TCE - ANEXO III - Preencher'!C420</f>
        <v>HOSPITAL DOM HÉLDER</v>
      </c>
      <c r="C411" s="11"/>
      <c r="D411" s="12" t="str">
        <f>'[1]TCE - ANEXO III - Preencher'!E420</f>
        <v>LUCIENE MARIA ROBERTO</v>
      </c>
      <c r="E411" s="10" t="str">
        <f>IF('[1]TCE - ANEXO III - Preencher'!F420="4 - Assistência Odontológica","2 - Outros Profissionais da Saúde",'[1]TCE - ANEXO II - Enviar TCE'!E410)</f>
        <v>2 - Outros Profissionais da Saúde</v>
      </c>
      <c r="F411" s="13">
        <f>'[1]TCE - ANEXO III - Preencher'!G420</f>
        <v>322205</v>
      </c>
      <c r="G411" s="14">
        <f>IF('[1]TCE - ANEXO III - Preencher'!H420="","",'[1]TCE - ANEXO III - Preencher'!H420)</f>
        <v>43862</v>
      </c>
      <c r="H411" s="15">
        <f>'[1]TCE - ANEXO III - Preencher'!I420</f>
        <v>0</v>
      </c>
      <c r="I411" s="15">
        <f>'[1]TCE - ANEXO III - Preencher'!J420</f>
        <v>116.72320000000001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0.94</v>
      </c>
      <c r="O411" s="16">
        <f>'[1]TCE - ANEXO III - Preencher'!P420</f>
        <v>0</v>
      </c>
      <c r="P411" s="17">
        <f t="shared" si="38"/>
        <v>0.94</v>
      </c>
      <c r="Q411" s="16">
        <f>'[1]TCE - ANEXO III - Preencher'!R420</f>
        <v>144.87731089144035</v>
      </c>
      <c r="R411" s="16">
        <f>'[1]TCE - ANEXO III - Preencher'!S420</f>
        <v>60.61</v>
      </c>
      <c r="S411" s="17">
        <f t="shared" si="39"/>
        <v>84.267310891440346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201.93051089144035</v>
      </c>
    </row>
    <row r="412" spans="1:28" s="4" customFormat="1" x14ac:dyDescent="0.2">
      <c r="A412" s="9">
        <f>IFERROR(VLOOKUP(B412,'[1]DADOS (OCULTAR)'!$P$3:$R$53,3,0),"")</f>
        <v>9039744000860</v>
      </c>
      <c r="B412" s="10" t="str">
        <f>'[1]TCE - ANEXO III - Preencher'!C421</f>
        <v>HOSPITAL DOM HÉLDER</v>
      </c>
      <c r="C412" s="11"/>
      <c r="D412" s="12" t="str">
        <f>'[1]TCE - ANEXO III - Preencher'!E421</f>
        <v>ANDREIA ANUNCIADA DO NASCIMENTO</v>
      </c>
      <c r="E412" s="10" t="str">
        <f>IF('[1]TCE - ANEXO III - Preencher'!F421="4 - Assistência Odontológica","2 - Outros Profissionais da Saúde",'[1]TCE - ANEXO II - Enviar TCE'!E411)</f>
        <v>2 - Outros Profissionais da Saúde</v>
      </c>
      <c r="F412" s="13">
        <f>'[1]TCE - ANEXO III - Preencher'!G421</f>
        <v>322205</v>
      </c>
      <c r="G412" s="14">
        <f>IF('[1]TCE - ANEXO III - Preencher'!H421="","",'[1]TCE - ANEXO III - Preencher'!H421)</f>
        <v>43862</v>
      </c>
      <c r="H412" s="15">
        <f>'[1]TCE - ANEXO III - Preencher'!I421</f>
        <v>0</v>
      </c>
      <c r="I412" s="15">
        <f>'[1]TCE - ANEXO III - Preencher'!J421</f>
        <v>117.04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0.94</v>
      </c>
      <c r="O412" s="16">
        <f>'[1]TCE - ANEXO III - Preencher'!P421</f>
        <v>0</v>
      </c>
      <c r="P412" s="17">
        <f t="shared" si="38"/>
        <v>0.94</v>
      </c>
      <c r="Q412" s="16">
        <f>'[1]TCE - ANEXO III - Preencher'!R421</f>
        <v>135.21882349867769</v>
      </c>
      <c r="R412" s="16">
        <f>'[1]TCE - ANEXO III - Preencher'!S421</f>
        <v>60.61</v>
      </c>
      <c r="S412" s="17">
        <f t="shared" si="39"/>
        <v>74.608823498677694</v>
      </c>
      <c r="T412" s="16">
        <f>'[1]TCE - ANEXO III - Preencher'!U421</f>
        <v>61.87</v>
      </c>
      <c r="U412" s="16">
        <f>'[1]TCE - ANEXO III - Preencher'!V421</f>
        <v>0</v>
      </c>
      <c r="V412" s="17">
        <f t="shared" si="40"/>
        <v>61.87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254.4588234986777</v>
      </c>
    </row>
    <row r="413" spans="1:28" s="4" customFormat="1" x14ac:dyDescent="0.2">
      <c r="A413" s="9">
        <f>IFERROR(VLOOKUP(B413,'[1]DADOS (OCULTAR)'!$P$3:$R$53,3,0),"")</f>
        <v>9039744000860</v>
      </c>
      <c r="B413" s="10" t="str">
        <f>'[1]TCE - ANEXO III - Preencher'!C422</f>
        <v>HOSPITAL DOM HÉLDER</v>
      </c>
      <c r="C413" s="11"/>
      <c r="D413" s="12" t="str">
        <f>'[1]TCE - ANEXO III - Preencher'!E422</f>
        <v>THIALLEN GOMES DE LIRA</v>
      </c>
      <c r="E413" s="10" t="str">
        <f>IF('[1]TCE - ANEXO III - Preencher'!F422="4 - Assistência Odontológica","2 - Outros Profissionais da Saúde",'[1]TCE - ANEXO II - Enviar TCE'!E412)</f>
        <v>2 - Outros Profissionais da Saúde</v>
      </c>
      <c r="F413" s="13">
        <f>'[1]TCE - ANEXO III - Preencher'!G422</f>
        <v>322205</v>
      </c>
      <c r="G413" s="14">
        <f>IF('[1]TCE - ANEXO III - Preencher'!H422="","",'[1]TCE - ANEXO III - Preencher'!H422)</f>
        <v>43862</v>
      </c>
      <c r="H413" s="15">
        <f>'[1]TCE - ANEXO III - Preencher'!I422</f>
        <v>0</v>
      </c>
      <c r="I413" s="15">
        <f>'[1]TCE - ANEXO III - Preencher'!J422</f>
        <v>108.68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0.94</v>
      </c>
      <c r="O413" s="16">
        <f>'[1]TCE - ANEXO III - Preencher'!P422</f>
        <v>0</v>
      </c>
      <c r="P413" s="17">
        <f t="shared" si="38"/>
        <v>0.94</v>
      </c>
      <c r="Q413" s="16">
        <f>'[1]TCE - ANEXO III - Preencher'!R422</f>
        <v>148.88455566077812</v>
      </c>
      <c r="R413" s="16">
        <f>'[1]TCE - ANEXO III - Preencher'!S422</f>
        <v>62.7</v>
      </c>
      <c r="S413" s="17">
        <f t="shared" si="39"/>
        <v>86.184555660778116</v>
      </c>
      <c r="T413" s="16">
        <f>'[1]TCE - ANEXO III - Preencher'!U422</f>
        <v>64</v>
      </c>
      <c r="U413" s="16">
        <f>'[1]TCE - ANEXO III - Preencher'!V422</f>
        <v>0</v>
      </c>
      <c r="V413" s="17">
        <f t="shared" si="40"/>
        <v>64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259.80455566077814</v>
      </c>
    </row>
    <row r="414" spans="1:28" s="4" customFormat="1" x14ac:dyDescent="0.2">
      <c r="A414" s="9">
        <f>IFERROR(VLOOKUP(B414,'[1]DADOS (OCULTAR)'!$P$3:$R$53,3,0),"")</f>
        <v>9039744000860</v>
      </c>
      <c r="B414" s="10" t="str">
        <f>'[1]TCE - ANEXO III - Preencher'!C423</f>
        <v>HOSPITAL DOM HÉLDER</v>
      </c>
      <c r="C414" s="11"/>
      <c r="D414" s="12" t="str">
        <f>'[1]TCE - ANEXO III - Preencher'!E423</f>
        <v>FABIANA CARLA DA CRUZ</v>
      </c>
      <c r="E414" s="10" t="str">
        <f>IF('[1]TCE - ANEXO III - Preencher'!F423="4 - Assistência Odontológica","2 - Outros Profissionais da Saúde",'[1]TCE - ANEXO II - Enviar TCE'!E413)</f>
        <v>2 - Outros Profissionais da Saúde</v>
      </c>
      <c r="F414" s="13">
        <f>'[1]TCE - ANEXO III - Preencher'!G423</f>
        <v>322205</v>
      </c>
      <c r="G414" s="14">
        <f>IF('[1]TCE - ANEXO III - Preencher'!H423="","",'[1]TCE - ANEXO III - Preencher'!H423)</f>
        <v>43862</v>
      </c>
      <c r="H414" s="15">
        <f>'[1]TCE - ANEXO III - Preencher'!I423</f>
        <v>0</v>
      </c>
      <c r="I414" s="15">
        <f>'[1]TCE - ANEXO III - Preencher'!J423</f>
        <v>108.68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0.94</v>
      </c>
      <c r="O414" s="16">
        <f>'[1]TCE - ANEXO III - Preencher'!P423</f>
        <v>0</v>
      </c>
      <c r="P414" s="17">
        <f t="shared" si="38"/>
        <v>0.94</v>
      </c>
      <c r="Q414" s="16">
        <f>'[1]TCE - ANEXO III - Preencher'!R423</f>
        <v>106.34611118627005</v>
      </c>
      <c r="R414" s="16">
        <f>'[1]TCE - ANEXO III - Preencher'!S423</f>
        <v>50.16</v>
      </c>
      <c r="S414" s="17">
        <f t="shared" si="39"/>
        <v>56.186111186270054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165.80611118627007</v>
      </c>
    </row>
    <row r="415" spans="1:28" s="4" customFormat="1" x14ac:dyDescent="0.2">
      <c r="A415" s="9">
        <f>IFERROR(VLOOKUP(B415,'[1]DADOS (OCULTAR)'!$P$3:$R$53,3,0),"")</f>
        <v>9039744000860</v>
      </c>
      <c r="B415" s="10" t="str">
        <f>'[1]TCE - ANEXO III - Preencher'!C424</f>
        <v>HOSPITAL DOM HÉLDER</v>
      </c>
      <c r="C415" s="11"/>
      <c r="D415" s="12" t="str">
        <f>'[1]TCE - ANEXO III - Preencher'!E424</f>
        <v>LAURA DENISE DE ALCANTARA FEITOSA</v>
      </c>
      <c r="E415" s="10" t="str">
        <f>IF('[1]TCE - ANEXO III - Preencher'!F424="4 - Assistência Odontológica","2 - Outros Profissionais da Saúde",'[1]TCE - ANEXO II - Enviar TCE'!E414)</f>
        <v>2 - Outros Profissionais da Saúde</v>
      </c>
      <c r="F415" s="13">
        <f>'[1]TCE - ANEXO III - Preencher'!G424</f>
        <v>322205</v>
      </c>
      <c r="G415" s="14">
        <f>IF('[1]TCE - ANEXO III - Preencher'!H424="","",'[1]TCE - ANEXO III - Preencher'!H424)</f>
        <v>43862</v>
      </c>
      <c r="H415" s="15">
        <f>'[1]TCE - ANEXO III - Preencher'!I424</f>
        <v>0</v>
      </c>
      <c r="I415" s="15">
        <f>'[1]TCE - ANEXO III - Preencher'!J424</f>
        <v>117.04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0.94</v>
      </c>
      <c r="O415" s="16">
        <f>'[1]TCE - ANEXO III - Preencher'!P424</f>
        <v>0</v>
      </c>
      <c r="P415" s="17">
        <f t="shared" si="38"/>
        <v>0.94</v>
      </c>
      <c r="Q415" s="16">
        <f>'[1]TCE - ANEXO III - Preencher'!R424</f>
        <v>106.34611118627005</v>
      </c>
      <c r="R415" s="16">
        <f>'[1]TCE - ANEXO III - Preencher'!S424</f>
        <v>62.7</v>
      </c>
      <c r="S415" s="17">
        <f t="shared" si="39"/>
        <v>43.646111186270048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161.62611118627007</v>
      </c>
    </row>
    <row r="416" spans="1:28" s="4" customFormat="1" x14ac:dyDescent="0.2">
      <c r="A416" s="9">
        <f>IFERROR(VLOOKUP(B416,'[1]DADOS (OCULTAR)'!$P$3:$R$53,3,0),"")</f>
        <v>9039744000860</v>
      </c>
      <c r="B416" s="10" t="str">
        <f>'[1]TCE - ANEXO III - Preencher'!C425</f>
        <v>HOSPITAL DOM HÉLDER</v>
      </c>
      <c r="C416" s="11"/>
      <c r="D416" s="12" t="str">
        <f>'[1]TCE - ANEXO III - Preencher'!E425</f>
        <v>SIVANEIDE MARIA EMIDIO</v>
      </c>
      <c r="E416" s="10" t="str">
        <f>IF('[1]TCE - ANEXO III - Preencher'!F425="4 - Assistência Odontológica","2 - Outros Profissionais da Saúde",'[1]TCE - ANEXO II - Enviar TCE'!E415)</f>
        <v>2 - Outros Profissionais da Saúde</v>
      </c>
      <c r="F416" s="13">
        <f>'[1]TCE - ANEXO III - Preencher'!G425</f>
        <v>322205</v>
      </c>
      <c r="G416" s="14">
        <f>IF('[1]TCE - ANEXO III - Preencher'!H425="","",'[1]TCE - ANEXO III - Preencher'!H425)</f>
        <v>43862</v>
      </c>
      <c r="H416" s="15">
        <f>'[1]TCE - ANEXO III - Preencher'!I425</f>
        <v>0</v>
      </c>
      <c r="I416" s="15">
        <f>'[1]TCE - ANEXO III - Preencher'!J425</f>
        <v>195.8416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0.94</v>
      </c>
      <c r="O416" s="16">
        <f>'[1]TCE - ANEXO III - Preencher'!P425</f>
        <v>0</v>
      </c>
      <c r="P416" s="17">
        <f t="shared" si="38"/>
        <v>0.94</v>
      </c>
      <c r="Q416" s="16">
        <f>'[1]TCE - ANEXO III - Preencher'!R425</f>
        <v>120</v>
      </c>
      <c r="R416" s="16">
        <f>'[1]TCE - ANEXO III - Preencher'!S425</f>
        <v>62.7</v>
      </c>
      <c r="S416" s="17">
        <f t="shared" si="39"/>
        <v>57.3</v>
      </c>
      <c r="T416" s="16">
        <f>'[1]TCE - ANEXO III - Preencher'!U425</f>
        <v>64</v>
      </c>
      <c r="U416" s="16">
        <f>'[1]TCE - ANEXO III - Preencher'!V425</f>
        <v>0</v>
      </c>
      <c r="V416" s="17">
        <f t="shared" si="40"/>
        <v>64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318.08159999999998</v>
      </c>
    </row>
    <row r="417" spans="1:28" s="4" customFormat="1" x14ac:dyDescent="0.2">
      <c r="A417" s="9">
        <f>IFERROR(VLOOKUP(B417,'[1]DADOS (OCULTAR)'!$P$3:$R$53,3,0),"")</f>
        <v>9039744000860</v>
      </c>
      <c r="B417" s="10" t="str">
        <f>'[1]TCE - ANEXO III - Preencher'!C426</f>
        <v>HOSPITAL DOM HÉLDER</v>
      </c>
      <c r="C417" s="11"/>
      <c r="D417" s="12" t="str">
        <f>'[1]TCE - ANEXO III - Preencher'!E426</f>
        <v>ADRIANA FARIAS NUNES DA CRUZ</v>
      </c>
      <c r="E417" s="10" t="str">
        <f>IF('[1]TCE - ANEXO III - Preencher'!F426="4 - Assistência Odontológica","2 - Outros Profissionais da Saúde",'[1]TCE - ANEXO II - Enviar TCE'!E416)</f>
        <v>2 - Outros Profissionais da Saúde</v>
      </c>
      <c r="F417" s="13">
        <f>'[1]TCE - ANEXO III - Preencher'!G426</f>
        <v>322205</v>
      </c>
      <c r="G417" s="14">
        <f>IF('[1]TCE - ANEXO III - Preencher'!H426="","",'[1]TCE - ANEXO III - Preencher'!H426)</f>
        <v>43862</v>
      </c>
      <c r="H417" s="15">
        <f>'[1]TCE - ANEXO III - Preencher'!I426</f>
        <v>0</v>
      </c>
      <c r="I417" s="15">
        <f>'[1]TCE - ANEXO III - Preencher'!J426</f>
        <v>121.22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0.94</v>
      </c>
      <c r="O417" s="16">
        <f>'[1]TCE - ANEXO III - Preencher'!P426</f>
        <v>0</v>
      </c>
      <c r="P417" s="17">
        <f t="shared" si="38"/>
        <v>0.94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122.16</v>
      </c>
    </row>
    <row r="418" spans="1:28" s="4" customFormat="1" x14ac:dyDescent="0.2">
      <c r="A418" s="9">
        <f>IFERROR(VLOOKUP(B418,'[1]DADOS (OCULTAR)'!$P$3:$R$53,3,0),"")</f>
        <v>9039744000860</v>
      </c>
      <c r="B418" s="10" t="str">
        <f>'[1]TCE - ANEXO III - Preencher'!C427</f>
        <v>HOSPITAL DOM HÉLDER</v>
      </c>
      <c r="C418" s="11"/>
      <c r="D418" s="12" t="str">
        <f>'[1]TCE - ANEXO III - Preencher'!E427</f>
        <v>WELLYTA SOBRAL DA SILVA</v>
      </c>
      <c r="E418" s="10" t="str">
        <f>IF('[1]TCE - ANEXO III - Preencher'!F427="4 - Assistência Odontológica","2 - Outros Profissionais da Saúde",'[1]TCE - ANEXO II - Enviar TCE'!E417)</f>
        <v>2 - Outros Profissionais da Saúde</v>
      </c>
      <c r="F418" s="13">
        <f>'[1]TCE - ANEXO III - Preencher'!G427</f>
        <v>322205</v>
      </c>
      <c r="G418" s="14">
        <f>IF('[1]TCE - ANEXO III - Preencher'!H427="","",'[1]TCE - ANEXO III - Preencher'!H427)</f>
        <v>43862</v>
      </c>
      <c r="H418" s="15">
        <f>'[1]TCE - ANEXO III - Preencher'!I427</f>
        <v>0</v>
      </c>
      <c r="I418" s="15">
        <f>'[1]TCE - ANEXO III - Preencher'!J427</f>
        <v>114.48559999999999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0.94</v>
      </c>
      <c r="O418" s="16">
        <f>'[1]TCE - ANEXO III - Preencher'!P427</f>
        <v>0</v>
      </c>
      <c r="P418" s="17">
        <f t="shared" si="38"/>
        <v>0.94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64</v>
      </c>
      <c r="U418" s="16">
        <f>'[1]TCE - ANEXO III - Preencher'!V427</f>
        <v>0</v>
      </c>
      <c r="V418" s="17">
        <f t="shared" si="40"/>
        <v>64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179.42559999999997</v>
      </c>
    </row>
    <row r="419" spans="1:28" s="4" customFormat="1" x14ac:dyDescent="0.2">
      <c r="A419" s="9">
        <f>IFERROR(VLOOKUP(B419,'[1]DADOS (OCULTAR)'!$P$3:$R$53,3,0),"")</f>
        <v>9039744000860</v>
      </c>
      <c r="B419" s="10" t="str">
        <f>'[1]TCE - ANEXO III - Preencher'!C428</f>
        <v>HOSPITAL DOM HÉLDER</v>
      </c>
      <c r="C419" s="11"/>
      <c r="D419" s="12" t="str">
        <f>'[1]TCE - ANEXO III - Preencher'!E428</f>
        <v>VIVIANE MARIA PEREIRA</v>
      </c>
      <c r="E419" s="10" t="str">
        <f>IF('[1]TCE - ANEXO III - Preencher'!F428="4 - Assistência Odontológica","2 - Outros Profissionais da Saúde",'[1]TCE - ANEXO II - Enviar TCE'!E418)</f>
        <v>2 - Outros Profissionais da Saúde</v>
      </c>
      <c r="F419" s="13">
        <f>'[1]TCE - ANEXO III - Preencher'!G428</f>
        <v>322205</v>
      </c>
      <c r="G419" s="14">
        <f>IF('[1]TCE - ANEXO III - Preencher'!H428="","",'[1]TCE - ANEXO III - Preencher'!H428)</f>
        <v>43862</v>
      </c>
      <c r="H419" s="15">
        <f>'[1]TCE - ANEXO III - Preencher'!I428</f>
        <v>0</v>
      </c>
      <c r="I419" s="15">
        <f>'[1]TCE - ANEXO III - Preencher'!J428</f>
        <v>112.74879999999999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0.94</v>
      </c>
      <c r="O419" s="16">
        <f>'[1]TCE - ANEXO III - Preencher'!P428</f>
        <v>0</v>
      </c>
      <c r="P419" s="17">
        <f t="shared" si="38"/>
        <v>0.94</v>
      </c>
      <c r="Q419" s="16">
        <f>'[1]TCE - ANEXO III - Preencher'!R428</f>
        <v>135.21882349867769</v>
      </c>
      <c r="R419" s="16">
        <f>'[1]TCE - ANEXO III - Preencher'!S428</f>
        <v>0</v>
      </c>
      <c r="S419" s="17">
        <f t="shared" si="39"/>
        <v>135.21882349867769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248.90762349867768</v>
      </c>
    </row>
    <row r="420" spans="1:28" s="4" customFormat="1" x14ac:dyDescent="0.2">
      <c r="A420" s="9">
        <f>IFERROR(VLOOKUP(B420,'[1]DADOS (OCULTAR)'!$P$3:$R$53,3,0),"")</f>
        <v>9039744000860</v>
      </c>
      <c r="B420" s="10" t="str">
        <f>'[1]TCE - ANEXO III - Preencher'!C429</f>
        <v>HOSPITAL DOM HÉLDER</v>
      </c>
      <c r="C420" s="11"/>
      <c r="D420" s="12" t="str">
        <f>'[1]TCE - ANEXO III - Preencher'!E429</f>
        <v>RAQUEL GODOY DA COSTA LIMA</v>
      </c>
      <c r="E420" s="10" t="str">
        <f>IF('[1]TCE - ANEXO III - Preencher'!F429="4 - Assistência Odontológica","2 - Outros Profissionais da Saúde",'[1]TCE - ANEXO II - Enviar TCE'!E419)</f>
        <v>2 - Outros Profissionais da Saúde</v>
      </c>
      <c r="F420" s="13">
        <f>'[1]TCE - ANEXO III - Preencher'!G429</f>
        <v>322205</v>
      </c>
      <c r="G420" s="14">
        <f>IF('[1]TCE - ANEXO III - Preencher'!H429="","",'[1]TCE - ANEXO III - Preencher'!H429)</f>
        <v>43862</v>
      </c>
      <c r="H420" s="15">
        <f>'[1]TCE - ANEXO III - Preencher'!I429</f>
        <v>0</v>
      </c>
      <c r="I420" s="15">
        <f>'[1]TCE - ANEXO III - Preencher'!J429</f>
        <v>116.71440000000001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0.94</v>
      </c>
      <c r="O420" s="16">
        <f>'[1]TCE - ANEXO III - Preencher'!P429</f>
        <v>0</v>
      </c>
      <c r="P420" s="17">
        <f t="shared" si="38"/>
        <v>0.94</v>
      </c>
      <c r="Q420" s="16">
        <f>'[1]TCE - ANEXO III - Preencher'!R429</f>
        <v>99.256370440518722</v>
      </c>
      <c r="R420" s="16">
        <f>'[1]TCE - ANEXO III - Preencher'!S429</f>
        <v>60.61</v>
      </c>
      <c r="S420" s="17">
        <f t="shared" si="39"/>
        <v>38.646370440518723</v>
      </c>
      <c r="T420" s="16">
        <f>'[1]TCE - ANEXO III - Preencher'!U429</f>
        <v>61.87</v>
      </c>
      <c r="U420" s="16">
        <f>'[1]TCE - ANEXO III - Preencher'!V429</f>
        <v>0</v>
      </c>
      <c r="V420" s="17">
        <f t="shared" si="40"/>
        <v>61.87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218.17077044051874</v>
      </c>
    </row>
    <row r="421" spans="1:28" s="4" customFormat="1" x14ac:dyDescent="0.2">
      <c r="A421" s="9">
        <f>IFERROR(VLOOKUP(B421,'[1]DADOS (OCULTAR)'!$P$3:$R$53,3,0),"")</f>
        <v>9039744000860</v>
      </c>
      <c r="B421" s="10" t="str">
        <f>'[1]TCE - ANEXO III - Preencher'!C430</f>
        <v>HOSPITAL DOM HÉLDER</v>
      </c>
      <c r="C421" s="11"/>
      <c r="D421" s="12" t="str">
        <f>'[1]TCE - ANEXO III - Preencher'!E430</f>
        <v>MILENE MARIA DOS SANTOS SANTANA</v>
      </c>
      <c r="E421" s="10" t="str">
        <f>IF('[1]TCE - ANEXO III - Preencher'!F430="4 - Assistência Odontológica","2 - Outros Profissionais da Saúde",'[1]TCE - ANEXO II - Enviar TCE'!E420)</f>
        <v>2 - Outros Profissionais da Saúde</v>
      </c>
      <c r="F421" s="13">
        <f>'[1]TCE - ANEXO III - Preencher'!G430</f>
        <v>322205</v>
      </c>
      <c r="G421" s="14">
        <f>IF('[1]TCE - ANEXO III - Preencher'!H430="","",'[1]TCE - ANEXO III - Preencher'!H430)</f>
        <v>43862</v>
      </c>
      <c r="H421" s="15">
        <f>'[1]TCE - ANEXO III - Preencher'!I430</f>
        <v>0</v>
      </c>
      <c r="I421" s="15">
        <f>'[1]TCE - ANEXO III - Preencher'!J430</f>
        <v>131.8648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0.94</v>
      </c>
      <c r="O421" s="16">
        <f>'[1]TCE - ANEXO III - Preencher'!P430</f>
        <v>0</v>
      </c>
      <c r="P421" s="17">
        <f t="shared" si="38"/>
        <v>0.94</v>
      </c>
      <c r="Q421" s="16">
        <f>'[1]TCE - ANEXO III - Preencher'!R430</f>
        <v>176.04304373767332</v>
      </c>
      <c r="R421" s="16">
        <f>'[1]TCE - ANEXO III - Preencher'!S430</f>
        <v>62.7</v>
      </c>
      <c r="S421" s="17">
        <f t="shared" si="39"/>
        <v>113.34304373767331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246.14784373767333</v>
      </c>
    </row>
    <row r="422" spans="1:28" s="4" customFormat="1" x14ac:dyDescent="0.2">
      <c r="A422" s="9">
        <f>IFERROR(VLOOKUP(B422,'[1]DADOS (OCULTAR)'!$P$3:$R$53,3,0),"")</f>
        <v>9039744000860</v>
      </c>
      <c r="B422" s="10" t="str">
        <f>'[1]TCE - ANEXO III - Preencher'!C431</f>
        <v>HOSPITAL DOM HÉLDER</v>
      </c>
      <c r="C422" s="11"/>
      <c r="D422" s="12" t="str">
        <f>'[1]TCE - ANEXO III - Preencher'!E431</f>
        <v>ANDREA DA SILVA ALBUQUERQUE</v>
      </c>
      <c r="E422" s="10" t="str">
        <f>IF('[1]TCE - ANEXO III - Preencher'!F431="4 - Assistência Odontológica","2 - Outros Profissionais da Saúde",'[1]TCE - ANEXO II - Enviar TCE'!E421)</f>
        <v>2 - Outros Profissionais da Saúde</v>
      </c>
      <c r="F422" s="13">
        <f>'[1]TCE - ANEXO III - Preencher'!G431</f>
        <v>322205</v>
      </c>
      <c r="G422" s="14">
        <f>IF('[1]TCE - ANEXO III - Preencher'!H431="","",'[1]TCE - ANEXO III - Preencher'!H431)</f>
        <v>43862</v>
      </c>
      <c r="H422" s="15">
        <f>'[1]TCE - ANEXO III - Preencher'!I431</f>
        <v>0</v>
      </c>
      <c r="I422" s="15">
        <f>'[1]TCE - ANEXO III - Preencher'!J431</f>
        <v>117.04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0.94</v>
      </c>
      <c r="O422" s="16">
        <f>'[1]TCE - ANEXO III - Preencher'!P431</f>
        <v>0</v>
      </c>
      <c r="P422" s="17">
        <f t="shared" si="38"/>
        <v>0.94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117.98</v>
      </c>
    </row>
    <row r="423" spans="1:28" s="4" customFormat="1" x14ac:dyDescent="0.2">
      <c r="A423" s="9">
        <f>IFERROR(VLOOKUP(B423,'[1]DADOS (OCULTAR)'!$P$3:$R$53,3,0),"")</f>
        <v>9039744000860</v>
      </c>
      <c r="B423" s="10" t="str">
        <f>'[1]TCE - ANEXO III - Preencher'!C432</f>
        <v>HOSPITAL DOM HÉLDER</v>
      </c>
      <c r="C423" s="11"/>
      <c r="D423" s="12" t="str">
        <f>'[1]TCE - ANEXO III - Preencher'!E432</f>
        <v>ADRIANA PEREIRA DA SILVA DAVINO</v>
      </c>
      <c r="E423" s="10" t="str">
        <f>IF('[1]TCE - ANEXO III - Preencher'!F432="4 - Assistência Odontológica","2 - Outros Profissionais da Saúde",'[1]TCE - ANEXO II - Enviar TCE'!E422)</f>
        <v>2 - Outros Profissionais da Saúde</v>
      </c>
      <c r="F423" s="13">
        <f>'[1]TCE - ANEXO III - Preencher'!G432</f>
        <v>322205</v>
      </c>
      <c r="G423" s="14">
        <f>IF('[1]TCE - ANEXO III - Preencher'!H432="","",'[1]TCE - ANEXO III - Preencher'!H432)</f>
        <v>43862</v>
      </c>
      <c r="H423" s="15">
        <f>'[1]TCE - ANEXO III - Preencher'!I432</f>
        <v>0</v>
      </c>
      <c r="I423" s="15">
        <f>'[1]TCE - ANEXO III - Preencher'!J432</f>
        <v>241.90080000000003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0.94</v>
      </c>
      <c r="O423" s="16">
        <f>'[1]TCE - ANEXO III - Preencher'!P432</f>
        <v>0</v>
      </c>
      <c r="P423" s="17">
        <f t="shared" si="38"/>
        <v>0.94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242.84080000000003</v>
      </c>
    </row>
    <row r="424" spans="1:28" s="4" customFormat="1" x14ac:dyDescent="0.2">
      <c r="A424" s="9">
        <f>IFERROR(VLOOKUP(B424,'[1]DADOS (OCULTAR)'!$P$3:$R$53,3,0),"")</f>
        <v>9039744000860</v>
      </c>
      <c r="B424" s="10" t="str">
        <f>'[1]TCE - ANEXO III - Preencher'!C433</f>
        <v>HOSPITAL DOM HÉLDER</v>
      </c>
      <c r="C424" s="11"/>
      <c r="D424" s="12" t="str">
        <f>'[1]TCE - ANEXO III - Preencher'!E433</f>
        <v>LAIS REGINA DOS SANTOS</v>
      </c>
      <c r="E424" s="10" t="str">
        <f>IF('[1]TCE - ANEXO III - Preencher'!F433="4 - Assistência Odontológica","2 - Outros Profissionais da Saúde",'[1]TCE - ANEXO II - Enviar TCE'!E423)</f>
        <v>2 - Outros Profissionais da Saúde</v>
      </c>
      <c r="F424" s="13">
        <f>'[1]TCE - ANEXO III - Preencher'!G433</f>
        <v>322205</v>
      </c>
      <c r="G424" s="14">
        <f>IF('[1]TCE - ANEXO III - Preencher'!H433="","",'[1]TCE - ANEXO III - Preencher'!H433)</f>
        <v>43862</v>
      </c>
      <c r="H424" s="15">
        <f>'[1]TCE - ANEXO III - Preencher'!I433</f>
        <v>0</v>
      </c>
      <c r="I424" s="15">
        <f>'[1]TCE - ANEXO III - Preencher'!J433</f>
        <v>108.68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0.94</v>
      </c>
      <c r="O424" s="16">
        <f>'[1]TCE - ANEXO III - Preencher'!P433</f>
        <v>0</v>
      </c>
      <c r="P424" s="17">
        <f t="shared" si="38"/>
        <v>0.94</v>
      </c>
      <c r="Q424" s="16">
        <f>'[1]TCE - ANEXO III - Preencher'!R433</f>
        <v>144.87731089144035</v>
      </c>
      <c r="R424" s="16">
        <f>'[1]TCE - ANEXO III - Preencher'!S433</f>
        <v>122.75</v>
      </c>
      <c r="S424" s="17">
        <f t="shared" si="39"/>
        <v>22.127310891440345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131.74731089144035</v>
      </c>
    </row>
    <row r="425" spans="1:28" s="4" customFormat="1" x14ac:dyDescent="0.2">
      <c r="A425" s="9">
        <f>IFERROR(VLOOKUP(B425,'[1]DADOS (OCULTAR)'!$P$3:$R$53,3,0),"")</f>
        <v>9039744000860</v>
      </c>
      <c r="B425" s="10" t="str">
        <f>'[1]TCE - ANEXO III - Preencher'!C434</f>
        <v>HOSPITAL DOM HÉLDER</v>
      </c>
      <c r="C425" s="11"/>
      <c r="D425" s="12" t="str">
        <f>'[1]TCE - ANEXO III - Preencher'!E434</f>
        <v>PRISCILA BEZERRA DA SILVA</v>
      </c>
      <c r="E425" s="10" t="str">
        <f>IF('[1]TCE - ANEXO III - Preencher'!F434="4 - Assistência Odontológica","2 - Outros Profissionais da Saúde",'[1]TCE - ANEXO II - Enviar TCE'!E424)</f>
        <v>2 - Outros Profissionais da Saúde</v>
      </c>
      <c r="F425" s="13">
        <f>'[1]TCE - ANEXO III - Preencher'!G434</f>
        <v>322205</v>
      </c>
      <c r="G425" s="14">
        <f>IF('[1]TCE - ANEXO III - Preencher'!H434="","",'[1]TCE - ANEXO III - Preencher'!H434)</f>
        <v>43862</v>
      </c>
      <c r="H425" s="15">
        <f>'[1]TCE - ANEXO III - Preencher'!I434</f>
        <v>0</v>
      </c>
      <c r="I425" s="15">
        <f>'[1]TCE - ANEXO III - Preencher'!J434</f>
        <v>110.4552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0.94</v>
      </c>
      <c r="O425" s="16">
        <f>'[1]TCE - ANEXO III - Preencher'!P434</f>
        <v>0</v>
      </c>
      <c r="P425" s="17">
        <f t="shared" si="38"/>
        <v>0.94</v>
      </c>
      <c r="Q425" s="16">
        <f>'[1]TCE - ANEXO III - Preencher'!R434</f>
        <v>135.21882349867769</v>
      </c>
      <c r="R425" s="16">
        <f>'[1]TCE - ANEXO III - Preencher'!S434</f>
        <v>54.19</v>
      </c>
      <c r="S425" s="17">
        <f t="shared" si="39"/>
        <v>81.028823498677696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192.42402349867768</v>
      </c>
    </row>
    <row r="426" spans="1:28" s="4" customFormat="1" x14ac:dyDescent="0.2">
      <c r="A426" s="9">
        <f>IFERROR(VLOOKUP(B426,'[1]DADOS (OCULTAR)'!$P$3:$R$53,3,0),"")</f>
        <v>9039744000860</v>
      </c>
      <c r="B426" s="10" t="str">
        <f>'[1]TCE - ANEXO III - Preencher'!C435</f>
        <v>HOSPITAL DOM HÉLDER</v>
      </c>
      <c r="C426" s="11"/>
      <c r="D426" s="12" t="str">
        <f>'[1]TCE - ANEXO III - Preencher'!E435</f>
        <v>EMILE DA SILVA SANTOS</v>
      </c>
      <c r="E426" s="10" t="str">
        <f>IF('[1]TCE - ANEXO III - Preencher'!F435="4 - Assistência Odontológica","2 - Outros Profissionais da Saúde",'[1]TCE - ANEXO II - Enviar TCE'!E425)</f>
        <v>2 - Outros Profissionais da Saúde</v>
      </c>
      <c r="F426" s="13">
        <f>'[1]TCE - ANEXO III - Preencher'!G435</f>
        <v>322205</v>
      </c>
      <c r="G426" s="14">
        <f>IF('[1]TCE - ANEXO III - Preencher'!H435="","",'[1]TCE - ANEXO III - Preencher'!H435)</f>
        <v>43862</v>
      </c>
      <c r="H426" s="15">
        <f>'[1]TCE - ANEXO III - Preencher'!I435</f>
        <v>0</v>
      </c>
      <c r="I426" s="15">
        <f>'[1]TCE - ANEXO III - Preencher'!J435</f>
        <v>116.97760000000001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0.94</v>
      </c>
      <c r="O426" s="16">
        <f>'[1]TCE - ANEXO III - Preencher'!P435</f>
        <v>0</v>
      </c>
      <c r="P426" s="17">
        <f t="shared" si="38"/>
        <v>0.94</v>
      </c>
      <c r="Q426" s="16">
        <f>'[1]TCE - ANEXO III - Preencher'!R435</f>
        <v>135.21882349867769</v>
      </c>
      <c r="R426" s="16">
        <f>'[1]TCE - ANEXO III - Preencher'!S435</f>
        <v>62.7</v>
      </c>
      <c r="S426" s="17">
        <f t="shared" si="39"/>
        <v>72.518823498677691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190.4364234986777</v>
      </c>
    </row>
    <row r="427" spans="1:28" s="4" customFormat="1" x14ac:dyDescent="0.2">
      <c r="A427" s="9">
        <f>IFERROR(VLOOKUP(B427,'[1]DADOS (OCULTAR)'!$P$3:$R$53,3,0),"")</f>
        <v>9039744000860</v>
      </c>
      <c r="B427" s="10" t="str">
        <f>'[1]TCE - ANEXO III - Preencher'!C436</f>
        <v>HOSPITAL DOM HÉLDER</v>
      </c>
      <c r="C427" s="11"/>
      <c r="D427" s="12" t="str">
        <f>'[1]TCE - ANEXO III - Preencher'!E436</f>
        <v>VALDIR CAVALCANTI RIZZUTO</v>
      </c>
      <c r="E427" s="10" t="str">
        <f>IF('[1]TCE - ANEXO III - Preencher'!F436="4 - Assistência Odontológica","2 - Outros Profissionais da Saúde",'[1]TCE - ANEXO II - Enviar TCE'!E426)</f>
        <v>1 - Médico</v>
      </c>
      <c r="F427" s="13">
        <f>'[1]TCE - ANEXO III - Preencher'!G436</f>
        <v>225125</v>
      </c>
      <c r="G427" s="14">
        <f>IF('[1]TCE - ANEXO III - Preencher'!H436="","",'[1]TCE - ANEXO III - Preencher'!H436)</f>
        <v>43862</v>
      </c>
      <c r="H427" s="15">
        <f>'[1]TCE - ANEXO III - Preencher'!I436</f>
        <v>0</v>
      </c>
      <c r="I427" s="15">
        <f>'[1]TCE - ANEXO III - Preencher'!J436</f>
        <v>400.2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7.49</v>
      </c>
      <c r="O427" s="16">
        <f>'[1]TCE - ANEXO III - Preencher'!P436</f>
        <v>0</v>
      </c>
      <c r="P427" s="17">
        <f t="shared" si="38"/>
        <v>7.49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407.69</v>
      </c>
    </row>
    <row r="428" spans="1:28" s="4" customFormat="1" x14ac:dyDescent="0.2">
      <c r="A428" s="9">
        <f>IFERROR(VLOOKUP(B428,'[1]DADOS (OCULTAR)'!$P$3:$R$53,3,0),"")</f>
        <v>9039744000860</v>
      </c>
      <c r="B428" s="10" t="str">
        <f>'[1]TCE - ANEXO III - Preencher'!C437</f>
        <v>HOSPITAL DOM HÉLDER</v>
      </c>
      <c r="C428" s="11"/>
      <c r="D428" s="12" t="str">
        <f>'[1]TCE - ANEXO III - Preencher'!E437</f>
        <v>IZABELLE RODRIGUES BARBOSA</v>
      </c>
      <c r="E428" s="10" t="str">
        <f>IF('[1]TCE - ANEXO III - Preencher'!F437="4 - Assistência Odontológica","2 - Outros Profissionais da Saúde",'[1]TCE - ANEXO II - Enviar TCE'!E427)</f>
        <v>2 - Outros Profissionais da Saúde</v>
      </c>
      <c r="F428" s="13">
        <f>'[1]TCE - ANEXO III - Preencher'!G437</f>
        <v>223505</v>
      </c>
      <c r="G428" s="14">
        <f>IF('[1]TCE - ANEXO III - Preencher'!H437="","",'[1]TCE - ANEXO III - Preencher'!H437)</f>
        <v>43862</v>
      </c>
      <c r="H428" s="15">
        <f>'[1]TCE - ANEXO III - Preencher'!I437</f>
        <v>0</v>
      </c>
      <c r="I428" s="15">
        <f>'[1]TCE - ANEXO III - Preencher'!J437</f>
        <v>330.83600000000001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1.97</v>
      </c>
      <c r="O428" s="16">
        <f>'[1]TCE - ANEXO III - Preencher'!P437</f>
        <v>0</v>
      </c>
      <c r="P428" s="17">
        <f t="shared" si="38"/>
        <v>1.97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332.80600000000004</v>
      </c>
    </row>
    <row r="429" spans="1:28" s="4" customFormat="1" x14ac:dyDescent="0.2">
      <c r="A429" s="9">
        <f>IFERROR(VLOOKUP(B429,'[1]DADOS (OCULTAR)'!$P$3:$R$53,3,0),"")</f>
        <v>9039744000860</v>
      </c>
      <c r="B429" s="10" t="str">
        <f>'[1]TCE - ANEXO III - Preencher'!C438</f>
        <v>HOSPITAL DOM HÉLDER</v>
      </c>
      <c r="C429" s="11"/>
      <c r="D429" s="12" t="str">
        <f>'[1]TCE - ANEXO III - Preencher'!E438</f>
        <v>ALCINEIDE MENEZES GAIAO</v>
      </c>
      <c r="E429" s="10" t="str">
        <f>IF('[1]TCE - ANEXO III - Preencher'!F438="4 - Assistência Odontológica","2 - Outros Profissionais da Saúde",'[1]TCE - ANEXO II - Enviar TCE'!E428)</f>
        <v>2 - Outros Profissionais da Saúde</v>
      </c>
      <c r="F429" s="13">
        <f>'[1]TCE - ANEXO III - Preencher'!G438</f>
        <v>223505</v>
      </c>
      <c r="G429" s="14">
        <f>IF('[1]TCE - ANEXO III - Preencher'!H438="","",'[1]TCE - ANEXO III - Preencher'!H438)</f>
        <v>43862</v>
      </c>
      <c r="H429" s="15">
        <f>'[1]TCE - ANEXO III - Preencher'!I438</f>
        <v>0</v>
      </c>
      <c r="I429" s="15">
        <f>'[1]TCE - ANEXO III - Preencher'!J438</f>
        <v>393.8768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1.97</v>
      </c>
      <c r="O429" s="16">
        <f>'[1]TCE - ANEXO III - Preencher'!P438</f>
        <v>0</v>
      </c>
      <c r="P429" s="17">
        <f t="shared" si="38"/>
        <v>1.97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395.84680000000003</v>
      </c>
    </row>
    <row r="430" spans="1:28" s="4" customFormat="1" x14ac:dyDescent="0.2">
      <c r="A430" s="9">
        <f>IFERROR(VLOOKUP(B430,'[1]DADOS (OCULTAR)'!$P$3:$R$53,3,0),"")</f>
        <v>9039744000860</v>
      </c>
      <c r="B430" s="10" t="str">
        <f>'[1]TCE - ANEXO III - Preencher'!C439</f>
        <v>HOSPITAL DOM HÉLDER</v>
      </c>
      <c r="C430" s="11"/>
      <c r="D430" s="12" t="str">
        <f>'[1]TCE - ANEXO III - Preencher'!E439</f>
        <v>RAFAELA HENRIQUE FERREIRA DA SILVA</v>
      </c>
      <c r="E430" s="10" t="str">
        <f>IF('[1]TCE - ANEXO III - Preencher'!F439="4 - Assistência Odontológica","2 - Outros Profissionais da Saúde",'[1]TCE - ANEXO II - Enviar TCE'!E429)</f>
        <v>2 - Outros Profissionais da Saúde</v>
      </c>
      <c r="F430" s="13">
        <f>'[1]TCE - ANEXO III - Preencher'!G439</f>
        <v>223505</v>
      </c>
      <c r="G430" s="14">
        <f>IF('[1]TCE - ANEXO III - Preencher'!H439="","",'[1]TCE - ANEXO III - Preencher'!H439)</f>
        <v>43862</v>
      </c>
      <c r="H430" s="15">
        <f>'[1]TCE - ANEXO III - Preencher'!I439</f>
        <v>0</v>
      </c>
      <c r="I430" s="15">
        <f>'[1]TCE - ANEXO III - Preencher'!J439</f>
        <v>327.96320000000003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1.97</v>
      </c>
      <c r="O430" s="16">
        <f>'[1]TCE - ANEXO III - Preencher'!P439</f>
        <v>0</v>
      </c>
      <c r="P430" s="17">
        <f t="shared" si="38"/>
        <v>1.97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329.93320000000006</v>
      </c>
    </row>
    <row r="431" spans="1:28" s="4" customFormat="1" x14ac:dyDescent="0.2">
      <c r="A431" s="9">
        <f>IFERROR(VLOOKUP(B431,'[1]DADOS (OCULTAR)'!$P$3:$R$53,3,0),"")</f>
        <v>9039744000860</v>
      </c>
      <c r="B431" s="10" t="str">
        <f>'[1]TCE - ANEXO III - Preencher'!C440</f>
        <v>HOSPITAL DOM HÉLDER</v>
      </c>
      <c r="C431" s="11"/>
      <c r="D431" s="12" t="str">
        <f>'[1]TCE - ANEXO III - Preencher'!E440</f>
        <v>ROSEMERE BARBOSA RIO TINTO</v>
      </c>
      <c r="E431" s="10" t="str">
        <f>IF('[1]TCE - ANEXO III - Preencher'!F440="4 - Assistência Odontológica","2 - Outros Profissionais da Saúde",'[1]TCE - ANEXO II - Enviar TCE'!E430)</f>
        <v>2 - Outros Profissionais da Saúde</v>
      </c>
      <c r="F431" s="13">
        <f>'[1]TCE - ANEXO III - Preencher'!G440</f>
        <v>322205</v>
      </c>
      <c r="G431" s="14">
        <f>IF('[1]TCE - ANEXO III - Preencher'!H440="","",'[1]TCE - ANEXO III - Preencher'!H440)</f>
        <v>43862</v>
      </c>
      <c r="H431" s="15">
        <f>'[1]TCE - ANEXO III - Preencher'!I440</f>
        <v>0</v>
      </c>
      <c r="I431" s="15">
        <f>'[1]TCE - ANEXO III - Preencher'!J440</f>
        <v>150.3184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0.94</v>
      </c>
      <c r="O431" s="16">
        <f>'[1]TCE - ANEXO III - Preencher'!P440</f>
        <v>0</v>
      </c>
      <c r="P431" s="17">
        <f t="shared" si="38"/>
        <v>0.94</v>
      </c>
      <c r="Q431" s="16">
        <f>'[1]TCE - ANEXO III - Preencher'!R440</f>
        <v>99.256370440518722</v>
      </c>
      <c r="R431" s="16">
        <f>'[1]TCE - ANEXO III - Preencher'!S440</f>
        <v>62.7</v>
      </c>
      <c r="S431" s="17">
        <f t="shared" si="39"/>
        <v>36.55637044051872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187.81477044051871</v>
      </c>
    </row>
    <row r="432" spans="1:28" s="4" customFormat="1" x14ac:dyDescent="0.2">
      <c r="A432" s="9">
        <f>IFERROR(VLOOKUP(B432,'[1]DADOS (OCULTAR)'!$P$3:$R$53,3,0),"")</f>
        <v>9039744000860</v>
      </c>
      <c r="B432" s="10" t="str">
        <f>'[1]TCE - ANEXO III - Preencher'!C441</f>
        <v>HOSPITAL DOM HÉLDER</v>
      </c>
      <c r="C432" s="11"/>
      <c r="D432" s="12" t="str">
        <f>'[1]TCE - ANEXO III - Preencher'!E441</f>
        <v>ROSINEIDE LOPES DA SILVA</v>
      </c>
      <c r="E432" s="10" t="str">
        <f>IF('[1]TCE - ANEXO III - Preencher'!F441="4 - Assistência Odontológica","2 - Outros Profissionais da Saúde",'[1]TCE - ANEXO II - Enviar TCE'!E431)</f>
        <v>2 - Outros Profissionais da Saúde</v>
      </c>
      <c r="F432" s="13">
        <f>'[1]TCE - ANEXO III - Preencher'!G441</f>
        <v>322205</v>
      </c>
      <c r="G432" s="14">
        <f>IF('[1]TCE - ANEXO III - Preencher'!H441="","",'[1]TCE - ANEXO III - Preencher'!H441)</f>
        <v>43862</v>
      </c>
      <c r="H432" s="15">
        <f>'[1]TCE - ANEXO III - Preencher'!I441</f>
        <v>0</v>
      </c>
      <c r="I432" s="15">
        <f>'[1]TCE - ANEXO III - Preencher'!J441</f>
        <v>228.81279999999998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0.94</v>
      </c>
      <c r="O432" s="16">
        <f>'[1]TCE - ANEXO III - Preencher'!P441</f>
        <v>0</v>
      </c>
      <c r="P432" s="17">
        <f t="shared" si="38"/>
        <v>0.94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229.75279999999998</v>
      </c>
    </row>
    <row r="433" spans="1:28" s="4" customFormat="1" x14ac:dyDescent="0.2">
      <c r="A433" s="9">
        <f>IFERROR(VLOOKUP(B433,'[1]DADOS (OCULTAR)'!$P$3:$R$53,3,0),"")</f>
        <v>9039744000860</v>
      </c>
      <c r="B433" s="10" t="str">
        <f>'[1]TCE - ANEXO III - Preencher'!C442</f>
        <v>HOSPITAL DOM HÉLDER</v>
      </c>
      <c r="C433" s="11"/>
      <c r="D433" s="12" t="str">
        <f>'[1]TCE - ANEXO III - Preencher'!E442</f>
        <v>JOSE CARLOS DA SILVA</v>
      </c>
      <c r="E433" s="10" t="str">
        <f>IF('[1]TCE - ANEXO III - Preencher'!F442="4 - Assistência Odontológica","2 - Outros Profissionais da Saúde",'[1]TCE - ANEXO II - Enviar TCE'!E432)</f>
        <v>2 - Outros Profissionais da Saúde</v>
      </c>
      <c r="F433" s="13">
        <f>'[1]TCE - ANEXO III - Preencher'!G442</f>
        <v>322205</v>
      </c>
      <c r="G433" s="14">
        <f>IF('[1]TCE - ANEXO III - Preencher'!H442="","",'[1]TCE - ANEXO III - Preencher'!H442)</f>
        <v>43862</v>
      </c>
      <c r="H433" s="15">
        <f>'[1]TCE - ANEXO III - Preencher'!I442</f>
        <v>0</v>
      </c>
      <c r="I433" s="15">
        <f>'[1]TCE - ANEXO III - Preencher'!J442</f>
        <v>112.8608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0.94</v>
      </c>
      <c r="O433" s="16">
        <f>'[1]TCE - ANEXO III - Preencher'!P442</f>
        <v>0</v>
      </c>
      <c r="P433" s="17">
        <f t="shared" si="38"/>
        <v>0.94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113.8008</v>
      </c>
    </row>
    <row r="434" spans="1:28" s="4" customFormat="1" x14ac:dyDescent="0.2">
      <c r="A434" s="9">
        <f>IFERROR(VLOOKUP(B434,'[1]DADOS (OCULTAR)'!$P$3:$R$53,3,0),"")</f>
        <v>9039744000860</v>
      </c>
      <c r="B434" s="10" t="str">
        <f>'[1]TCE - ANEXO III - Preencher'!C443</f>
        <v>HOSPITAL DOM HÉLDER</v>
      </c>
      <c r="C434" s="11"/>
      <c r="D434" s="12" t="str">
        <f>'[1]TCE - ANEXO III - Preencher'!E443</f>
        <v>CRISTIANE VIEIRA GOMES DE LIMA</v>
      </c>
      <c r="E434" s="10" t="str">
        <f>IF('[1]TCE - ANEXO III - Preencher'!F443="4 - Assistência Odontológica","2 - Outros Profissionais da Saúde",'[1]TCE - ANEXO II - Enviar TCE'!E433)</f>
        <v>2 - Outros Profissionais da Saúde</v>
      </c>
      <c r="F434" s="13">
        <f>'[1]TCE - ANEXO III - Preencher'!G443</f>
        <v>322205</v>
      </c>
      <c r="G434" s="14">
        <f>IF('[1]TCE - ANEXO III - Preencher'!H443="","",'[1]TCE - ANEXO III - Preencher'!H443)</f>
        <v>43862</v>
      </c>
      <c r="H434" s="15">
        <f>'[1]TCE - ANEXO III - Preencher'!I443</f>
        <v>0</v>
      </c>
      <c r="I434" s="15">
        <f>'[1]TCE - ANEXO III - Preencher'!J443</f>
        <v>127.024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0.94</v>
      </c>
      <c r="O434" s="16">
        <f>'[1]TCE - ANEXO III - Preencher'!P443</f>
        <v>0</v>
      </c>
      <c r="P434" s="17">
        <f t="shared" si="38"/>
        <v>0.94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127.964</v>
      </c>
    </row>
    <row r="435" spans="1:28" s="4" customFormat="1" x14ac:dyDescent="0.2">
      <c r="A435" s="9">
        <f>IFERROR(VLOOKUP(B435,'[1]DADOS (OCULTAR)'!$P$3:$R$53,3,0),"")</f>
        <v>9039744000860</v>
      </c>
      <c r="B435" s="10" t="str">
        <f>'[1]TCE - ANEXO III - Preencher'!C444</f>
        <v>HOSPITAL DOM HÉLDER</v>
      </c>
      <c r="C435" s="11"/>
      <c r="D435" s="12" t="str">
        <f>'[1]TCE - ANEXO III - Preencher'!E444</f>
        <v>THAIS ROCHA DE AQUINO</v>
      </c>
      <c r="E435" s="10" t="str">
        <f>IF('[1]TCE - ANEXO III - Preencher'!F444="4 - Assistência Odontológica","2 - Outros Profissionais da Saúde",'[1]TCE - ANEXO II - Enviar TCE'!E434)</f>
        <v>2 - Outros Profissionais da Saúde</v>
      </c>
      <c r="F435" s="13">
        <f>'[1]TCE - ANEXO III - Preencher'!G444</f>
        <v>322205</v>
      </c>
      <c r="G435" s="14">
        <f>IF('[1]TCE - ANEXO III - Preencher'!H444="","",'[1]TCE - ANEXO III - Preencher'!H444)</f>
        <v>43862</v>
      </c>
      <c r="H435" s="15">
        <f>'[1]TCE - ANEXO III - Preencher'!I444</f>
        <v>0</v>
      </c>
      <c r="I435" s="15">
        <f>'[1]TCE - ANEXO III - Preencher'!J444</f>
        <v>135.84559999999999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0.94</v>
      </c>
      <c r="O435" s="16">
        <f>'[1]TCE - ANEXO III - Preencher'!P444</f>
        <v>0</v>
      </c>
      <c r="P435" s="17">
        <f t="shared" si="38"/>
        <v>0.94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136.78559999999999</v>
      </c>
    </row>
    <row r="436" spans="1:28" s="4" customFormat="1" x14ac:dyDescent="0.2">
      <c r="A436" s="9">
        <f>IFERROR(VLOOKUP(B436,'[1]DADOS (OCULTAR)'!$P$3:$R$53,3,0),"")</f>
        <v>9039744000860</v>
      </c>
      <c r="B436" s="10" t="str">
        <f>'[1]TCE - ANEXO III - Preencher'!C445</f>
        <v>HOSPITAL DOM HÉLDER</v>
      </c>
      <c r="C436" s="11"/>
      <c r="D436" s="12" t="str">
        <f>'[1]TCE - ANEXO III - Preencher'!E445</f>
        <v>EDILEUZA MARTINS BATISTA</v>
      </c>
      <c r="E436" s="10" t="str">
        <f>IF('[1]TCE - ANEXO III - Preencher'!F445="4 - Assistência Odontológica","2 - Outros Profissionais da Saúde",'[1]TCE - ANEXO II - Enviar TCE'!E435)</f>
        <v>2 - Outros Profissionais da Saúde</v>
      </c>
      <c r="F436" s="13">
        <f>'[1]TCE - ANEXO III - Preencher'!G445</f>
        <v>322205</v>
      </c>
      <c r="G436" s="14">
        <f>IF('[1]TCE - ANEXO III - Preencher'!H445="","",'[1]TCE - ANEXO III - Preencher'!H445)</f>
        <v>43862</v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0.94</v>
      </c>
      <c r="O436" s="16">
        <f>'[1]TCE - ANEXO III - Preencher'!P445</f>
        <v>0</v>
      </c>
      <c r="P436" s="17">
        <f t="shared" si="38"/>
        <v>0.94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0.94</v>
      </c>
    </row>
    <row r="437" spans="1:28" s="4" customFormat="1" x14ac:dyDescent="0.2">
      <c r="A437" s="9">
        <f>IFERROR(VLOOKUP(B437,'[1]DADOS (OCULTAR)'!$P$3:$R$53,3,0),"")</f>
        <v>9039744000860</v>
      </c>
      <c r="B437" s="10" t="str">
        <f>'[1]TCE - ANEXO III - Preencher'!C446</f>
        <v>HOSPITAL DOM HÉLDER</v>
      </c>
      <c r="C437" s="11"/>
      <c r="D437" s="12" t="str">
        <f>'[1]TCE - ANEXO III - Preencher'!E446</f>
        <v>LIDIANE MARIA DA SILVA</v>
      </c>
      <c r="E437" s="10" t="str">
        <f>IF('[1]TCE - ANEXO III - Preencher'!F446="4 - Assistência Odontológica","2 - Outros Profissionais da Saúde",'[1]TCE - ANEXO II - Enviar TCE'!E436)</f>
        <v>2 - Outros Profissionais da Saúde</v>
      </c>
      <c r="F437" s="13">
        <f>'[1]TCE - ANEXO III - Preencher'!G446</f>
        <v>322205</v>
      </c>
      <c r="G437" s="14">
        <f>IF('[1]TCE - ANEXO III - Preencher'!H446="","",'[1]TCE - ANEXO III - Preencher'!H446)</f>
        <v>43862</v>
      </c>
      <c r="H437" s="15">
        <f>'[1]TCE - ANEXO III - Preencher'!I446</f>
        <v>0</v>
      </c>
      <c r="I437" s="15">
        <f>'[1]TCE - ANEXO III - Preencher'!J446</f>
        <v>130.87200000000001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0.94</v>
      </c>
      <c r="O437" s="16">
        <f>'[1]TCE - ANEXO III - Preencher'!P446</f>
        <v>0</v>
      </c>
      <c r="P437" s="17">
        <f t="shared" si="38"/>
        <v>0.94</v>
      </c>
      <c r="Q437" s="16">
        <f>'[1]TCE - ANEXO III - Preencher'!R446</f>
        <v>106.34611118627005</v>
      </c>
      <c r="R437" s="16">
        <f>'[1]TCE - ANEXO III - Preencher'!S446</f>
        <v>62.7</v>
      </c>
      <c r="S437" s="17">
        <f t="shared" si="39"/>
        <v>43.646111186270048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175.45811118627006</v>
      </c>
    </row>
    <row r="438" spans="1:28" s="4" customFormat="1" x14ac:dyDescent="0.2">
      <c r="A438" s="9">
        <f>IFERROR(VLOOKUP(B438,'[1]DADOS (OCULTAR)'!$P$3:$R$53,3,0),"")</f>
        <v>9039744000860</v>
      </c>
      <c r="B438" s="10" t="str">
        <f>'[1]TCE - ANEXO III - Preencher'!C447</f>
        <v>HOSPITAL DOM HÉLDER</v>
      </c>
      <c r="C438" s="11"/>
      <c r="D438" s="12" t="str">
        <f>'[1]TCE - ANEXO III - Preencher'!E447</f>
        <v>MARIA VIEIRA DE BARROS IRMA</v>
      </c>
      <c r="E438" s="10" t="str">
        <f>IF('[1]TCE - ANEXO III - Preencher'!F447="4 - Assistência Odontológica","2 - Outros Profissionais da Saúde",'[1]TCE - ANEXO II - Enviar TCE'!E437)</f>
        <v>2 - Outros Profissionais da Saúde</v>
      </c>
      <c r="F438" s="13">
        <f>'[1]TCE - ANEXO III - Preencher'!G447</f>
        <v>322205</v>
      </c>
      <c r="G438" s="14">
        <f>IF('[1]TCE - ANEXO III - Preencher'!H447="","",'[1]TCE - ANEXO III - Preencher'!H447)</f>
        <v>43862</v>
      </c>
      <c r="H438" s="15">
        <f>'[1]TCE - ANEXO III - Preencher'!I447</f>
        <v>0</v>
      </c>
      <c r="I438" s="15">
        <f>'[1]TCE - ANEXO III - Preencher'!J447</f>
        <v>239.16800000000001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0.94</v>
      </c>
      <c r="O438" s="16">
        <f>'[1]TCE - ANEXO III - Preencher'!P447</f>
        <v>0</v>
      </c>
      <c r="P438" s="17">
        <f t="shared" si="38"/>
        <v>0.94</v>
      </c>
      <c r="Q438" s="16">
        <f>'[1]TCE - ANEXO III - Preencher'!R447</f>
        <v>0</v>
      </c>
      <c r="R438" s="16">
        <f>'[1]TCE - ANEXO III - Preencher'!S447</f>
        <v>4.18</v>
      </c>
      <c r="S438" s="17">
        <f t="shared" si="39"/>
        <v>-4.18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235.928</v>
      </c>
    </row>
    <row r="439" spans="1:28" s="4" customFormat="1" x14ac:dyDescent="0.2">
      <c r="A439" s="9">
        <f>IFERROR(VLOOKUP(B439,'[1]DADOS (OCULTAR)'!$P$3:$R$53,3,0),"")</f>
        <v>9039744000860</v>
      </c>
      <c r="B439" s="10" t="str">
        <f>'[1]TCE - ANEXO III - Preencher'!C448</f>
        <v>HOSPITAL DOM HÉLDER</v>
      </c>
      <c r="C439" s="11"/>
      <c r="D439" s="12" t="str">
        <f>'[1]TCE - ANEXO III - Preencher'!E448</f>
        <v>LUCIA DE FATIMA ESCOREL POLIMENI</v>
      </c>
      <c r="E439" s="10" t="str">
        <f>IF('[1]TCE - ANEXO III - Preencher'!F448="4 - Assistência Odontológica","2 - Outros Profissionais da Saúde",'[1]TCE - ANEXO II - Enviar TCE'!E438)</f>
        <v>2 - Outros Profissionais da Saúde</v>
      </c>
      <c r="F439" s="13">
        <f>'[1]TCE - ANEXO III - Preencher'!G448</f>
        <v>322205</v>
      </c>
      <c r="G439" s="14">
        <f>IF('[1]TCE - ANEXO III - Preencher'!H448="","",'[1]TCE - ANEXO III - Preencher'!H448)</f>
        <v>43862</v>
      </c>
      <c r="H439" s="15">
        <f>'[1]TCE - ANEXO III - Preencher'!I448</f>
        <v>0</v>
      </c>
      <c r="I439" s="15">
        <f>'[1]TCE - ANEXO III - Preencher'!J448</f>
        <v>160.66399999999999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0.94</v>
      </c>
      <c r="O439" s="16">
        <f>'[1]TCE - ANEXO III - Preencher'!P448</f>
        <v>0</v>
      </c>
      <c r="P439" s="17">
        <f t="shared" si="38"/>
        <v>0.94</v>
      </c>
      <c r="Q439" s="16">
        <f>'[1]TCE - ANEXO III - Preencher'!R448</f>
        <v>99.256370440518722</v>
      </c>
      <c r="R439" s="16">
        <f>'[1]TCE - ANEXO III - Preencher'!S448</f>
        <v>62.7</v>
      </c>
      <c r="S439" s="17">
        <f t="shared" si="39"/>
        <v>36.55637044051872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198.1603704405187</v>
      </c>
    </row>
    <row r="440" spans="1:28" s="4" customFormat="1" x14ac:dyDescent="0.2">
      <c r="A440" s="9">
        <f>IFERROR(VLOOKUP(B440,'[1]DADOS (OCULTAR)'!$P$3:$R$53,3,0),"")</f>
        <v>9039744000860</v>
      </c>
      <c r="B440" s="10" t="str">
        <f>'[1]TCE - ANEXO III - Preencher'!C449</f>
        <v>HOSPITAL DOM HÉLDER</v>
      </c>
      <c r="C440" s="11"/>
      <c r="D440" s="12" t="str">
        <f>'[1]TCE - ANEXO III - Preencher'!E449</f>
        <v>ELISABETH DA SILVA XAVIER MONTEIRO</v>
      </c>
      <c r="E440" s="10" t="str">
        <f>IF('[1]TCE - ANEXO III - Preencher'!F449="4 - Assistência Odontológica","2 - Outros Profissionais da Saúde",'[1]TCE - ANEXO II - Enviar TCE'!E439)</f>
        <v>2 - Outros Profissionais da Saúde</v>
      </c>
      <c r="F440" s="13">
        <f>'[1]TCE - ANEXO III - Preencher'!G449</f>
        <v>322205</v>
      </c>
      <c r="G440" s="14">
        <f>IF('[1]TCE - ANEXO III - Preencher'!H449="","",'[1]TCE - ANEXO III - Preencher'!H449)</f>
        <v>43862</v>
      </c>
      <c r="H440" s="15">
        <f>'[1]TCE - ANEXO III - Preencher'!I449</f>
        <v>0</v>
      </c>
      <c r="I440" s="15">
        <f>'[1]TCE - ANEXO III - Preencher'!J449</f>
        <v>110.44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0.94</v>
      </c>
      <c r="O440" s="16">
        <f>'[1]TCE - ANEXO III - Preencher'!P449</f>
        <v>0</v>
      </c>
      <c r="P440" s="17">
        <f t="shared" si="38"/>
        <v>0.94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111.38</v>
      </c>
    </row>
    <row r="441" spans="1:28" s="4" customFormat="1" x14ac:dyDescent="0.2">
      <c r="A441" s="9">
        <f>IFERROR(VLOOKUP(B441,'[1]DADOS (OCULTAR)'!$P$3:$R$53,3,0),"")</f>
        <v>9039744000860</v>
      </c>
      <c r="B441" s="10" t="str">
        <f>'[1]TCE - ANEXO III - Preencher'!C450</f>
        <v>HOSPITAL DOM HÉLDER</v>
      </c>
      <c r="C441" s="11"/>
      <c r="D441" s="12" t="str">
        <f>'[1]TCE - ANEXO III - Preencher'!E450</f>
        <v>ANA MERE FERREIRA</v>
      </c>
      <c r="E441" s="10" t="str">
        <f>IF('[1]TCE - ANEXO III - Preencher'!F450="4 - Assistência Odontológica","2 - Outros Profissionais da Saúde",'[1]TCE - ANEXO II - Enviar TCE'!E440)</f>
        <v>2 - Outros Profissionais da Saúde</v>
      </c>
      <c r="F441" s="13">
        <f>'[1]TCE - ANEXO III - Preencher'!G450</f>
        <v>322205</v>
      </c>
      <c r="G441" s="14">
        <f>IF('[1]TCE - ANEXO III - Preencher'!H450="","",'[1]TCE - ANEXO III - Preencher'!H450)</f>
        <v>43862</v>
      </c>
      <c r="H441" s="15">
        <f>'[1]TCE - ANEXO III - Preencher'!I450</f>
        <v>0</v>
      </c>
      <c r="I441" s="15">
        <f>'[1]TCE - ANEXO III - Preencher'!J450</f>
        <v>264.52080000000001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0.94</v>
      </c>
      <c r="O441" s="16">
        <f>'[1]TCE - ANEXO III - Preencher'!P450</f>
        <v>0</v>
      </c>
      <c r="P441" s="17">
        <f t="shared" si="38"/>
        <v>0.94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265.46080000000001</v>
      </c>
    </row>
    <row r="442" spans="1:28" s="4" customFormat="1" x14ac:dyDescent="0.2">
      <c r="A442" s="9">
        <f>IFERROR(VLOOKUP(B442,'[1]DADOS (OCULTAR)'!$P$3:$R$53,3,0),"")</f>
        <v>9039744000860</v>
      </c>
      <c r="B442" s="10" t="str">
        <f>'[1]TCE - ANEXO III - Preencher'!C451</f>
        <v>HOSPITAL DOM HÉLDER</v>
      </c>
      <c r="C442" s="11"/>
      <c r="D442" s="12" t="str">
        <f>'[1]TCE - ANEXO III - Preencher'!E451</f>
        <v>JOYCE CRISTINA SIMPLICIO GOMES</v>
      </c>
      <c r="E442" s="10" t="str">
        <f>IF('[1]TCE - ANEXO III - Preencher'!F451="4 - Assistência Odontológica","2 - Outros Profissionais da Saúde",'[1]TCE - ANEXO II - Enviar TCE'!E441)</f>
        <v>2 - Outros Profissionais da Saúde</v>
      </c>
      <c r="F442" s="13">
        <f>'[1]TCE - ANEXO III - Preencher'!G451</f>
        <v>322205</v>
      </c>
      <c r="G442" s="14">
        <f>IF('[1]TCE - ANEXO III - Preencher'!H451="","",'[1]TCE - ANEXO III - Preencher'!H451)</f>
        <v>43862</v>
      </c>
      <c r="H442" s="15">
        <f>'[1]TCE - ANEXO III - Preencher'!I451</f>
        <v>0</v>
      </c>
      <c r="I442" s="15">
        <f>'[1]TCE - ANEXO III - Preencher'!J451</f>
        <v>130.87200000000001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0.94</v>
      </c>
      <c r="O442" s="16">
        <f>'[1]TCE - ANEXO III - Preencher'!P451</f>
        <v>0</v>
      </c>
      <c r="P442" s="17">
        <f t="shared" si="38"/>
        <v>0.94</v>
      </c>
      <c r="Q442" s="16">
        <f>'[1]TCE - ANEXO III - Preencher'!R451</f>
        <v>106.34611118627005</v>
      </c>
      <c r="R442" s="16">
        <f>'[1]TCE - ANEXO III - Preencher'!S451</f>
        <v>62.7</v>
      </c>
      <c r="S442" s="17">
        <f t="shared" si="39"/>
        <v>43.646111186270048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175.45811118627006</v>
      </c>
    </row>
    <row r="443" spans="1:28" s="4" customFormat="1" x14ac:dyDescent="0.2">
      <c r="A443" s="9">
        <f>IFERROR(VLOOKUP(B443,'[1]DADOS (OCULTAR)'!$P$3:$R$53,3,0),"")</f>
        <v>9039744000860</v>
      </c>
      <c r="B443" s="10" t="str">
        <f>'[1]TCE - ANEXO III - Preencher'!C452</f>
        <v>HOSPITAL DOM HÉLDER</v>
      </c>
      <c r="C443" s="11"/>
      <c r="D443" s="12" t="str">
        <f>'[1]TCE - ANEXO III - Preencher'!E452</f>
        <v>EDNA MARIA DA SILVA</v>
      </c>
      <c r="E443" s="10" t="str">
        <f>IF('[1]TCE - ANEXO III - Preencher'!F452="4 - Assistência Odontológica","2 - Outros Profissionais da Saúde",'[1]TCE - ANEXO II - Enviar TCE'!E442)</f>
        <v>2 - Outros Profissionais da Saúde</v>
      </c>
      <c r="F443" s="13">
        <f>'[1]TCE - ANEXO III - Preencher'!G452</f>
        <v>322205</v>
      </c>
      <c r="G443" s="14">
        <f>IF('[1]TCE - ANEXO III - Preencher'!H452="","",'[1]TCE - ANEXO III - Preencher'!H452)</f>
        <v>43862</v>
      </c>
      <c r="H443" s="15">
        <f>'[1]TCE - ANEXO III - Preencher'!I452</f>
        <v>0</v>
      </c>
      <c r="I443" s="15">
        <f>'[1]TCE - ANEXO III - Preencher'!J452</f>
        <v>163.99040000000002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0.94</v>
      </c>
      <c r="O443" s="16">
        <f>'[1]TCE - ANEXO III - Preencher'!P452</f>
        <v>0</v>
      </c>
      <c r="P443" s="17">
        <f t="shared" si="38"/>
        <v>0.94</v>
      </c>
      <c r="Q443" s="16">
        <f>'[1]TCE - ANEXO III - Preencher'!R452</f>
        <v>106.34611118627005</v>
      </c>
      <c r="R443" s="16">
        <f>'[1]TCE - ANEXO III - Preencher'!S452</f>
        <v>62.7</v>
      </c>
      <c r="S443" s="17">
        <f t="shared" si="39"/>
        <v>43.646111186270048</v>
      </c>
      <c r="T443" s="16">
        <f>'[1]TCE - ANEXO III - Preencher'!U452</f>
        <v>64</v>
      </c>
      <c r="U443" s="16">
        <f>'[1]TCE - ANEXO III - Preencher'!V452</f>
        <v>0</v>
      </c>
      <c r="V443" s="17">
        <f t="shared" si="40"/>
        <v>64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272.57651118627007</v>
      </c>
    </row>
    <row r="444" spans="1:28" s="4" customFormat="1" x14ac:dyDescent="0.2">
      <c r="A444" s="9">
        <f>IFERROR(VLOOKUP(B444,'[1]DADOS (OCULTAR)'!$P$3:$R$53,3,0),"")</f>
        <v>9039744000860</v>
      </c>
      <c r="B444" s="10" t="str">
        <f>'[1]TCE - ANEXO III - Preencher'!C453</f>
        <v>HOSPITAL DOM HÉLDER</v>
      </c>
      <c r="C444" s="11"/>
      <c r="D444" s="12" t="str">
        <f>'[1]TCE - ANEXO III - Preencher'!E453</f>
        <v>MARIA LADJANE LOFIEGO GODOY</v>
      </c>
      <c r="E444" s="10" t="str">
        <f>IF('[1]TCE - ANEXO III - Preencher'!F453="4 - Assistência Odontológica","2 - Outros Profissionais da Saúde",'[1]TCE - ANEXO II - Enviar TCE'!E443)</f>
        <v>2 - Outros Profissionais da Saúde</v>
      </c>
      <c r="F444" s="13">
        <f>'[1]TCE - ANEXO III - Preencher'!G453</f>
        <v>322205</v>
      </c>
      <c r="G444" s="14">
        <f>IF('[1]TCE - ANEXO III - Preencher'!H453="","",'[1]TCE - ANEXO III - Preencher'!H453)</f>
        <v>43862</v>
      </c>
      <c r="H444" s="15">
        <f>'[1]TCE - ANEXO III - Preencher'!I453</f>
        <v>0</v>
      </c>
      <c r="I444" s="15">
        <f>'[1]TCE - ANEXO III - Preencher'!J453</f>
        <v>117.04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0.94</v>
      </c>
      <c r="O444" s="16">
        <f>'[1]TCE - ANEXO III - Preencher'!P453</f>
        <v>0</v>
      </c>
      <c r="P444" s="17">
        <f t="shared" si="38"/>
        <v>0.94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117.98</v>
      </c>
    </row>
    <row r="445" spans="1:28" s="4" customFormat="1" x14ac:dyDescent="0.2">
      <c r="A445" s="9">
        <f>IFERROR(VLOOKUP(B445,'[1]DADOS (OCULTAR)'!$P$3:$R$53,3,0),"")</f>
        <v>9039744000860</v>
      </c>
      <c r="B445" s="10" t="str">
        <f>'[1]TCE - ANEXO III - Preencher'!C454</f>
        <v>HOSPITAL DOM HÉLDER</v>
      </c>
      <c r="C445" s="11"/>
      <c r="D445" s="12" t="str">
        <f>'[1]TCE - ANEXO III - Preencher'!E454</f>
        <v>KARINA RAMOS DE SANTANA</v>
      </c>
      <c r="E445" s="10" t="str">
        <f>IF('[1]TCE - ANEXO III - Preencher'!F454="4 - Assistência Odontológica","2 - Outros Profissionais da Saúde",'[1]TCE - ANEXO II - Enviar TCE'!E444)</f>
        <v>2 - Outros Profissionais da Saúde</v>
      </c>
      <c r="F445" s="13">
        <f>'[1]TCE - ANEXO III - Preencher'!G454</f>
        <v>322205</v>
      </c>
      <c r="G445" s="14">
        <f>IF('[1]TCE - ANEXO III - Preencher'!H454="","",'[1]TCE - ANEXO III - Preencher'!H454)</f>
        <v>43862</v>
      </c>
      <c r="H445" s="15">
        <f>'[1]TCE - ANEXO III - Preencher'!I454</f>
        <v>0</v>
      </c>
      <c r="I445" s="15">
        <f>'[1]TCE - ANEXO III - Preencher'!J454</f>
        <v>133.78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0.94</v>
      </c>
      <c r="O445" s="16">
        <f>'[1]TCE - ANEXO III - Preencher'!P454</f>
        <v>0</v>
      </c>
      <c r="P445" s="17">
        <f t="shared" si="38"/>
        <v>0.94</v>
      </c>
      <c r="Q445" s="16">
        <f>'[1]TCE - ANEXO III - Preencher'!R454</f>
        <v>184.84700871893708</v>
      </c>
      <c r="R445" s="16">
        <f>'[1]TCE - ANEXO III - Preencher'!S454</f>
        <v>62.7</v>
      </c>
      <c r="S445" s="17">
        <f t="shared" si="39"/>
        <v>122.14700871893707</v>
      </c>
      <c r="T445" s="16">
        <f>'[1]TCE - ANEXO III - Preencher'!U454</f>
        <v>64</v>
      </c>
      <c r="U445" s="16">
        <f>'[1]TCE - ANEXO III - Preencher'!V454</f>
        <v>0</v>
      </c>
      <c r="V445" s="17">
        <f t="shared" si="40"/>
        <v>64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320.86700871893709</v>
      </c>
    </row>
    <row r="446" spans="1:28" s="4" customFormat="1" x14ac:dyDescent="0.2">
      <c r="A446" s="9">
        <f>IFERROR(VLOOKUP(B446,'[1]DADOS (OCULTAR)'!$P$3:$R$53,3,0),"")</f>
        <v>9039744000860</v>
      </c>
      <c r="B446" s="10" t="str">
        <f>'[1]TCE - ANEXO III - Preencher'!C455</f>
        <v>HOSPITAL DOM HÉLDER</v>
      </c>
      <c r="C446" s="11"/>
      <c r="D446" s="12" t="str">
        <f>'[1]TCE - ANEXO III - Preencher'!E455</f>
        <v>SHEILA ANDREZA DOS SANTOS COSTA</v>
      </c>
      <c r="E446" s="10" t="str">
        <f>IF('[1]TCE - ANEXO III - Preencher'!F455="4 - Assistência Odontológica","2 - Outros Profissionais da Saúde",'[1]TCE - ANEXO II - Enviar TCE'!E445)</f>
        <v>2 - Outros Profissionais da Saúde</v>
      </c>
      <c r="F446" s="13">
        <f>'[1]TCE - ANEXO III - Preencher'!G455</f>
        <v>322205</v>
      </c>
      <c r="G446" s="14">
        <f>IF('[1]TCE - ANEXO III - Preencher'!H455="","",'[1]TCE - ANEXO III - Preencher'!H455)</f>
        <v>43862</v>
      </c>
      <c r="H446" s="15">
        <f>'[1]TCE - ANEXO III - Preencher'!I455</f>
        <v>0</v>
      </c>
      <c r="I446" s="15">
        <f>'[1]TCE - ANEXO III - Preencher'!J455</f>
        <v>159.476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0.94</v>
      </c>
      <c r="O446" s="16">
        <f>'[1]TCE - ANEXO III - Preencher'!P455</f>
        <v>0</v>
      </c>
      <c r="P446" s="17">
        <f t="shared" si="38"/>
        <v>0.94</v>
      </c>
      <c r="Q446" s="16">
        <f>'[1]TCE - ANEXO III - Preencher'!R455</f>
        <v>144.87731089144035</v>
      </c>
      <c r="R446" s="16">
        <f>'[1]TCE - ANEXO III - Preencher'!S455</f>
        <v>122.75</v>
      </c>
      <c r="S446" s="17">
        <f t="shared" si="39"/>
        <v>22.127310891440345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182.54331089144034</v>
      </c>
    </row>
    <row r="447" spans="1:28" s="4" customFormat="1" x14ac:dyDescent="0.2">
      <c r="A447" s="9">
        <f>IFERROR(VLOOKUP(B447,'[1]DADOS (OCULTAR)'!$P$3:$R$53,3,0),"")</f>
        <v>9039744000860</v>
      </c>
      <c r="B447" s="10" t="str">
        <f>'[1]TCE - ANEXO III - Preencher'!C456</f>
        <v>HOSPITAL DOM HÉLDER</v>
      </c>
      <c r="C447" s="11"/>
      <c r="D447" s="12" t="str">
        <f>'[1]TCE - ANEXO III - Preencher'!E456</f>
        <v>SCARLATT DA SILVA PEREIRA</v>
      </c>
      <c r="E447" s="10" t="str">
        <f>IF('[1]TCE - ANEXO III - Preencher'!F456="4 - Assistência Odontológica","2 - Outros Profissionais da Saúde",'[1]TCE - ANEXO II - Enviar TCE'!E446)</f>
        <v>2 - Outros Profissionais da Saúde</v>
      </c>
      <c r="F447" s="13">
        <f>'[1]TCE - ANEXO III - Preencher'!G456</f>
        <v>322205</v>
      </c>
      <c r="G447" s="14">
        <f>IF('[1]TCE - ANEXO III - Preencher'!H456="","",'[1]TCE - ANEXO III - Preencher'!H456)</f>
        <v>43862</v>
      </c>
      <c r="H447" s="15">
        <f>'[1]TCE - ANEXO III - Preencher'!I456</f>
        <v>0</v>
      </c>
      <c r="I447" s="15">
        <f>'[1]TCE - ANEXO III - Preencher'!J456</f>
        <v>141.88480000000001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0.94</v>
      </c>
      <c r="O447" s="16">
        <f>'[1]TCE - ANEXO III - Preencher'!P456</f>
        <v>0</v>
      </c>
      <c r="P447" s="17">
        <f t="shared" si="38"/>
        <v>0.94</v>
      </c>
      <c r="Q447" s="16">
        <f>'[1]TCE - ANEXO III - Preencher'!R456</f>
        <v>202.82823524801654</v>
      </c>
      <c r="R447" s="16">
        <f>'[1]TCE - ANEXO III - Preencher'!S456</f>
        <v>58.52</v>
      </c>
      <c r="S447" s="17">
        <f t="shared" si="39"/>
        <v>144.30823524801653</v>
      </c>
      <c r="T447" s="16">
        <f>'[1]TCE - ANEXO III - Preencher'!U456</f>
        <v>59.73</v>
      </c>
      <c r="U447" s="16">
        <f>'[1]TCE - ANEXO III - Preencher'!V456</f>
        <v>0</v>
      </c>
      <c r="V447" s="17">
        <f t="shared" si="40"/>
        <v>59.73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346.86303524801656</v>
      </c>
    </row>
    <row r="448" spans="1:28" s="4" customFormat="1" x14ac:dyDescent="0.2">
      <c r="A448" s="9">
        <f>IFERROR(VLOOKUP(B448,'[1]DADOS (OCULTAR)'!$P$3:$R$53,3,0),"")</f>
        <v>9039744000860</v>
      </c>
      <c r="B448" s="10" t="str">
        <f>'[1]TCE - ANEXO III - Preencher'!C457</f>
        <v>HOSPITAL DOM HÉLDER</v>
      </c>
      <c r="C448" s="11"/>
      <c r="D448" s="12" t="str">
        <f>'[1]TCE - ANEXO III - Preencher'!E457</f>
        <v>VALERIA RABELO LAFAYETTE COSTA</v>
      </c>
      <c r="E448" s="10" t="str">
        <f>IF('[1]TCE - ANEXO III - Preencher'!F457="4 - Assistência Odontológica","2 - Outros Profissionais da Saúde",'[1]TCE - ANEXO II - Enviar TCE'!E447)</f>
        <v>1 - Médico</v>
      </c>
      <c r="F448" s="13">
        <f>'[1]TCE - ANEXO III - Preencher'!G457</f>
        <v>225120</v>
      </c>
      <c r="G448" s="14">
        <f>IF('[1]TCE - ANEXO III - Preencher'!H457="","",'[1]TCE - ANEXO III - Preencher'!H457)</f>
        <v>43862</v>
      </c>
      <c r="H448" s="15">
        <f>'[1]TCE - ANEXO III - Preencher'!I457</f>
        <v>0</v>
      </c>
      <c r="I448" s="15">
        <f>'[1]TCE - ANEXO III - Preencher'!J457</f>
        <v>429.88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7.49</v>
      </c>
      <c r="O448" s="16">
        <f>'[1]TCE - ANEXO III - Preencher'!P457</f>
        <v>0</v>
      </c>
      <c r="P448" s="17">
        <f t="shared" si="38"/>
        <v>7.49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437.37</v>
      </c>
    </row>
    <row r="449" spans="1:28" s="4" customFormat="1" x14ac:dyDescent="0.2">
      <c r="A449" s="9">
        <f>IFERROR(VLOOKUP(B449,'[1]DADOS (OCULTAR)'!$P$3:$R$53,3,0),"")</f>
        <v>9039744000860</v>
      </c>
      <c r="B449" s="10" t="str">
        <f>'[1]TCE - ANEXO III - Preencher'!C458</f>
        <v>HOSPITAL DOM HÉLDER</v>
      </c>
      <c r="C449" s="11"/>
      <c r="D449" s="12" t="str">
        <f>'[1]TCE - ANEXO III - Preencher'!E458</f>
        <v>LAIS MARIA DA SILVA ROCHA</v>
      </c>
      <c r="E449" s="10" t="str">
        <f>IF('[1]TCE - ANEXO III - Preencher'!F458="4 - Assistência Odontológica","2 - Outros Profissionais da Saúde",'[1]TCE - ANEXO II - Enviar TCE'!E448)</f>
        <v>3 - Administrativo</v>
      </c>
      <c r="F449" s="13">
        <f>'[1]TCE - ANEXO III - Preencher'!G458</f>
        <v>411010</v>
      </c>
      <c r="G449" s="14">
        <f>IF('[1]TCE - ANEXO III - Preencher'!H458="","",'[1]TCE - ANEXO III - Preencher'!H458)</f>
        <v>43862</v>
      </c>
      <c r="H449" s="15">
        <f>'[1]TCE - ANEXO III - Preencher'!I458</f>
        <v>0</v>
      </c>
      <c r="I449" s="15">
        <f>'[1]TCE - ANEXO III - Preencher'!J458</f>
        <v>86.736000000000004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0.94</v>
      </c>
      <c r="O449" s="16">
        <f>'[1]TCE - ANEXO III - Preencher'!P458</f>
        <v>0</v>
      </c>
      <c r="P449" s="17">
        <f t="shared" si="38"/>
        <v>0.94</v>
      </c>
      <c r="Q449" s="16">
        <f>'[1]TCE - ANEXO III - Preencher'!R458</f>
        <v>82.097142838482881</v>
      </c>
      <c r="R449" s="16">
        <f>'[1]TCE - ANEXO III - Preencher'!S458</f>
        <v>52.25</v>
      </c>
      <c r="S449" s="17">
        <f t="shared" si="39"/>
        <v>29.847142838482881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117.52314283848288</v>
      </c>
    </row>
    <row r="450" spans="1:28" s="4" customFormat="1" x14ac:dyDescent="0.2">
      <c r="A450" s="9">
        <f>IFERROR(VLOOKUP(B450,'[1]DADOS (OCULTAR)'!$P$3:$R$53,3,0),"")</f>
        <v>9039744000860</v>
      </c>
      <c r="B450" s="10" t="str">
        <f>'[1]TCE - ANEXO III - Preencher'!C459</f>
        <v>HOSPITAL DOM HÉLDER</v>
      </c>
      <c r="C450" s="11"/>
      <c r="D450" s="12" t="str">
        <f>'[1]TCE - ANEXO III - Preencher'!E459</f>
        <v>VANESSA FERNANDA DE AMORIM</v>
      </c>
      <c r="E450" s="10" t="str">
        <f>IF('[1]TCE - ANEXO III - Preencher'!F459="4 - Assistência Odontológica","2 - Outros Profissionais da Saúde",'[1]TCE - ANEXO II - Enviar TCE'!E449)</f>
        <v>2 - Outros Profissionais da Saúde</v>
      </c>
      <c r="F450" s="13">
        <f>'[1]TCE - ANEXO III - Preencher'!G459</f>
        <v>322205</v>
      </c>
      <c r="G450" s="14">
        <f>IF('[1]TCE - ANEXO III - Preencher'!H459="","",'[1]TCE - ANEXO III - Preencher'!H459)</f>
        <v>43862</v>
      </c>
      <c r="H450" s="15">
        <f>'[1]TCE - ANEXO III - Preencher'!I459</f>
        <v>0</v>
      </c>
      <c r="I450" s="15">
        <f>'[1]TCE - ANEXO III - Preencher'!J459</f>
        <v>102.75040000000001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0.94</v>
      </c>
      <c r="O450" s="16">
        <f>'[1]TCE - ANEXO III - Preencher'!P459</f>
        <v>0</v>
      </c>
      <c r="P450" s="17">
        <f t="shared" si="38"/>
        <v>0.94</v>
      </c>
      <c r="Q450" s="16">
        <f>'[1]TCE - ANEXO III - Preencher'!R459</f>
        <v>120.52559267777274</v>
      </c>
      <c r="R450" s="16">
        <f>'[1]TCE - ANEXO III - Preencher'!S459</f>
        <v>62.7</v>
      </c>
      <c r="S450" s="17">
        <f t="shared" si="39"/>
        <v>57.825592677772732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161.51599267777274</v>
      </c>
    </row>
    <row r="451" spans="1:28" s="4" customFormat="1" x14ac:dyDescent="0.2">
      <c r="A451" s="9">
        <f>IFERROR(VLOOKUP(B451,'[1]DADOS (OCULTAR)'!$P$3:$R$53,3,0),"")</f>
        <v>9039744000860</v>
      </c>
      <c r="B451" s="10" t="str">
        <f>'[1]TCE - ANEXO III - Preencher'!C460</f>
        <v>HOSPITAL DOM HÉLDER</v>
      </c>
      <c r="C451" s="11"/>
      <c r="D451" s="12" t="str">
        <f>'[1]TCE - ANEXO III - Preencher'!E460</f>
        <v>LUCICLEIDE GOMES DO NASCIMENTO</v>
      </c>
      <c r="E451" s="10" t="str">
        <f>IF('[1]TCE - ANEXO III - Preencher'!F460="4 - Assistência Odontológica","2 - Outros Profissionais da Saúde",'[1]TCE - ANEXO II - Enviar TCE'!E450)</f>
        <v>2 - Outros Profissionais da Saúde</v>
      </c>
      <c r="F451" s="13">
        <f>'[1]TCE - ANEXO III - Preencher'!G460</f>
        <v>322205</v>
      </c>
      <c r="G451" s="14">
        <f>IF('[1]TCE - ANEXO III - Preencher'!H460="","",'[1]TCE - ANEXO III - Preencher'!H460)</f>
        <v>43862</v>
      </c>
      <c r="H451" s="15">
        <f>'[1]TCE - ANEXO III - Preencher'!I460</f>
        <v>0</v>
      </c>
      <c r="I451" s="15">
        <f>'[1]TCE - ANEXO III - Preencher'!J460</f>
        <v>109.044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0.94</v>
      </c>
      <c r="O451" s="16">
        <f>'[1]TCE - ANEXO III - Preencher'!P460</f>
        <v>0</v>
      </c>
      <c r="P451" s="17">
        <f t="shared" si="38"/>
        <v>0.94</v>
      </c>
      <c r="Q451" s="16">
        <f>'[1]TCE - ANEXO III - Preencher'!R460</f>
        <v>127.61533342352406</v>
      </c>
      <c r="R451" s="16">
        <f>'[1]TCE - ANEXO III - Preencher'!S460</f>
        <v>54.34</v>
      </c>
      <c r="S451" s="17">
        <f t="shared" si="39"/>
        <v>73.27533342352406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183.25933342352405</v>
      </c>
    </row>
    <row r="452" spans="1:28" s="4" customFormat="1" x14ac:dyDescent="0.2">
      <c r="A452" s="9">
        <f>IFERROR(VLOOKUP(B452,'[1]DADOS (OCULTAR)'!$P$3:$R$53,3,0),"")</f>
        <v>9039744000860</v>
      </c>
      <c r="B452" s="10" t="str">
        <f>'[1]TCE - ANEXO III - Preencher'!C461</f>
        <v>HOSPITAL DOM HÉLDER</v>
      </c>
      <c r="C452" s="11"/>
      <c r="D452" s="12" t="str">
        <f>'[1]TCE - ANEXO III - Preencher'!E461</f>
        <v>JOSE FRANCISCO DE MOURA</v>
      </c>
      <c r="E452" s="10" t="str">
        <f>IF('[1]TCE - ANEXO III - Preencher'!F461="4 - Assistência Odontológica","2 - Outros Profissionais da Saúde",'[1]TCE - ANEXO II - Enviar TCE'!E451)</f>
        <v>2 - Outros Profissionais da Saúde</v>
      </c>
      <c r="F452" s="13">
        <f>'[1]TCE - ANEXO III - Preencher'!G461</f>
        <v>223505</v>
      </c>
      <c r="G452" s="14">
        <f>IF('[1]TCE - ANEXO III - Preencher'!H461="","",'[1]TCE - ANEXO III - Preencher'!H461)</f>
        <v>43862</v>
      </c>
      <c r="H452" s="15">
        <f>'[1]TCE - ANEXO III - Preencher'!I461</f>
        <v>0</v>
      </c>
      <c r="I452" s="15">
        <f>'[1]TCE - ANEXO III - Preencher'!J461</f>
        <v>251.75919999999999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1.97</v>
      </c>
      <c r="O452" s="16">
        <f>'[1]TCE - ANEXO III - Preencher'!P461</f>
        <v>0</v>
      </c>
      <c r="P452" s="17">
        <f t="shared" ref="P452:P515" si="44">N452-O452</f>
        <v>1.97</v>
      </c>
      <c r="Q452" s="16">
        <f>'[1]TCE - ANEXO III - Preencher'!R461</f>
        <v>173.85277306972847</v>
      </c>
      <c r="R452" s="16">
        <f>'[1]TCE - ANEXO III - Preencher'!S461</f>
        <v>110.85</v>
      </c>
      <c r="S452" s="17">
        <f t="shared" ref="S452:S515" si="45">Q452-R452</f>
        <v>63.002773069728477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316.7319730697285</v>
      </c>
    </row>
    <row r="453" spans="1:28" s="4" customFormat="1" x14ac:dyDescent="0.2">
      <c r="A453" s="9">
        <f>IFERROR(VLOOKUP(B453,'[1]DADOS (OCULTAR)'!$P$3:$R$53,3,0),"")</f>
        <v>9039744000860</v>
      </c>
      <c r="B453" s="10" t="str">
        <f>'[1]TCE - ANEXO III - Preencher'!C462</f>
        <v>HOSPITAL DOM HÉLDER</v>
      </c>
      <c r="C453" s="11"/>
      <c r="D453" s="12" t="str">
        <f>'[1]TCE - ANEXO III - Preencher'!E462</f>
        <v>RODRIGO MEZZALIRA TCHAICK</v>
      </c>
      <c r="E453" s="10" t="str">
        <f>IF('[1]TCE - ANEXO III - Preencher'!F462="4 - Assistência Odontológica","2 - Outros Profissionais da Saúde",'[1]TCE - ANEXO II - Enviar TCE'!E452)</f>
        <v>1 - Médico</v>
      </c>
      <c r="F453" s="13">
        <f>'[1]TCE - ANEXO III - Preencher'!G462</f>
        <v>225120</v>
      </c>
      <c r="G453" s="14">
        <f>IF('[1]TCE - ANEXO III - Preencher'!H462="","",'[1]TCE - ANEXO III - Preencher'!H462)</f>
        <v>43862</v>
      </c>
      <c r="H453" s="15">
        <f>'[1]TCE - ANEXO III - Preencher'!I462</f>
        <v>0</v>
      </c>
      <c r="I453" s="15">
        <f>'[1]TCE - ANEXO III - Preencher'!J462</f>
        <v>842.32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7.49</v>
      </c>
      <c r="O453" s="16">
        <f>'[1]TCE - ANEXO III - Preencher'!P462</f>
        <v>0</v>
      </c>
      <c r="P453" s="17">
        <f t="shared" si="44"/>
        <v>7.49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849.81000000000006</v>
      </c>
    </row>
    <row r="454" spans="1:28" s="4" customFormat="1" x14ac:dyDescent="0.2">
      <c r="A454" s="9">
        <f>IFERROR(VLOOKUP(B454,'[1]DADOS (OCULTAR)'!$P$3:$R$53,3,0),"")</f>
        <v>9039744000860</v>
      </c>
      <c r="B454" s="10" t="str">
        <f>'[1]TCE - ANEXO III - Preencher'!C463</f>
        <v>HOSPITAL DOM HÉLDER</v>
      </c>
      <c r="C454" s="11"/>
      <c r="D454" s="12" t="str">
        <f>'[1]TCE - ANEXO III - Preencher'!E463</f>
        <v>MARIZA MARIA DE SOUZA SANTOS</v>
      </c>
      <c r="E454" s="10" t="str">
        <f>IF('[1]TCE - ANEXO III - Preencher'!F463="4 - Assistência Odontológica","2 - Outros Profissionais da Saúde",'[1]TCE - ANEXO II - Enviar TCE'!E453)</f>
        <v>3 - Administrativo</v>
      </c>
      <c r="F454" s="13">
        <f>'[1]TCE - ANEXO III - Preencher'!G463</f>
        <v>411010</v>
      </c>
      <c r="G454" s="14">
        <f>IF('[1]TCE - ANEXO III - Preencher'!H463="","",'[1]TCE - ANEXO III - Preencher'!H463)</f>
        <v>43862</v>
      </c>
      <c r="H454" s="15">
        <f>'[1]TCE - ANEXO III - Preencher'!I463</f>
        <v>0</v>
      </c>
      <c r="I454" s="15">
        <f>'[1]TCE - ANEXO III - Preencher'!J463</f>
        <v>87.78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0.94</v>
      </c>
      <c r="O454" s="16">
        <f>'[1]TCE - ANEXO III - Preencher'!P463</f>
        <v>0</v>
      </c>
      <c r="P454" s="17">
        <f t="shared" si="44"/>
        <v>0.94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88.72</v>
      </c>
    </row>
    <row r="455" spans="1:28" s="4" customFormat="1" x14ac:dyDescent="0.2">
      <c r="A455" s="9">
        <f>IFERROR(VLOOKUP(B455,'[1]DADOS (OCULTAR)'!$P$3:$R$53,3,0),"")</f>
        <v>9039744000860</v>
      </c>
      <c r="B455" s="10" t="str">
        <f>'[1]TCE - ANEXO III - Preencher'!C464</f>
        <v>HOSPITAL DOM HÉLDER</v>
      </c>
      <c r="C455" s="11"/>
      <c r="D455" s="12" t="str">
        <f>'[1]TCE - ANEXO III - Preencher'!E464</f>
        <v>VANIA GLORIA DE ARAUJO</v>
      </c>
      <c r="E455" s="10" t="str">
        <f>IF('[1]TCE - ANEXO III - Preencher'!F464="4 - Assistência Odontológica","2 - Outros Profissionais da Saúde",'[1]TCE - ANEXO II - Enviar TCE'!E454)</f>
        <v>2 - Outros Profissionais da Saúde</v>
      </c>
      <c r="F455" s="13">
        <f>'[1]TCE - ANEXO III - Preencher'!G464</f>
        <v>322205</v>
      </c>
      <c r="G455" s="14">
        <f>IF('[1]TCE - ANEXO III - Preencher'!H464="","",'[1]TCE - ANEXO III - Preencher'!H464)</f>
        <v>43862</v>
      </c>
      <c r="H455" s="15">
        <f>'[1]TCE - ANEXO III - Preencher'!I464</f>
        <v>0</v>
      </c>
      <c r="I455" s="15">
        <f>'[1]TCE - ANEXO III - Preencher'!J464</f>
        <v>6.9664000000000001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0.94</v>
      </c>
      <c r="O455" s="16">
        <f>'[1]TCE - ANEXO III - Preencher'!P464</f>
        <v>0</v>
      </c>
      <c r="P455" s="17">
        <f t="shared" si="44"/>
        <v>0.94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7.9063999999999997</v>
      </c>
    </row>
    <row r="456" spans="1:28" s="4" customFormat="1" x14ac:dyDescent="0.2">
      <c r="A456" s="9">
        <f>IFERROR(VLOOKUP(B456,'[1]DADOS (OCULTAR)'!$P$3:$R$53,3,0),"")</f>
        <v>9039744000860</v>
      </c>
      <c r="B456" s="10" t="str">
        <f>'[1]TCE - ANEXO III - Preencher'!C465</f>
        <v>HOSPITAL DOM HÉLDER</v>
      </c>
      <c r="C456" s="11"/>
      <c r="D456" s="12" t="str">
        <f>'[1]TCE - ANEXO III - Preencher'!E465</f>
        <v>EDILEUSA COELHO DE MEDEIROS FIGLIOULO</v>
      </c>
      <c r="E456" s="10" t="str">
        <f>IF('[1]TCE - ANEXO III - Preencher'!F465="4 - Assistência Odontológica","2 - Outros Profissionais da Saúde",'[1]TCE - ANEXO II - Enviar TCE'!E455)</f>
        <v>1 - Médico</v>
      </c>
      <c r="F456" s="13">
        <f>'[1]TCE - ANEXO III - Preencher'!G465</f>
        <v>225120</v>
      </c>
      <c r="G456" s="14">
        <f>IF('[1]TCE - ANEXO III - Preencher'!H465="","",'[1]TCE - ANEXO III - Preencher'!H465)</f>
        <v>43862</v>
      </c>
      <c r="H456" s="15">
        <f>'[1]TCE - ANEXO III - Preencher'!I465</f>
        <v>0</v>
      </c>
      <c r="I456" s="15">
        <f>'[1]TCE - ANEXO III - Preencher'!J465</f>
        <v>248.76000000000002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7.49</v>
      </c>
      <c r="O456" s="16">
        <f>'[1]TCE - ANEXO III - Preencher'!P465</f>
        <v>0</v>
      </c>
      <c r="P456" s="17">
        <f t="shared" si="44"/>
        <v>7.49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256.25</v>
      </c>
    </row>
    <row r="457" spans="1:28" s="4" customFormat="1" x14ac:dyDescent="0.2">
      <c r="A457" s="9">
        <f>IFERROR(VLOOKUP(B457,'[1]DADOS (OCULTAR)'!$P$3:$R$53,3,0),"")</f>
        <v>9039744000860</v>
      </c>
      <c r="B457" s="10" t="str">
        <f>'[1]TCE - ANEXO III - Preencher'!C466</f>
        <v>HOSPITAL DOM HÉLDER</v>
      </c>
      <c r="C457" s="11"/>
      <c r="D457" s="12" t="str">
        <f>'[1]TCE - ANEXO III - Preencher'!E466</f>
        <v>LARISSA MIRELA BARROS DA SILVA</v>
      </c>
      <c r="E457" s="10" t="str">
        <f>IF('[1]TCE - ANEXO III - Preencher'!F466="4 - Assistência Odontológica","2 - Outros Profissionais da Saúde",'[1]TCE - ANEXO II - Enviar TCE'!E456)</f>
        <v>2 - Outros Profissionais da Saúde</v>
      </c>
      <c r="F457" s="13">
        <f>'[1]TCE - ANEXO III - Preencher'!G466</f>
        <v>521130</v>
      </c>
      <c r="G457" s="14">
        <f>IF('[1]TCE - ANEXO III - Preencher'!H466="","",'[1]TCE - ANEXO III - Preencher'!H466)</f>
        <v>43862</v>
      </c>
      <c r="H457" s="15">
        <f>'[1]TCE - ANEXO III - Preencher'!I466</f>
        <v>0</v>
      </c>
      <c r="I457" s="15">
        <f>'[1]TCE - ANEXO III - Preencher'!J466</f>
        <v>86.26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0.94</v>
      </c>
      <c r="O457" s="16">
        <f>'[1]TCE - ANEXO III - Preencher'!P466</f>
        <v>0</v>
      </c>
      <c r="P457" s="17">
        <f t="shared" si="44"/>
        <v>0.94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87.2</v>
      </c>
    </row>
    <row r="458" spans="1:28" s="4" customFormat="1" x14ac:dyDescent="0.2">
      <c r="A458" s="9">
        <f>IFERROR(VLOOKUP(B458,'[1]DADOS (OCULTAR)'!$P$3:$R$53,3,0),"")</f>
        <v>9039744000860</v>
      </c>
      <c r="B458" s="10" t="str">
        <f>'[1]TCE - ANEXO III - Preencher'!C467</f>
        <v>HOSPITAL DOM HÉLDER</v>
      </c>
      <c r="C458" s="11"/>
      <c r="D458" s="12" t="str">
        <f>'[1]TCE - ANEXO III - Preencher'!E467</f>
        <v>TALITA DE KASSIA RIBEIRO DA SILVA</v>
      </c>
      <c r="E458" s="10" t="str">
        <f>IF('[1]TCE - ANEXO III - Preencher'!F467="4 - Assistência Odontológica","2 - Outros Profissionais da Saúde",'[1]TCE - ANEXO II - Enviar TCE'!E457)</f>
        <v>2 - Outros Profissionais da Saúde</v>
      </c>
      <c r="F458" s="13">
        <f>'[1]TCE - ANEXO III - Preencher'!G467</f>
        <v>521130</v>
      </c>
      <c r="G458" s="14">
        <f>IF('[1]TCE - ANEXO III - Preencher'!H467="","",'[1]TCE - ANEXO III - Preencher'!H467)</f>
        <v>43862</v>
      </c>
      <c r="H458" s="15">
        <f>'[1]TCE - ANEXO III - Preencher'!I467</f>
        <v>0</v>
      </c>
      <c r="I458" s="15">
        <f>'[1]TCE - ANEXO III - Preencher'!J467</f>
        <v>86.616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0.94</v>
      </c>
      <c r="O458" s="16">
        <f>'[1]TCE - ANEXO III - Preencher'!P467</f>
        <v>0</v>
      </c>
      <c r="P458" s="17">
        <f t="shared" si="44"/>
        <v>0.94</v>
      </c>
      <c r="Q458" s="16">
        <f>'[1]TCE - ANEXO III - Preencher'!R467</f>
        <v>99.256370440518722</v>
      </c>
      <c r="R458" s="16">
        <f>'[1]TCE - ANEXO III - Preencher'!S467</f>
        <v>62.7</v>
      </c>
      <c r="S458" s="17">
        <f t="shared" si="45"/>
        <v>36.55637044051872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124.11237044051872</v>
      </c>
    </row>
    <row r="459" spans="1:28" s="4" customFormat="1" x14ac:dyDescent="0.2">
      <c r="A459" s="9">
        <f>IFERROR(VLOOKUP(B459,'[1]DADOS (OCULTAR)'!$P$3:$R$53,3,0),"")</f>
        <v>9039744000860</v>
      </c>
      <c r="B459" s="10" t="str">
        <f>'[1]TCE - ANEXO III - Preencher'!C468</f>
        <v>HOSPITAL DOM HÉLDER</v>
      </c>
      <c r="C459" s="11"/>
      <c r="D459" s="12" t="str">
        <f>'[1]TCE - ANEXO III - Preencher'!E468</f>
        <v>ANDERSON LOPES DA SILVA</v>
      </c>
      <c r="E459" s="10" t="str">
        <f>IF('[1]TCE - ANEXO III - Preencher'!F468="4 - Assistência Odontológica","2 - Outros Profissionais da Saúde",'[1]TCE - ANEXO II - Enviar TCE'!E458)</f>
        <v>2 - Outros Profissionais da Saúde</v>
      </c>
      <c r="F459" s="13">
        <f>'[1]TCE - ANEXO III - Preencher'!G468</f>
        <v>521130</v>
      </c>
      <c r="G459" s="14">
        <f>IF('[1]TCE - ANEXO III - Preencher'!H468="","",'[1]TCE - ANEXO III - Preencher'!H468)</f>
        <v>43862</v>
      </c>
      <c r="H459" s="15">
        <f>'[1]TCE - ANEXO III - Preencher'!I468</f>
        <v>0</v>
      </c>
      <c r="I459" s="15">
        <f>'[1]TCE - ANEXO III - Preencher'!J468</f>
        <v>97.391200000000012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0.94</v>
      </c>
      <c r="O459" s="16">
        <f>'[1]TCE - ANEXO III - Preencher'!P468</f>
        <v>0</v>
      </c>
      <c r="P459" s="17">
        <f t="shared" si="44"/>
        <v>0.94</v>
      </c>
      <c r="Q459" s="16">
        <f>'[1]TCE - ANEXO III - Preencher'!R468</f>
        <v>106.34611118627005</v>
      </c>
      <c r="R459" s="16">
        <f>'[1]TCE - ANEXO III - Preencher'!S468</f>
        <v>62.7</v>
      </c>
      <c r="S459" s="17">
        <f t="shared" si="45"/>
        <v>43.646111186270048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141.97731118627007</v>
      </c>
    </row>
    <row r="460" spans="1:28" s="4" customFormat="1" x14ac:dyDescent="0.2">
      <c r="A460" s="9">
        <f>IFERROR(VLOOKUP(B460,'[1]DADOS (OCULTAR)'!$P$3:$R$53,3,0),"")</f>
        <v>9039744000860</v>
      </c>
      <c r="B460" s="10" t="str">
        <f>'[1]TCE - ANEXO III - Preencher'!C469</f>
        <v>HOSPITAL DOM HÉLDER</v>
      </c>
      <c r="C460" s="11"/>
      <c r="D460" s="12" t="str">
        <f>'[1]TCE - ANEXO III - Preencher'!E469</f>
        <v>VALDECIA RAMOS DE DEUS</v>
      </c>
      <c r="E460" s="10" t="str">
        <f>IF('[1]TCE - ANEXO III - Preencher'!F469="4 - Assistência Odontológica","2 - Outros Profissionais da Saúde",'[1]TCE - ANEXO II - Enviar TCE'!E459)</f>
        <v>2 - Outros Profissionais da Saúde</v>
      </c>
      <c r="F460" s="13">
        <f>'[1]TCE - ANEXO III - Preencher'!G469</f>
        <v>521130</v>
      </c>
      <c r="G460" s="14">
        <f>IF('[1]TCE - ANEXO III - Preencher'!H469="","",'[1]TCE - ANEXO III - Preencher'!H469)</f>
        <v>43862</v>
      </c>
      <c r="H460" s="15">
        <f>'[1]TCE - ANEXO III - Preencher'!I469</f>
        <v>0</v>
      </c>
      <c r="I460" s="15">
        <f>'[1]TCE - ANEXO III - Preencher'!J469</f>
        <v>99.129599999999996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0.94</v>
      </c>
      <c r="O460" s="16">
        <f>'[1]TCE - ANEXO III - Preencher'!P469</f>
        <v>0</v>
      </c>
      <c r="P460" s="17">
        <f t="shared" si="44"/>
        <v>0.94</v>
      </c>
      <c r="Q460" s="16">
        <f>'[1]TCE - ANEXO III - Preencher'!R469</f>
        <v>99.256370440518722</v>
      </c>
      <c r="R460" s="16">
        <f>'[1]TCE - ANEXO III - Preencher'!S469</f>
        <v>62.7</v>
      </c>
      <c r="S460" s="17">
        <f t="shared" si="45"/>
        <v>36.55637044051872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136.6259704405187</v>
      </c>
    </row>
    <row r="461" spans="1:28" s="4" customFormat="1" x14ac:dyDescent="0.2">
      <c r="A461" s="9">
        <f>IFERROR(VLOOKUP(B461,'[1]DADOS (OCULTAR)'!$P$3:$R$53,3,0),"")</f>
        <v>9039744000860</v>
      </c>
      <c r="B461" s="10" t="str">
        <f>'[1]TCE - ANEXO III - Preencher'!C470</f>
        <v>HOSPITAL DOM HÉLDER</v>
      </c>
      <c r="C461" s="11"/>
      <c r="D461" s="12" t="str">
        <f>'[1]TCE - ANEXO III - Preencher'!E470</f>
        <v>DANIELA SILVA DE FREITAS</v>
      </c>
      <c r="E461" s="10" t="str">
        <f>IF('[1]TCE - ANEXO III - Preencher'!F470="4 - Assistência Odontológica","2 - Outros Profissionais da Saúde",'[1]TCE - ANEXO II - Enviar TCE'!E460)</f>
        <v>2 - Outros Profissionais da Saúde</v>
      </c>
      <c r="F461" s="13">
        <f>'[1]TCE - ANEXO III - Preencher'!G470</f>
        <v>521130</v>
      </c>
      <c r="G461" s="14">
        <f>IF('[1]TCE - ANEXO III - Preencher'!H470="","",'[1]TCE - ANEXO III - Preencher'!H470)</f>
        <v>43862</v>
      </c>
      <c r="H461" s="15">
        <f>'[1]TCE - ANEXO III - Preencher'!I470</f>
        <v>0</v>
      </c>
      <c r="I461" s="15">
        <f>'[1]TCE - ANEXO III - Preencher'!J470</f>
        <v>87.78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0.94</v>
      </c>
      <c r="O461" s="16">
        <f>'[1]TCE - ANEXO III - Preencher'!P470</f>
        <v>0</v>
      </c>
      <c r="P461" s="17">
        <f t="shared" si="44"/>
        <v>0.94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88.72</v>
      </c>
    </row>
    <row r="462" spans="1:28" s="4" customFormat="1" x14ac:dyDescent="0.2">
      <c r="A462" s="9">
        <f>IFERROR(VLOOKUP(B462,'[1]DADOS (OCULTAR)'!$P$3:$R$53,3,0),"")</f>
        <v>9039744000860</v>
      </c>
      <c r="B462" s="10" t="str">
        <f>'[1]TCE - ANEXO III - Preencher'!C471</f>
        <v>HOSPITAL DOM HÉLDER</v>
      </c>
      <c r="C462" s="11"/>
      <c r="D462" s="12" t="str">
        <f>'[1]TCE - ANEXO III - Preencher'!E471</f>
        <v>TAMIRES DE OLIVEIRA RODRIGUES TORRES</v>
      </c>
      <c r="E462" s="10" t="str">
        <f>IF('[1]TCE - ANEXO III - Preencher'!F471="4 - Assistência Odontológica","2 - Outros Profissionais da Saúde",'[1]TCE - ANEXO II - Enviar TCE'!E461)</f>
        <v>2 - Outros Profissionais da Saúde</v>
      </c>
      <c r="F462" s="13">
        <f>'[1]TCE - ANEXO III - Preencher'!G471</f>
        <v>223405</v>
      </c>
      <c r="G462" s="14">
        <f>IF('[1]TCE - ANEXO III - Preencher'!H471="","",'[1]TCE - ANEXO III - Preencher'!H471)</f>
        <v>43862</v>
      </c>
      <c r="H462" s="15">
        <f>'[1]TCE - ANEXO III - Preencher'!I471</f>
        <v>0</v>
      </c>
      <c r="I462" s="15">
        <f>'[1]TCE - ANEXO III - Preencher'!J471</f>
        <v>384.68480000000005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0.94</v>
      </c>
      <c r="O462" s="16">
        <f>'[1]TCE - ANEXO III - Preencher'!P471</f>
        <v>0</v>
      </c>
      <c r="P462" s="17">
        <f t="shared" si="44"/>
        <v>0.94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385.62480000000005</v>
      </c>
    </row>
    <row r="463" spans="1:28" s="4" customFormat="1" x14ac:dyDescent="0.2">
      <c r="A463" s="9">
        <f>IFERROR(VLOOKUP(B463,'[1]DADOS (OCULTAR)'!$P$3:$R$53,3,0),"")</f>
        <v>9039744000860</v>
      </c>
      <c r="B463" s="10" t="str">
        <f>'[1]TCE - ANEXO III - Preencher'!C472</f>
        <v>HOSPITAL DOM HÉLDER</v>
      </c>
      <c r="C463" s="11"/>
      <c r="D463" s="12" t="str">
        <f>'[1]TCE - ANEXO III - Preencher'!E472</f>
        <v>CAROLINE AMARANTE DA SILVA</v>
      </c>
      <c r="E463" s="10" t="str">
        <f>IF('[1]TCE - ANEXO III - Preencher'!F472="4 - Assistência Odontológica","2 - Outros Profissionais da Saúde",'[1]TCE - ANEXO II - Enviar TCE'!E462)</f>
        <v>2 - Outros Profissionais da Saúde</v>
      </c>
      <c r="F463" s="13">
        <f>'[1]TCE - ANEXO III - Preencher'!G472</f>
        <v>521130</v>
      </c>
      <c r="G463" s="14">
        <f>IF('[1]TCE - ANEXO III - Preencher'!H472="","",'[1]TCE - ANEXO III - Preencher'!H472)</f>
        <v>43862</v>
      </c>
      <c r="H463" s="15">
        <f>'[1]TCE - ANEXO III - Preencher'!I472</f>
        <v>0</v>
      </c>
      <c r="I463" s="15">
        <f>'[1]TCE - ANEXO III - Preencher'!J472</f>
        <v>110.124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0.94</v>
      </c>
      <c r="O463" s="16">
        <f>'[1]TCE - ANEXO III - Preencher'!P472</f>
        <v>0</v>
      </c>
      <c r="P463" s="17">
        <f t="shared" si="44"/>
        <v>0.94</v>
      </c>
      <c r="Q463" s="16">
        <f>'[1]TCE - ANEXO III - Preencher'!R472</f>
        <v>135.21882349867769</v>
      </c>
      <c r="R463" s="16">
        <f>'[1]TCE - ANEXO III - Preencher'!S472</f>
        <v>62.7</v>
      </c>
      <c r="S463" s="17">
        <f t="shared" si="45"/>
        <v>72.518823498677691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183.58282349867767</v>
      </c>
    </row>
    <row r="464" spans="1:28" s="4" customFormat="1" x14ac:dyDescent="0.2">
      <c r="A464" s="9">
        <f>IFERROR(VLOOKUP(B464,'[1]DADOS (OCULTAR)'!$P$3:$R$53,3,0),"")</f>
        <v>9039744000860</v>
      </c>
      <c r="B464" s="10" t="str">
        <f>'[1]TCE - ANEXO III - Preencher'!C473</f>
        <v>HOSPITAL DOM HÉLDER</v>
      </c>
      <c r="C464" s="11"/>
      <c r="D464" s="12" t="str">
        <f>'[1]TCE - ANEXO III - Preencher'!E473</f>
        <v>ROBERTA XAVIER DE ARAUJO GOMES</v>
      </c>
      <c r="E464" s="10" t="str">
        <f>IF('[1]TCE - ANEXO III - Preencher'!F473="4 - Assistência Odontológica","2 - Outros Profissionais da Saúde",'[1]TCE - ANEXO II - Enviar TCE'!E463)</f>
        <v>2 - Outros Profissionais da Saúde</v>
      </c>
      <c r="F464" s="13">
        <f>'[1]TCE - ANEXO III - Preencher'!G473</f>
        <v>521130</v>
      </c>
      <c r="G464" s="14">
        <f>IF('[1]TCE - ANEXO III - Preencher'!H473="","",'[1]TCE - ANEXO III - Preencher'!H473)</f>
        <v>43862</v>
      </c>
      <c r="H464" s="15">
        <f>'[1]TCE - ANEXO III - Preencher'!I473</f>
        <v>0</v>
      </c>
      <c r="I464" s="15">
        <f>'[1]TCE - ANEXO III - Preencher'!J473</f>
        <v>87.726399999999998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0.94</v>
      </c>
      <c r="O464" s="16">
        <f>'[1]TCE - ANEXO III - Preencher'!P473</f>
        <v>0</v>
      </c>
      <c r="P464" s="17">
        <f t="shared" si="44"/>
        <v>0.94</v>
      </c>
      <c r="Q464" s="16">
        <f>'[1]TCE - ANEXO III - Preencher'!R473</f>
        <v>106.34611118627005</v>
      </c>
      <c r="R464" s="16">
        <f>'[1]TCE - ANEXO III - Preencher'!S473</f>
        <v>62.7</v>
      </c>
      <c r="S464" s="17">
        <f t="shared" si="45"/>
        <v>43.646111186270048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132.31251118627006</v>
      </c>
    </row>
    <row r="465" spans="1:28" s="4" customFormat="1" x14ac:dyDescent="0.2">
      <c r="A465" s="9">
        <f>IFERROR(VLOOKUP(B465,'[1]DADOS (OCULTAR)'!$P$3:$R$53,3,0),"")</f>
        <v>9039744000860</v>
      </c>
      <c r="B465" s="10" t="str">
        <f>'[1]TCE - ANEXO III - Preencher'!C474</f>
        <v>HOSPITAL DOM HÉLDER</v>
      </c>
      <c r="C465" s="11"/>
      <c r="D465" s="12" t="str">
        <f>'[1]TCE - ANEXO III - Preencher'!E474</f>
        <v>ALESSANDRA CORDEIRO DA SILVA RODRIGUES</v>
      </c>
      <c r="E465" s="10" t="str">
        <f>IF('[1]TCE - ANEXO III - Preencher'!F474="4 - Assistência Odontológica","2 - Outros Profissionais da Saúde",'[1]TCE - ANEXO II - Enviar TCE'!E464)</f>
        <v>2 - Outros Profissionais da Saúde</v>
      </c>
      <c r="F465" s="13">
        <f>'[1]TCE - ANEXO III - Preencher'!G474</f>
        <v>521130</v>
      </c>
      <c r="G465" s="14">
        <f>IF('[1]TCE - ANEXO III - Preencher'!H474="","",'[1]TCE - ANEXO III - Preencher'!H474)</f>
        <v>43862</v>
      </c>
      <c r="H465" s="15">
        <f>'[1]TCE - ANEXO III - Preencher'!I474</f>
        <v>0</v>
      </c>
      <c r="I465" s="15">
        <f>'[1]TCE - ANEXO III - Preencher'!J474</f>
        <v>72.651200000000003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0.94</v>
      </c>
      <c r="O465" s="16">
        <f>'[1]TCE - ANEXO III - Preencher'!P474</f>
        <v>0</v>
      </c>
      <c r="P465" s="17">
        <f t="shared" si="44"/>
        <v>0.94</v>
      </c>
      <c r="Q465" s="16">
        <f>'[1]TCE - ANEXO III - Preencher'!R474</f>
        <v>85.076888949016066</v>
      </c>
      <c r="R465" s="16">
        <f>'[1]TCE - ANEXO III - Preencher'!S474</f>
        <v>38.299999999999997</v>
      </c>
      <c r="S465" s="17">
        <f t="shared" si="45"/>
        <v>46.776888949016069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120.36808894901607</v>
      </c>
    </row>
    <row r="466" spans="1:28" s="4" customFormat="1" x14ac:dyDescent="0.2">
      <c r="A466" s="9">
        <f>IFERROR(VLOOKUP(B466,'[1]DADOS (OCULTAR)'!$P$3:$R$53,3,0),"")</f>
        <v>9039744000860</v>
      </c>
      <c r="B466" s="10" t="str">
        <f>'[1]TCE - ANEXO III - Preencher'!C475</f>
        <v>HOSPITAL DOM HÉLDER</v>
      </c>
      <c r="C466" s="11"/>
      <c r="D466" s="12" t="str">
        <f>'[1]TCE - ANEXO III - Preencher'!E475</f>
        <v>LEIDJANE ALVES DA COSTA</v>
      </c>
      <c r="E466" s="10" t="str">
        <f>IF('[1]TCE - ANEXO III - Preencher'!F475="4 - Assistência Odontológica","2 - Outros Profissionais da Saúde",'[1]TCE - ANEXO II - Enviar TCE'!E465)</f>
        <v>2 - Outros Profissionais da Saúde</v>
      </c>
      <c r="F466" s="13">
        <f>'[1]TCE - ANEXO III - Preencher'!G475</f>
        <v>521130</v>
      </c>
      <c r="G466" s="14">
        <f>IF('[1]TCE - ANEXO III - Preencher'!H475="","",'[1]TCE - ANEXO III - Preencher'!H475)</f>
        <v>43862</v>
      </c>
      <c r="H466" s="15">
        <f>'[1]TCE - ANEXO III - Preencher'!I475</f>
        <v>0</v>
      </c>
      <c r="I466" s="15">
        <f>'[1]TCE - ANEXO III - Preencher'!J475</f>
        <v>87.78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0.94</v>
      </c>
      <c r="O466" s="16">
        <f>'[1]TCE - ANEXO III - Preencher'!P475</f>
        <v>0</v>
      </c>
      <c r="P466" s="17">
        <f t="shared" si="44"/>
        <v>0.94</v>
      </c>
      <c r="Q466" s="16">
        <f>'[1]TCE - ANEXO III - Preencher'!R475</f>
        <v>106.34611118627005</v>
      </c>
      <c r="R466" s="16">
        <f>'[1]TCE - ANEXO III - Preencher'!S475</f>
        <v>62.7</v>
      </c>
      <c r="S466" s="17">
        <f t="shared" si="45"/>
        <v>43.646111186270048</v>
      </c>
      <c r="T466" s="16">
        <f>'[1]TCE - ANEXO III - Preencher'!U475</f>
        <v>64</v>
      </c>
      <c r="U466" s="16">
        <f>'[1]TCE - ANEXO III - Preencher'!V475</f>
        <v>0</v>
      </c>
      <c r="V466" s="17">
        <f t="shared" si="46"/>
        <v>64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196.36611118627005</v>
      </c>
    </row>
    <row r="467" spans="1:28" s="4" customFormat="1" x14ac:dyDescent="0.2">
      <c r="A467" s="9">
        <f>IFERROR(VLOOKUP(B467,'[1]DADOS (OCULTAR)'!$P$3:$R$53,3,0),"")</f>
        <v>9039744000860</v>
      </c>
      <c r="B467" s="10" t="str">
        <f>'[1]TCE - ANEXO III - Preencher'!C476</f>
        <v>HOSPITAL DOM HÉLDER</v>
      </c>
      <c r="C467" s="11"/>
      <c r="D467" s="12" t="str">
        <f>'[1]TCE - ANEXO III - Preencher'!E476</f>
        <v>GERONEIS LUCINEIA ALMEIDA DA SILVA</v>
      </c>
      <c r="E467" s="10" t="str">
        <f>IF('[1]TCE - ANEXO III - Preencher'!F476="4 - Assistência Odontológica","2 - Outros Profissionais da Saúde",'[1]TCE - ANEXO II - Enviar TCE'!E466)</f>
        <v>2 - Outros Profissionais da Saúde</v>
      </c>
      <c r="F467" s="13">
        <f>'[1]TCE - ANEXO III - Preencher'!G476</f>
        <v>521130</v>
      </c>
      <c r="G467" s="14">
        <f>IF('[1]TCE - ANEXO III - Preencher'!H476="","",'[1]TCE - ANEXO III - Preencher'!H476)</f>
        <v>43862</v>
      </c>
      <c r="H467" s="15">
        <f>'[1]TCE - ANEXO III - Preencher'!I476</f>
        <v>0</v>
      </c>
      <c r="I467" s="15">
        <f>'[1]TCE - ANEXO III - Preencher'!J476</f>
        <v>83.600000000000009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0.94</v>
      </c>
      <c r="O467" s="16">
        <f>'[1]TCE - ANEXO III - Preencher'!P476</f>
        <v>0</v>
      </c>
      <c r="P467" s="17">
        <f t="shared" si="44"/>
        <v>0.94</v>
      </c>
      <c r="Q467" s="16">
        <f>'[1]TCE - ANEXO III - Preencher'!R476</f>
        <v>216.86726397666894</v>
      </c>
      <c r="R467" s="16">
        <f>'[1]TCE - ANEXO III - Preencher'!S476</f>
        <v>62.7</v>
      </c>
      <c r="S467" s="17">
        <f t="shared" si="45"/>
        <v>154.16726397666895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238.70726397666897</v>
      </c>
    </row>
    <row r="468" spans="1:28" s="4" customFormat="1" x14ac:dyDescent="0.2">
      <c r="A468" s="9">
        <f>IFERROR(VLOOKUP(B468,'[1]DADOS (OCULTAR)'!$P$3:$R$53,3,0),"")</f>
        <v>9039744000860</v>
      </c>
      <c r="B468" s="10" t="str">
        <f>'[1]TCE - ANEXO III - Preencher'!C477</f>
        <v>HOSPITAL DOM HÉLDER</v>
      </c>
      <c r="C468" s="11"/>
      <c r="D468" s="12" t="str">
        <f>'[1]TCE - ANEXO III - Preencher'!E477</f>
        <v>RENATA ANDREZA DE ALBUQUERQUE</v>
      </c>
      <c r="E468" s="10" t="str">
        <f>IF('[1]TCE - ANEXO III - Preencher'!F477="4 - Assistência Odontológica","2 - Outros Profissionais da Saúde",'[1]TCE - ANEXO II - Enviar TCE'!E467)</f>
        <v>2 - Outros Profissionais da Saúde</v>
      </c>
      <c r="F468" s="13">
        <f>'[1]TCE - ANEXO III - Preencher'!G477</f>
        <v>521130</v>
      </c>
      <c r="G468" s="14">
        <f>IF('[1]TCE - ANEXO III - Preencher'!H477="","",'[1]TCE - ANEXO III - Preencher'!H477)</f>
        <v>43862</v>
      </c>
      <c r="H468" s="15">
        <f>'[1]TCE - ANEXO III - Preencher'!I477</f>
        <v>0</v>
      </c>
      <c r="I468" s="15">
        <f>'[1]TCE - ANEXO III - Preencher'!J477</f>
        <v>105.488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0.94</v>
      </c>
      <c r="O468" s="16">
        <f>'[1]TCE - ANEXO III - Preencher'!P477</f>
        <v>0</v>
      </c>
      <c r="P468" s="17">
        <f t="shared" si="44"/>
        <v>0.94</v>
      </c>
      <c r="Q468" s="16">
        <f>'[1]TCE - ANEXO III - Preencher'!R477</f>
        <v>135.21882349867769</v>
      </c>
      <c r="R468" s="16">
        <f>'[1]TCE - ANEXO III - Preencher'!S477</f>
        <v>58.52</v>
      </c>
      <c r="S468" s="17">
        <f t="shared" si="45"/>
        <v>76.698823498677683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183.12682349867768</v>
      </c>
    </row>
    <row r="469" spans="1:28" s="4" customFormat="1" x14ac:dyDescent="0.2">
      <c r="A469" s="9">
        <f>IFERROR(VLOOKUP(B469,'[1]DADOS (OCULTAR)'!$P$3:$R$53,3,0),"")</f>
        <v>9039744000860</v>
      </c>
      <c r="B469" s="10" t="str">
        <f>'[1]TCE - ANEXO III - Preencher'!C478</f>
        <v>HOSPITAL DOM HÉLDER</v>
      </c>
      <c r="C469" s="11"/>
      <c r="D469" s="12" t="str">
        <f>'[1]TCE - ANEXO III - Preencher'!E478</f>
        <v>RINALDO JOSE DA SILVA</v>
      </c>
      <c r="E469" s="10" t="str">
        <f>IF('[1]TCE - ANEXO III - Preencher'!F478="4 - Assistência Odontológica","2 - Outros Profissionais da Saúde",'[1]TCE - ANEXO II - Enviar TCE'!E468)</f>
        <v>2 - Outros Profissionais da Saúde</v>
      </c>
      <c r="F469" s="13">
        <f>'[1]TCE - ANEXO III - Preencher'!G478</f>
        <v>521130</v>
      </c>
      <c r="G469" s="14">
        <f>IF('[1]TCE - ANEXO III - Preencher'!H478="","",'[1]TCE - ANEXO III - Preencher'!H478)</f>
        <v>43862</v>
      </c>
      <c r="H469" s="15">
        <f>'[1]TCE - ANEXO III - Preencher'!I478</f>
        <v>0</v>
      </c>
      <c r="I469" s="15">
        <f>'[1]TCE - ANEXO III - Preencher'!J478</f>
        <v>99.129599999999996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0.94</v>
      </c>
      <c r="O469" s="16">
        <f>'[1]TCE - ANEXO III - Preencher'!P478</f>
        <v>0</v>
      </c>
      <c r="P469" s="17">
        <f t="shared" si="44"/>
        <v>0.94</v>
      </c>
      <c r="Q469" s="16">
        <f>'[1]TCE - ANEXO III - Preencher'!R478</f>
        <v>99.256370440518722</v>
      </c>
      <c r="R469" s="16">
        <f>'[1]TCE - ANEXO III - Preencher'!S478</f>
        <v>62.7</v>
      </c>
      <c r="S469" s="17">
        <f t="shared" si="45"/>
        <v>36.55637044051872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136.6259704405187</v>
      </c>
    </row>
    <row r="470" spans="1:28" s="4" customFormat="1" x14ac:dyDescent="0.2">
      <c r="A470" s="9">
        <f>IFERROR(VLOOKUP(B470,'[1]DADOS (OCULTAR)'!$P$3:$R$53,3,0),"")</f>
        <v>9039744000860</v>
      </c>
      <c r="B470" s="10" t="str">
        <f>'[1]TCE - ANEXO III - Preencher'!C479</f>
        <v>HOSPITAL DOM HÉLDER</v>
      </c>
      <c r="C470" s="11"/>
      <c r="D470" s="12" t="str">
        <f>'[1]TCE - ANEXO III - Preencher'!E479</f>
        <v>MARCIA LUIZA MELO DA SILVA</v>
      </c>
      <c r="E470" s="10" t="str">
        <f>IF('[1]TCE - ANEXO III - Preencher'!F479="4 - Assistência Odontológica","2 - Outros Profissionais da Saúde",'[1]TCE - ANEXO II - Enviar TCE'!E469)</f>
        <v>2 - Outros Profissionais da Saúde</v>
      </c>
      <c r="F470" s="13">
        <f>'[1]TCE - ANEXO III - Preencher'!G479</f>
        <v>521130</v>
      </c>
      <c r="G470" s="14">
        <f>IF('[1]TCE - ANEXO III - Preencher'!H479="","",'[1]TCE - ANEXO III - Preencher'!H479)</f>
        <v>43862</v>
      </c>
      <c r="H470" s="15">
        <f>'[1]TCE - ANEXO III - Preencher'!I479</f>
        <v>0</v>
      </c>
      <c r="I470" s="15">
        <f>'[1]TCE - ANEXO III - Preencher'!J479</f>
        <v>85.798400000000001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0.94</v>
      </c>
      <c r="O470" s="16">
        <f>'[1]TCE - ANEXO III - Preencher'!P479</f>
        <v>0</v>
      </c>
      <c r="P470" s="17">
        <f t="shared" si="44"/>
        <v>0.94</v>
      </c>
      <c r="Q470" s="16">
        <f>'[1]TCE - ANEXO III - Preencher'!R479</f>
        <v>53.173055593135025</v>
      </c>
      <c r="R470" s="16">
        <f>'[1]TCE - ANEXO III - Preencher'!S479</f>
        <v>48.3</v>
      </c>
      <c r="S470" s="17">
        <f t="shared" si="45"/>
        <v>4.8730555931350281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91.61145559313502</v>
      </c>
    </row>
    <row r="471" spans="1:28" s="4" customFormat="1" x14ac:dyDescent="0.2">
      <c r="A471" s="9">
        <f>IFERROR(VLOOKUP(B471,'[1]DADOS (OCULTAR)'!$P$3:$R$53,3,0),"")</f>
        <v>9039744000860</v>
      </c>
      <c r="B471" s="10" t="str">
        <f>'[1]TCE - ANEXO III - Preencher'!C480</f>
        <v>HOSPITAL DOM HÉLDER</v>
      </c>
      <c r="C471" s="11"/>
      <c r="D471" s="12" t="str">
        <f>'[1]TCE - ANEXO III - Preencher'!E480</f>
        <v>ERICA MARIA DA SILVA</v>
      </c>
      <c r="E471" s="10" t="str">
        <f>IF('[1]TCE - ANEXO III - Preencher'!F480="4 - Assistência Odontológica","2 - Outros Profissionais da Saúde",'[1]TCE - ANEXO II - Enviar TCE'!E470)</f>
        <v>2 - Outros Profissionais da Saúde</v>
      </c>
      <c r="F471" s="13">
        <f>'[1]TCE - ANEXO III - Preencher'!G480</f>
        <v>521130</v>
      </c>
      <c r="G471" s="14">
        <f>IF('[1]TCE - ANEXO III - Preencher'!H480="","",'[1]TCE - ANEXO III - Preencher'!H480)</f>
        <v>43862</v>
      </c>
      <c r="H471" s="15">
        <f>'[1]TCE - ANEXO III - Preencher'!I480</f>
        <v>0</v>
      </c>
      <c r="I471" s="15">
        <f>'[1]TCE - ANEXO III - Preencher'!J480</f>
        <v>87.78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0.94</v>
      </c>
      <c r="O471" s="16">
        <f>'[1]TCE - ANEXO III - Preencher'!P480</f>
        <v>0</v>
      </c>
      <c r="P471" s="17">
        <f t="shared" si="44"/>
        <v>0.94</v>
      </c>
      <c r="Q471" s="16">
        <f>'[1]TCE - ANEXO III - Preencher'!R480</f>
        <v>99.256370440518722</v>
      </c>
      <c r="R471" s="16">
        <f>'[1]TCE - ANEXO III - Preencher'!S480</f>
        <v>62.7</v>
      </c>
      <c r="S471" s="17">
        <f t="shared" si="45"/>
        <v>36.55637044051872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125.27637044051872</v>
      </c>
    </row>
    <row r="472" spans="1:28" s="4" customFormat="1" x14ac:dyDescent="0.2">
      <c r="A472" s="9">
        <f>IFERROR(VLOOKUP(B472,'[1]DADOS (OCULTAR)'!$P$3:$R$53,3,0),"")</f>
        <v>9039744000860</v>
      </c>
      <c r="B472" s="10" t="str">
        <f>'[1]TCE - ANEXO III - Preencher'!C481</f>
        <v>HOSPITAL DOM HÉLDER</v>
      </c>
      <c r="C472" s="11"/>
      <c r="D472" s="12" t="str">
        <f>'[1]TCE - ANEXO III - Preencher'!E481</f>
        <v>JOSIANA MIGUEL DA SILVA</v>
      </c>
      <c r="E472" s="10" t="str">
        <f>IF('[1]TCE - ANEXO III - Preencher'!F481="4 - Assistência Odontológica","2 - Outros Profissionais da Saúde",'[1]TCE - ANEXO II - Enviar TCE'!E471)</f>
        <v>2 - Outros Profissionais da Saúde</v>
      </c>
      <c r="F472" s="13">
        <f>'[1]TCE - ANEXO III - Preencher'!G481</f>
        <v>521130</v>
      </c>
      <c r="G472" s="14">
        <f>IF('[1]TCE - ANEXO III - Preencher'!H481="","",'[1]TCE - ANEXO III - Preencher'!H481)</f>
        <v>43862</v>
      </c>
      <c r="H472" s="15">
        <f>'[1]TCE - ANEXO III - Preencher'!I481</f>
        <v>0</v>
      </c>
      <c r="I472" s="15">
        <f>'[1]TCE - ANEXO III - Preencher'!J481</f>
        <v>87.78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0.94</v>
      </c>
      <c r="O472" s="16">
        <f>'[1]TCE - ANEXO III - Preencher'!P481</f>
        <v>0</v>
      </c>
      <c r="P472" s="17">
        <f t="shared" si="44"/>
        <v>0.94</v>
      </c>
      <c r="Q472" s="16">
        <f>'[1]TCE - ANEXO III - Preencher'!R481</f>
        <v>144.87731089144035</v>
      </c>
      <c r="R472" s="16">
        <f>'[1]TCE - ANEXO III - Preencher'!S481</f>
        <v>62.7</v>
      </c>
      <c r="S472" s="17">
        <f t="shared" si="45"/>
        <v>82.177310891440342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170.89731089144033</v>
      </c>
    </row>
    <row r="473" spans="1:28" s="4" customFormat="1" x14ac:dyDescent="0.2">
      <c r="A473" s="9">
        <f>IFERROR(VLOOKUP(B473,'[1]DADOS (OCULTAR)'!$P$3:$R$53,3,0),"")</f>
        <v>9039744000860</v>
      </c>
      <c r="B473" s="10" t="str">
        <f>'[1]TCE - ANEXO III - Preencher'!C482</f>
        <v>HOSPITAL DOM HÉLDER</v>
      </c>
      <c r="C473" s="11"/>
      <c r="D473" s="12" t="str">
        <f>'[1]TCE - ANEXO III - Preencher'!E482</f>
        <v>JOSENALDO RODRIGUES RIBEIRO DA SILVA</v>
      </c>
      <c r="E473" s="10" t="str">
        <f>IF('[1]TCE - ANEXO III - Preencher'!F482="4 - Assistência Odontológica","2 - Outros Profissionais da Saúde",'[1]TCE - ANEXO II - Enviar TCE'!E472)</f>
        <v>2 - Outros Profissionais da Saúde</v>
      </c>
      <c r="F473" s="13">
        <f>'[1]TCE - ANEXO III - Preencher'!G482</f>
        <v>521130</v>
      </c>
      <c r="G473" s="14">
        <f>IF('[1]TCE - ANEXO III - Preencher'!H482="","",'[1]TCE - ANEXO III - Preencher'!H482)</f>
        <v>43862</v>
      </c>
      <c r="H473" s="15">
        <f>'[1]TCE - ANEXO III - Preencher'!I482</f>
        <v>0</v>
      </c>
      <c r="I473" s="15">
        <f>'[1]TCE - ANEXO III - Preencher'!J482</f>
        <v>97.710400000000007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0.94</v>
      </c>
      <c r="O473" s="16">
        <f>'[1]TCE - ANEXO III - Preencher'!P482</f>
        <v>0</v>
      </c>
      <c r="P473" s="17">
        <f t="shared" si="44"/>
        <v>0.94</v>
      </c>
      <c r="Q473" s="16">
        <f>'[1]TCE - ANEXO III - Preencher'!R482</f>
        <v>270</v>
      </c>
      <c r="R473" s="16">
        <f>'[1]TCE - ANEXO III - Preencher'!S482</f>
        <v>62.7</v>
      </c>
      <c r="S473" s="17">
        <f t="shared" si="45"/>
        <v>207.3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305.9504</v>
      </c>
    </row>
    <row r="474" spans="1:28" s="4" customFormat="1" x14ac:dyDescent="0.2">
      <c r="A474" s="9">
        <f>IFERROR(VLOOKUP(B474,'[1]DADOS (OCULTAR)'!$P$3:$R$53,3,0),"")</f>
        <v>9039744000860</v>
      </c>
      <c r="B474" s="10" t="str">
        <f>'[1]TCE - ANEXO III - Preencher'!C483</f>
        <v>HOSPITAL DOM HÉLDER</v>
      </c>
      <c r="C474" s="11"/>
      <c r="D474" s="12" t="str">
        <f>'[1]TCE - ANEXO III - Preencher'!E483</f>
        <v>CINTIA DANIELA DA SILVA RIBEIRO</v>
      </c>
      <c r="E474" s="10" t="str">
        <f>IF('[1]TCE - ANEXO III - Preencher'!F483="4 - Assistência Odontológica","2 - Outros Profissionais da Saúde",'[1]TCE - ANEXO II - Enviar TCE'!E473)</f>
        <v>2 - Outros Profissionais da Saúde</v>
      </c>
      <c r="F474" s="13">
        <f>'[1]TCE - ANEXO III - Preencher'!G483</f>
        <v>521130</v>
      </c>
      <c r="G474" s="14">
        <f>IF('[1]TCE - ANEXO III - Preencher'!H483="","",'[1]TCE - ANEXO III - Preencher'!H483)</f>
        <v>43862</v>
      </c>
      <c r="H474" s="15">
        <f>'[1]TCE - ANEXO III - Preencher'!I483</f>
        <v>0</v>
      </c>
      <c r="I474" s="15">
        <f>'[1]TCE - ANEXO III - Preencher'!J483</f>
        <v>88.489599999999996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0.94</v>
      </c>
      <c r="O474" s="16">
        <f>'[1]TCE - ANEXO III - Preencher'!P483</f>
        <v>0</v>
      </c>
      <c r="P474" s="17">
        <f t="shared" si="44"/>
        <v>0.94</v>
      </c>
      <c r="Q474" s="16">
        <f>'[1]TCE - ANEXO III - Preencher'!R483</f>
        <v>99.256370440518722</v>
      </c>
      <c r="R474" s="16">
        <f>'[1]TCE - ANEXO III - Preencher'!S483</f>
        <v>62.7</v>
      </c>
      <c r="S474" s="17">
        <f t="shared" si="45"/>
        <v>36.55637044051872</v>
      </c>
      <c r="T474" s="16">
        <f>'[1]TCE - ANEXO III - Preencher'!U483</f>
        <v>64</v>
      </c>
      <c r="U474" s="16">
        <f>'[1]TCE - ANEXO III - Preencher'!V483</f>
        <v>0</v>
      </c>
      <c r="V474" s="17">
        <f t="shared" si="46"/>
        <v>64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189.98597044051871</v>
      </c>
    </row>
    <row r="475" spans="1:28" s="4" customFormat="1" x14ac:dyDescent="0.2">
      <c r="A475" s="9">
        <f>IFERROR(VLOOKUP(B475,'[1]DADOS (OCULTAR)'!$P$3:$R$53,3,0),"")</f>
        <v>9039744000860</v>
      </c>
      <c r="B475" s="10" t="str">
        <f>'[1]TCE - ANEXO III - Preencher'!C484</f>
        <v>HOSPITAL DOM HÉLDER</v>
      </c>
      <c r="C475" s="11"/>
      <c r="D475" s="12" t="str">
        <f>'[1]TCE - ANEXO III - Preencher'!E484</f>
        <v>ENIVI ALIK DE BARROS SANTOS</v>
      </c>
      <c r="E475" s="10" t="str">
        <f>IF('[1]TCE - ANEXO III - Preencher'!F484="4 - Assistência Odontológica","2 - Outros Profissionais da Saúde",'[1]TCE - ANEXO II - Enviar TCE'!E474)</f>
        <v>2 - Outros Profissionais da Saúde</v>
      </c>
      <c r="F475" s="13">
        <f>'[1]TCE - ANEXO III - Preencher'!G484</f>
        <v>521130</v>
      </c>
      <c r="G475" s="14">
        <f>IF('[1]TCE - ANEXO III - Preencher'!H484="","",'[1]TCE - ANEXO III - Preencher'!H484)</f>
        <v>43862</v>
      </c>
      <c r="H475" s="15">
        <f>'[1]TCE - ANEXO III - Preencher'!I484</f>
        <v>0</v>
      </c>
      <c r="I475" s="15">
        <f>'[1]TCE - ANEXO III - Preencher'!J484</f>
        <v>212.23680000000002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0.94</v>
      </c>
      <c r="O475" s="16">
        <f>'[1]TCE - ANEXO III - Preencher'!P484</f>
        <v>0</v>
      </c>
      <c r="P475" s="17">
        <f t="shared" si="44"/>
        <v>0.94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213.17680000000001</v>
      </c>
    </row>
    <row r="476" spans="1:28" s="4" customFormat="1" x14ac:dyDescent="0.2">
      <c r="A476" s="9">
        <f>IFERROR(VLOOKUP(B476,'[1]DADOS (OCULTAR)'!$P$3:$R$53,3,0),"")</f>
        <v>9039744000860</v>
      </c>
      <c r="B476" s="10" t="str">
        <f>'[1]TCE - ANEXO III - Preencher'!C485</f>
        <v>HOSPITAL DOM HÉLDER</v>
      </c>
      <c r="C476" s="11"/>
      <c r="D476" s="12" t="str">
        <f>'[1]TCE - ANEXO III - Preencher'!E485</f>
        <v>JOYCE BATISTA DA SILVA</v>
      </c>
      <c r="E476" s="10" t="str">
        <f>IF('[1]TCE - ANEXO III - Preencher'!F485="4 - Assistência Odontológica","2 - Outros Profissionais da Saúde",'[1]TCE - ANEXO II - Enviar TCE'!E475)</f>
        <v>2 - Outros Profissionais da Saúde</v>
      </c>
      <c r="F476" s="13">
        <f>'[1]TCE - ANEXO III - Preencher'!G485</f>
        <v>521130</v>
      </c>
      <c r="G476" s="14">
        <f>IF('[1]TCE - ANEXO III - Preencher'!H485="","",'[1]TCE - ANEXO III - Preencher'!H485)</f>
        <v>43862</v>
      </c>
      <c r="H476" s="15">
        <f>'[1]TCE - ANEXO III - Preencher'!I485</f>
        <v>0</v>
      </c>
      <c r="I476" s="15">
        <f>'[1]TCE - ANEXO III - Preencher'!J485</f>
        <v>83.600000000000009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0.94</v>
      </c>
      <c r="O476" s="16">
        <f>'[1]TCE - ANEXO III - Preencher'!P485</f>
        <v>0</v>
      </c>
      <c r="P476" s="17">
        <f t="shared" si="44"/>
        <v>0.94</v>
      </c>
      <c r="Q476" s="16">
        <f>'[1]TCE - ANEXO III - Preencher'!R485</f>
        <v>216.86726397666894</v>
      </c>
      <c r="R476" s="16">
        <f>'[1]TCE - ANEXO III - Preencher'!S485</f>
        <v>62.7</v>
      </c>
      <c r="S476" s="17">
        <f t="shared" si="45"/>
        <v>154.16726397666895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238.70726397666897</v>
      </c>
    </row>
    <row r="477" spans="1:28" s="4" customFormat="1" x14ac:dyDescent="0.2">
      <c r="A477" s="9">
        <f>IFERROR(VLOOKUP(B477,'[1]DADOS (OCULTAR)'!$P$3:$R$53,3,0),"")</f>
        <v>9039744000860</v>
      </c>
      <c r="B477" s="10" t="str">
        <f>'[1]TCE - ANEXO III - Preencher'!C486</f>
        <v>HOSPITAL DOM HÉLDER</v>
      </c>
      <c r="C477" s="11"/>
      <c r="D477" s="12" t="str">
        <f>'[1]TCE - ANEXO III - Preencher'!E486</f>
        <v>ANA CLAUDIA FERREIRA SOUZA DOS SANTOS</v>
      </c>
      <c r="E477" s="10" t="str">
        <f>IF('[1]TCE - ANEXO III - Preencher'!F486="4 - Assistência Odontológica","2 - Outros Profissionais da Saúde",'[1]TCE - ANEXO II - Enviar TCE'!E476)</f>
        <v>2 - Outros Profissionais da Saúde</v>
      </c>
      <c r="F477" s="13">
        <f>'[1]TCE - ANEXO III - Preencher'!G486</f>
        <v>521130</v>
      </c>
      <c r="G477" s="14">
        <f>IF('[1]TCE - ANEXO III - Preencher'!H486="","",'[1]TCE - ANEXO III - Preencher'!H486)</f>
        <v>43862</v>
      </c>
      <c r="H477" s="15">
        <f>'[1]TCE - ANEXO III - Preencher'!I486</f>
        <v>0</v>
      </c>
      <c r="I477" s="15">
        <f>'[1]TCE - ANEXO III - Preencher'!J486</f>
        <v>182.85679999999999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0.94</v>
      </c>
      <c r="O477" s="16">
        <f>'[1]TCE - ANEXO III - Preencher'!P486</f>
        <v>0</v>
      </c>
      <c r="P477" s="17">
        <f t="shared" si="44"/>
        <v>0.94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183.79679999999999</v>
      </c>
    </row>
    <row r="478" spans="1:28" s="4" customFormat="1" x14ac:dyDescent="0.2">
      <c r="A478" s="9">
        <f>IFERROR(VLOOKUP(B478,'[1]DADOS (OCULTAR)'!$P$3:$R$53,3,0),"")</f>
        <v>9039744000860</v>
      </c>
      <c r="B478" s="10" t="str">
        <f>'[1]TCE - ANEXO III - Preencher'!C487</f>
        <v>HOSPITAL DOM HÉLDER</v>
      </c>
      <c r="C478" s="11"/>
      <c r="D478" s="12" t="str">
        <f>'[1]TCE - ANEXO III - Preencher'!E487</f>
        <v>IRVANIA MARIA SILVA BARBOSA</v>
      </c>
      <c r="E478" s="10" t="str">
        <f>IF('[1]TCE - ANEXO III - Preencher'!F487="4 - Assistência Odontológica","2 - Outros Profissionais da Saúde",'[1]TCE - ANEXO II - Enviar TCE'!E477)</f>
        <v>2 - Outros Profissionais da Saúde</v>
      </c>
      <c r="F478" s="13">
        <f>'[1]TCE - ANEXO III - Preencher'!G487</f>
        <v>521130</v>
      </c>
      <c r="G478" s="14">
        <f>IF('[1]TCE - ANEXO III - Preencher'!H487="","",'[1]TCE - ANEXO III - Preencher'!H487)</f>
        <v>43862</v>
      </c>
      <c r="H478" s="15">
        <f>'[1]TCE - ANEXO III - Preencher'!I487</f>
        <v>0</v>
      </c>
      <c r="I478" s="15">
        <f>'[1]TCE - ANEXO III - Preencher'!J487</f>
        <v>98.42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0.94</v>
      </c>
      <c r="O478" s="16">
        <f>'[1]TCE - ANEXO III - Preencher'!P487</f>
        <v>0</v>
      </c>
      <c r="P478" s="17">
        <f t="shared" si="44"/>
        <v>0.94</v>
      </c>
      <c r="Q478" s="16">
        <f>'[1]TCE - ANEXO III - Preencher'!R487</f>
        <v>106.34611118627005</v>
      </c>
      <c r="R478" s="16">
        <f>'[1]TCE - ANEXO III - Preencher'!S487</f>
        <v>62.7</v>
      </c>
      <c r="S478" s="17">
        <f t="shared" si="45"/>
        <v>43.646111186270048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143.00611118627006</v>
      </c>
    </row>
    <row r="479" spans="1:28" s="4" customFormat="1" x14ac:dyDescent="0.2">
      <c r="A479" s="9">
        <f>IFERROR(VLOOKUP(B479,'[1]DADOS (OCULTAR)'!$P$3:$R$53,3,0),"")</f>
        <v>9039744000860</v>
      </c>
      <c r="B479" s="10" t="str">
        <f>'[1]TCE - ANEXO III - Preencher'!C488</f>
        <v>HOSPITAL DOM HÉLDER</v>
      </c>
      <c r="C479" s="11"/>
      <c r="D479" s="12" t="str">
        <f>'[1]TCE - ANEXO III - Preencher'!E488</f>
        <v>MURILO HENRIQUE DOS SANTOS</v>
      </c>
      <c r="E479" s="10" t="str">
        <f>IF('[1]TCE - ANEXO III - Preencher'!F488="4 - Assistência Odontológica","2 - Outros Profissionais da Saúde",'[1]TCE - ANEXO II - Enviar TCE'!E478)</f>
        <v>2 - Outros Profissionais da Saúde</v>
      </c>
      <c r="F479" s="13">
        <f>'[1]TCE - ANEXO III - Preencher'!G488</f>
        <v>521130</v>
      </c>
      <c r="G479" s="14">
        <f>IF('[1]TCE - ANEXO III - Preencher'!H488="","",'[1]TCE - ANEXO III - Preencher'!H488)</f>
        <v>43862</v>
      </c>
      <c r="H479" s="15">
        <f>'[1]TCE - ANEXO III - Preencher'!I488</f>
        <v>0</v>
      </c>
      <c r="I479" s="15">
        <f>'[1]TCE - ANEXO III - Preencher'!J488</f>
        <v>82.08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0.94</v>
      </c>
      <c r="O479" s="16">
        <f>'[1]TCE - ANEXO III - Preencher'!P488</f>
        <v>0</v>
      </c>
      <c r="P479" s="17">
        <f t="shared" si="44"/>
        <v>0.94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83.02</v>
      </c>
    </row>
    <row r="480" spans="1:28" s="4" customFormat="1" x14ac:dyDescent="0.2">
      <c r="A480" s="9">
        <f>IFERROR(VLOOKUP(B480,'[1]DADOS (OCULTAR)'!$P$3:$R$53,3,0),"")</f>
        <v>9039744000860</v>
      </c>
      <c r="B480" s="10" t="str">
        <f>'[1]TCE - ANEXO III - Preencher'!C489</f>
        <v>HOSPITAL DOM HÉLDER</v>
      </c>
      <c r="C480" s="11"/>
      <c r="D480" s="12" t="str">
        <f>'[1]TCE - ANEXO III - Preencher'!E489</f>
        <v>JACYANE DA SILVA MENDES</v>
      </c>
      <c r="E480" s="10" t="str">
        <f>IF('[1]TCE - ANEXO III - Preencher'!F489="4 - Assistência Odontológica","2 - Outros Profissionais da Saúde",'[1]TCE - ANEXO II - Enviar TCE'!E479)</f>
        <v>2 - Outros Profissionais da Saúde</v>
      </c>
      <c r="F480" s="13">
        <f>'[1]TCE - ANEXO III - Preencher'!G489</f>
        <v>223505</v>
      </c>
      <c r="G480" s="14">
        <f>IF('[1]TCE - ANEXO III - Preencher'!H489="","",'[1]TCE - ANEXO III - Preencher'!H489)</f>
        <v>43862</v>
      </c>
      <c r="H480" s="15">
        <f>'[1]TCE - ANEXO III - Preencher'!I489</f>
        <v>0</v>
      </c>
      <c r="I480" s="15">
        <f>'[1]TCE - ANEXO III - Preencher'!J489</f>
        <v>299.56720000000001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1.97</v>
      </c>
      <c r="O480" s="16">
        <f>'[1]TCE - ANEXO III - Preencher'!P489</f>
        <v>0</v>
      </c>
      <c r="P480" s="17">
        <f t="shared" si="44"/>
        <v>1.97</v>
      </c>
      <c r="Q480" s="16">
        <f>'[1]TCE - ANEXO III - Preencher'!R489</f>
        <v>170.15377789803213</v>
      </c>
      <c r="R480" s="16">
        <f>'[1]TCE - ANEXO III - Preencher'!S489</f>
        <v>119.44</v>
      </c>
      <c r="S480" s="17">
        <f t="shared" si="45"/>
        <v>50.713777898032134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352.25097789803215</v>
      </c>
    </row>
    <row r="481" spans="1:28" s="4" customFormat="1" x14ac:dyDescent="0.2">
      <c r="A481" s="9">
        <f>IFERROR(VLOOKUP(B481,'[1]DADOS (OCULTAR)'!$P$3:$R$53,3,0),"")</f>
        <v>9039744000860</v>
      </c>
      <c r="B481" s="10" t="str">
        <f>'[1]TCE - ANEXO III - Preencher'!C490</f>
        <v>HOSPITAL DOM HÉLDER</v>
      </c>
      <c r="C481" s="11"/>
      <c r="D481" s="12" t="str">
        <f>'[1]TCE - ANEXO III - Preencher'!E490</f>
        <v>JOANA D ARC DA ROCHA DUARTE</v>
      </c>
      <c r="E481" s="10" t="str">
        <f>IF('[1]TCE - ANEXO III - Preencher'!F490="4 - Assistência Odontológica","2 - Outros Profissionais da Saúde",'[1]TCE - ANEXO II - Enviar TCE'!E480)</f>
        <v>2 - Outros Profissionais da Saúde</v>
      </c>
      <c r="F481" s="13">
        <f>'[1]TCE - ANEXO III - Preencher'!G490</f>
        <v>223505</v>
      </c>
      <c r="G481" s="14">
        <f>IF('[1]TCE - ANEXO III - Preencher'!H490="","",'[1]TCE - ANEXO III - Preencher'!H490)</f>
        <v>43862</v>
      </c>
      <c r="H481" s="15">
        <f>'[1]TCE - ANEXO III - Preencher'!I490</f>
        <v>0</v>
      </c>
      <c r="I481" s="15">
        <f>'[1]TCE - ANEXO III - Preencher'!J490</f>
        <v>260.8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0.94</v>
      </c>
      <c r="O481" s="16">
        <f>'[1]TCE - ANEXO III - Preencher'!P490</f>
        <v>0</v>
      </c>
      <c r="P481" s="17">
        <f t="shared" si="44"/>
        <v>0.94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261.74</v>
      </c>
    </row>
    <row r="482" spans="1:28" s="4" customFormat="1" x14ac:dyDescent="0.2">
      <c r="A482" s="9">
        <f>IFERROR(VLOOKUP(B482,'[1]DADOS (OCULTAR)'!$P$3:$R$53,3,0),"")</f>
        <v>9039744000860</v>
      </c>
      <c r="B482" s="10" t="str">
        <f>'[1]TCE - ANEXO III - Preencher'!C491</f>
        <v>HOSPITAL DOM HÉLDER</v>
      </c>
      <c r="C482" s="11"/>
      <c r="D482" s="12" t="str">
        <f>'[1]TCE - ANEXO III - Preencher'!E491</f>
        <v>VANESSA AVILA GUERRA</v>
      </c>
      <c r="E482" s="10" t="str">
        <f>IF('[1]TCE - ANEXO III - Preencher'!F491="4 - Assistência Odontológica","2 - Outros Profissionais da Saúde",'[1]TCE - ANEXO II - Enviar TCE'!E481)</f>
        <v>2 - Outros Profissionais da Saúde</v>
      </c>
      <c r="F482" s="13">
        <f>'[1]TCE - ANEXO III - Preencher'!G491</f>
        <v>223505</v>
      </c>
      <c r="G482" s="14">
        <f>IF('[1]TCE - ANEXO III - Preencher'!H491="","",'[1]TCE - ANEXO III - Preencher'!H491)</f>
        <v>43862</v>
      </c>
      <c r="H482" s="15">
        <f>'[1]TCE - ANEXO III - Preencher'!I491</f>
        <v>0</v>
      </c>
      <c r="I482" s="15">
        <f>'[1]TCE - ANEXO III - Preencher'!J491</f>
        <v>372.2176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1.97</v>
      </c>
      <c r="O482" s="16">
        <f>'[1]TCE - ANEXO III - Preencher'!P491</f>
        <v>0</v>
      </c>
      <c r="P482" s="17">
        <f t="shared" si="44"/>
        <v>1.97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374.18760000000003</v>
      </c>
    </row>
    <row r="483" spans="1:28" s="4" customFormat="1" x14ac:dyDescent="0.2">
      <c r="A483" s="9">
        <f>IFERROR(VLOOKUP(B483,'[1]DADOS (OCULTAR)'!$P$3:$R$53,3,0),"")</f>
        <v>9039744000860</v>
      </c>
      <c r="B483" s="10" t="str">
        <f>'[1]TCE - ANEXO III - Preencher'!C492</f>
        <v>HOSPITAL DOM HÉLDER</v>
      </c>
      <c r="C483" s="11"/>
      <c r="D483" s="12" t="str">
        <f>'[1]TCE - ANEXO III - Preencher'!E492</f>
        <v>DANIELLE FERNANDA RODRIGUES DE LIMA</v>
      </c>
      <c r="E483" s="10" t="str">
        <f>IF('[1]TCE - ANEXO III - Preencher'!F492="4 - Assistência Odontológica","2 - Outros Profissionais da Saúde",'[1]TCE - ANEXO II - Enviar TCE'!E482)</f>
        <v>2 - Outros Profissionais da Saúde</v>
      </c>
      <c r="F483" s="13">
        <f>'[1]TCE - ANEXO III - Preencher'!G492</f>
        <v>223505</v>
      </c>
      <c r="G483" s="14">
        <f>IF('[1]TCE - ANEXO III - Preencher'!H492="","",'[1]TCE - ANEXO III - Preencher'!H492)</f>
        <v>43862</v>
      </c>
      <c r="H483" s="15">
        <f>'[1]TCE - ANEXO III - Preencher'!I492</f>
        <v>0</v>
      </c>
      <c r="I483" s="15">
        <f>'[1]TCE - ANEXO III - Preencher'!J492</f>
        <v>291.87200000000001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1.97</v>
      </c>
      <c r="O483" s="16">
        <f>'[1]TCE - ANEXO III - Preencher'!P492</f>
        <v>0</v>
      </c>
      <c r="P483" s="17">
        <f t="shared" si="44"/>
        <v>1.97</v>
      </c>
      <c r="Q483" s="16">
        <f>'[1]TCE - ANEXO III - Preencher'!R492</f>
        <v>77.987148203264709</v>
      </c>
      <c r="R483" s="16">
        <f>'[1]TCE - ANEXO III - Preencher'!S492</f>
        <v>96.6</v>
      </c>
      <c r="S483" s="17">
        <f t="shared" si="45"/>
        <v>-18.612851796735285</v>
      </c>
      <c r="T483" s="16">
        <f>'[1]TCE - ANEXO III - Preencher'!U492</f>
        <v>100</v>
      </c>
      <c r="U483" s="16">
        <f>'[1]TCE - ANEXO III - Preencher'!V492</f>
        <v>0</v>
      </c>
      <c r="V483" s="17">
        <f t="shared" si="46"/>
        <v>100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375.22914820326474</v>
      </c>
    </row>
    <row r="484" spans="1:28" s="4" customFormat="1" x14ac:dyDescent="0.2">
      <c r="A484" s="9">
        <f>IFERROR(VLOOKUP(B484,'[1]DADOS (OCULTAR)'!$P$3:$R$53,3,0),"")</f>
        <v>9039744000860</v>
      </c>
      <c r="B484" s="10" t="str">
        <f>'[1]TCE - ANEXO III - Preencher'!C493</f>
        <v>HOSPITAL DOM HÉLDER</v>
      </c>
      <c r="C484" s="11"/>
      <c r="D484" s="12" t="str">
        <f>'[1]TCE - ANEXO III - Preencher'!E493</f>
        <v>LEONICE AMARA DO NASCIMENTO</v>
      </c>
      <c r="E484" s="10" t="str">
        <f>IF('[1]TCE - ANEXO III - Preencher'!F493="4 - Assistência Odontológica","2 - Outros Profissionais da Saúde",'[1]TCE - ANEXO II - Enviar TCE'!E483)</f>
        <v>2 - Outros Profissionais da Saúde</v>
      </c>
      <c r="F484" s="13">
        <f>'[1]TCE - ANEXO III - Preencher'!G493</f>
        <v>322205</v>
      </c>
      <c r="G484" s="14">
        <f>IF('[1]TCE - ANEXO III - Preencher'!H493="","",'[1]TCE - ANEXO III - Preencher'!H493)</f>
        <v>43862</v>
      </c>
      <c r="H484" s="15">
        <f>'[1]TCE - ANEXO III - Preencher'!I493</f>
        <v>0</v>
      </c>
      <c r="I484" s="15">
        <f>'[1]TCE - ANEXO III - Preencher'!J493</f>
        <v>104.45280000000001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0.94</v>
      </c>
      <c r="O484" s="16">
        <f>'[1]TCE - ANEXO III - Preencher'!P493</f>
        <v>0</v>
      </c>
      <c r="P484" s="17">
        <f t="shared" si="44"/>
        <v>0.94</v>
      </c>
      <c r="Q484" s="16">
        <f>'[1]TCE - ANEXO III - Preencher'!R493</f>
        <v>99.256370440518722</v>
      </c>
      <c r="R484" s="16">
        <f>'[1]TCE - ANEXO III - Preencher'!S493</f>
        <v>62.7</v>
      </c>
      <c r="S484" s="17">
        <f t="shared" si="45"/>
        <v>36.55637044051872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141.94917044051874</v>
      </c>
    </row>
    <row r="485" spans="1:28" s="4" customFormat="1" x14ac:dyDescent="0.2">
      <c r="A485" s="9">
        <f>IFERROR(VLOOKUP(B485,'[1]DADOS (OCULTAR)'!$P$3:$R$53,3,0),"")</f>
        <v>9039744000860</v>
      </c>
      <c r="B485" s="10" t="str">
        <f>'[1]TCE - ANEXO III - Preencher'!C494</f>
        <v>HOSPITAL DOM HÉLDER</v>
      </c>
      <c r="C485" s="11"/>
      <c r="D485" s="12" t="str">
        <f>'[1]TCE - ANEXO III - Preencher'!E494</f>
        <v>GERCINA MARIA DA SILVA</v>
      </c>
      <c r="E485" s="10" t="str">
        <f>IF('[1]TCE - ANEXO III - Preencher'!F494="4 - Assistência Odontológica","2 - Outros Profissionais da Saúde",'[1]TCE - ANEXO II - Enviar TCE'!E484)</f>
        <v>2 - Outros Profissionais da Saúde</v>
      </c>
      <c r="F485" s="13">
        <f>'[1]TCE - ANEXO III - Preencher'!G494</f>
        <v>322205</v>
      </c>
      <c r="G485" s="14">
        <f>IF('[1]TCE - ANEXO III - Preencher'!H494="","",'[1]TCE - ANEXO III - Preencher'!H494)</f>
        <v>43862</v>
      </c>
      <c r="H485" s="15">
        <f>'[1]TCE - ANEXO III - Preencher'!I494</f>
        <v>0</v>
      </c>
      <c r="I485" s="15">
        <f>'[1]TCE - ANEXO III - Preencher'!J494</f>
        <v>71.217600000000004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0.94</v>
      </c>
      <c r="O485" s="16">
        <f>'[1]TCE - ANEXO III - Preencher'!P494</f>
        <v>0</v>
      </c>
      <c r="P485" s="17">
        <f t="shared" si="44"/>
        <v>0.94</v>
      </c>
      <c r="Q485" s="16">
        <f>'[1]TCE - ANEXO III - Preencher'!R494</f>
        <v>99.256370440518722</v>
      </c>
      <c r="R485" s="16">
        <f>'[1]TCE - ANEXO III - Preencher'!S494</f>
        <v>0</v>
      </c>
      <c r="S485" s="17">
        <f t="shared" si="45"/>
        <v>99.256370440518722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171.41397044051871</v>
      </c>
    </row>
    <row r="486" spans="1:28" s="4" customFormat="1" x14ac:dyDescent="0.2">
      <c r="A486" s="9">
        <f>IFERROR(VLOOKUP(B486,'[1]DADOS (OCULTAR)'!$P$3:$R$53,3,0),"")</f>
        <v>9039744000860</v>
      </c>
      <c r="B486" s="10" t="str">
        <f>'[1]TCE - ANEXO III - Preencher'!C495</f>
        <v>HOSPITAL DOM HÉLDER</v>
      </c>
      <c r="C486" s="11"/>
      <c r="D486" s="12" t="str">
        <f>'[1]TCE - ANEXO III - Preencher'!E495</f>
        <v>EDNALDA BELIZARIO DA SILVA</v>
      </c>
      <c r="E486" s="10" t="str">
        <f>IF('[1]TCE - ANEXO III - Preencher'!F495="4 - Assistência Odontológica","2 - Outros Profissionais da Saúde",'[1]TCE - ANEXO II - Enviar TCE'!E485)</f>
        <v>2 - Outros Profissionais da Saúde</v>
      </c>
      <c r="F486" s="13">
        <f>'[1]TCE - ANEXO III - Preencher'!G495</f>
        <v>322205</v>
      </c>
      <c r="G486" s="14">
        <f>IF('[1]TCE - ANEXO III - Preencher'!H495="","",'[1]TCE - ANEXO III - Preencher'!H495)</f>
        <v>43862</v>
      </c>
      <c r="H486" s="15">
        <f>'[1]TCE - ANEXO III - Preencher'!I495</f>
        <v>0</v>
      </c>
      <c r="I486" s="15">
        <f>'[1]TCE - ANEXO III - Preencher'!J495</f>
        <v>112.35520000000001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0.94</v>
      </c>
      <c r="O486" s="16">
        <f>'[1]TCE - ANEXO III - Preencher'!P495</f>
        <v>0</v>
      </c>
      <c r="P486" s="17">
        <f t="shared" si="44"/>
        <v>0.94</v>
      </c>
      <c r="Q486" s="16">
        <f>'[1]TCE - ANEXO III - Preencher'!R495</f>
        <v>99.256370440518722</v>
      </c>
      <c r="R486" s="16">
        <f>'[1]TCE - ANEXO III - Preencher'!S495</f>
        <v>62.7</v>
      </c>
      <c r="S486" s="17">
        <f t="shared" si="45"/>
        <v>36.55637044051872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149.85157044051874</v>
      </c>
    </row>
    <row r="487" spans="1:28" s="4" customFormat="1" x14ac:dyDescent="0.2">
      <c r="A487" s="9">
        <f>IFERROR(VLOOKUP(B487,'[1]DADOS (OCULTAR)'!$P$3:$R$53,3,0),"")</f>
        <v>9039744000860</v>
      </c>
      <c r="B487" s="10" t="str">
        <f>'[1]TCE - ANEXO III - Preencher'!C496</f>
        <v>HOSPITAL DOM HÉLDER</v>
      </c>
      <c r="C487" s="11"/>
      <c r="D487" s="12" t="str">
        <f>'[1]TCE - ANEXO III - Preencher'!E496</f>
        <v>CLAUDIA BEATRIZ MOURA DE ANDRADE SILVA</v>
      </c>
      <c r="E487" s="10" t="str">
        <f>IF('[1]TCE - ANEXO III - Preencher'!F496="4 - Assistência Odontológica","2 - Outros Profissionais da Saúde",'[1]TCE - ANEXO II - Enviar TCE'!E486)</f>
        <v>2 - Outros Profissionais da Saúde</v>
      </c>
      <c r="F487" s="13">
        <f>'[1]TCE - ANEXO III - Preencher'!G496</f>
        <v>322205</v>
      </c>
      <c r="G487" s="14">
        <f>IF('[1]TCE - ANEXO III - Preencher'!H496="","",'[1]TCE - ANEXO III - Preencher'!H496)</f>
        <v>43862</v>
      </c>
      <c r="H487" s="15">
        <f>'[1]TCE - ANEXO III - Preencher'!I496</f>
        <v>0</v>
      </c>
      <c r="I487" s="15">
        <f>'[1]TCE - ANEXO III - Preencher'!J496</f>
        <v>105.2608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0.94</v>
      </c>
      <c r="O487" s="16">
        <f>'[1]TCE - ANEXO III - Preencher'!P496</f>
        <v>0</v>
      </c>
      <c r="P487" s="17">
        <f t="shared" si="44"/>
        <v>0.94</v>
      </c>
      <c r="Q487" s="16">
        <f>'[1]TCE - ANEXO III - Preencher'!R496</f>
        <v>135.21882349867769</v>
      </c>
      <c r="R487" s="16">
        <f>'[1]TCE - ANEXO III - Preencher'!S496</f>
        <v>54.34</v>
      </c>
      <c r="S487" s="17">
        <f t="shared" si="45"/>
        <v>80.87882349867769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187.07962349867768</v>
      </c>
    </row>
    <row r="488" spans="1:28" s="4" customFormat="1" x14ac:dyDescent="0.2">
      <c r="A488" s="9">
        <f>IFERROR(VLOOKUP(B488,'[1]DADOS (OCULTAR)'!$P$3:$R$53,3,0),"")</f>
        <v>9039744000860</v>
      </c>
      <c r="B488" s="10" t="str">
        <f>'[1]TCE - ANEXO III - Preencher'!C497</f>
        <v>HOSPITAL DOM HÉLDER</v>
      </c>
      <c r="C488" s="11"/>
      <c r="D488" s="12" t="str">
        <f>'[1]TCE - ANEXO III - Preencher'!E497</f>
        <v>ANA PATRICIA DA SILVA COSTA</v>
      </c>
      <c r="E488" s="10" t="str">
        <f>IF('[1]TCE - ANEXO III - Preencher'!F497="4 - Assistência Odontológica","2 - Outros Profissionais da Saúde",'[1]TCE - ANEXO II - Enviar TCE'!E487)</f>
        <v>2 - Outros Profissionais da Saúde</v>
      </c>
      <c r="F488" s="13">
        <f>'[1]TCE - ANEXO III - Preencher'!G497</f>
        <v>322205</v>
      </c>
      <c r="G488" s="14">
        <f>IF('[1]TCE - ANEXO III - Preencher'!H497="","",'[1]TCE - ANEXO III - Preencher'!H497)</f>
        <v>43862</v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0.94</v>
      </c>
      <c r="O488" s="16">
        <f>'[1]TCE - ANEXO III - Preencher'!P497</f>
        <v>0</v>
      </c>
      <c r="P488" s="17">
        <f t="shared" si="44"/>
        <v>0.94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0.94</v>
      </c>
    </row>
    <row r="489" spans="1:28" s="4" customFormat="1" x14ac:dyDescent="0.2">
      <c r="A489" s="9">
        <f>IFERROR(VLOOKUP(B489,'[1]DADOS (OCULTAR)'!$P$3:$R$53,3,0),"")</f>
        <v>9039744000860</v>
      </c>
      <c r="B489" s="10" t="str">
        <f>'[1]TCE - ANEXO III - Preencher'!C498</f>
        <v>HOSPITAL DOM HÉLDER</v>
      </c>
      <c r="C489" s="11"/>
      <c r="D489" s="12" t="str">
        <f>'[1]TCE - ANEXO III - Preencher'!E498</f>
        <v>LUCIENE PATRICIA DA SILVA NASCIMENTO</v>
      </c>
      <c r="E489" s="10" t="str">
        <f>IF('[1]TCE - ANEXO III - Preencher'!F498="4 - Assistência Odontológica","2 - Outros Profissionais da Saúde",'[1]TCE - ANEXO II - Enviar TCE'!E488)</f>
        <v>2 - Outros Profissionais da Saúde</v>
      </c>
      <c r="F489" s="13">
        <f>'[1]TCE - ANEXO III - Preencher'!G498</f>
        <v>322205</v>
      </c>
      <c r="G489" s="14">
        <f>IF('[1]TCE - ANEXO III - Preencher'!H498="","",'[1]TCE - ANEXO III - Preencher'!H498)</f>
        <v>43862</v>
      </c>
      <c r="H489" s="15">
        <f>'[1]TCE - ANEXO III - Preencher'!I498</f>
        <v>0</v>
      </c>
      <c r="I489" s="15">
        <f>'[1]TCE - ANEXO III - Preencher'!J498</f>
        <v>208.7928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0.94</v>
      </c>
      <c r="O489" s="16">
        <f>'[1]TCE - ANEXO III - Preencher'!P498</f>
        <v>0</v>
      </c>
      <c r="P489" s="17">
        <f t="shared" si="44"/>
        <v>0.94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2.13</v>
      </c>
      <c r="U489" s="16">
        <f>'[1]TCE - ANEXO III - Preencher'!V498</f>
        <v>0</v>
      </c>
      <c r="V489" s="17">
        <f t="shared" si="46"/>
        <v>2.13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211.86279999999999</v>
      </c>
    </row>
    <row r="490" spans="1:28" s="4" customFormat="1" x14ac:dyDescent="0.2">
      <c r="A490" s="9">
        <f>IFERROR(VLOOKUP(B490,'[1]DADOS (OCULTAR)'!$P$3:$R$53,3,0),"")</f>
        <v>9039744000860</v>
      </c>
      <c r="B490" s="10" t="str">
        <f>'[1]TCE - ANEXO III - Preencher'!C499</f>
        <v>HOSPITAL DOM HÉLDER</v>
      </c>
      <c r="C490" s="11"/>
      <c r="D490" s="12" t="str">
        <f>'[1]TCE - ANEXO III - Preencher'!E499</f>
        <v>ANA PAULA DE ANDRADE DA SILVA</v>
      </c>
      <c r="E490" s="10" t="str">
        <f>IF('[1]TCE - ANEXO III - Preencher'!F499="4 - Assistência Odontológica","2 - Outros Profissionais da Saúde",'[1]TCE - ANEXO II - Enviar TCE'!E489)</f>
        <v>2 - Outros Profissionais da Saúde</v>
      </c>
      <c r="F490" s="13">
        <f>'[1]TCE - ANEXO III - Preencher'!G499</f>
        <v>322205</v>
      </c>
      <c r="G490" s="14">
        <f>IF('[1]TCE - ANEXO III - Preencher'!H499="","",'[1]TCE - ANEXO III - Preencher'!H499)</f>
        <v>43862</v>
      </c>
      <c r="H490" s="15">
        <f>'[1]TCE - ANEXO III - Preencher'!I499</f>
        <v>0</v>
      </c>
      <c r="I490" s="15">
        <f>'[1]TCE - ANEXO III - Preencher'!J499</f>
        <v>279.35680000000002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0.94</v>
      </c>
      <c r="O490" s="16">
        <f>'[1]TCE - ANEXO III - Preencher'!P499</f>
        <v>0</v>
      </c>
      <c r="P490" s="17">
        <f t="shared" si="44"/>
        <v>0.94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280.29680000000002</v>
      </c>
    </row>
    <row r="491" spans="1:28" s="4" customFormat="1" x14ac:dyDescent="0.2">
      <c r="A491" s="9">
        <f>IFERROR(VLOOKUP(B491,'[1]DADOS (OCULTAR)'!$P$3:$R$53,3,0),"")</f>
        <v>9039744000860</v>
      </c>
      <c r="B491" s="10" t="str">
        <f>'[1]TCE - ANEXO III - Preencher'!C500</f>
        <v>HOSPITAL DOM HÉLDER</v>
      </c>
      <c r="C491" s="11"/>
      <c r="D491" s="12" t="str">
        <f>'[1]TCE - ANEXO III - Preencher'!E500</f>
        <v>VANICIA LAURINDO DA SILVA</v>
      </c>
      <c r="E491" s="10" t="str">
        <f>IF('[1]TCE - ANEXO III - Preencher'!F500="4 - Assistência Odontológica","2 - Outros Profissionais da Saúde",'[1]TCE - ANEXO II - Enviar TCE'!E490)</f>
        <v>2 - Outros Profissionais da Saúde</v>
      </c>
      <c r="F491" s="13">
        <f>'[1]TCE - ANEXO III - Preencher'!G500</f>
        <v>322205</v>
      </c>
      <c r="G491" s="14">
        <f>IF('[1]TCE - ANEXO III - Preencher'!H500="","",'[1]TCE - ANEXO III - Preencher'!H500)</f>
        <v>43862</v>
      </c>
      <c r="H491" s="15">
        <f>'[1]TCE - ANEXO III - Preencher'!I500</f>
        <v>0</v>
      </c>
      <c r="I491" s="15">
        <f>'[1]TCE - ANEXO III - Preencher'!J500</f>
        <v>287.73840000000001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0.94</v>
      </c>
      <c r="O491" s="16">
        <f>'[1]TCE - ANEXO III - Preencher'!P500</f>
        <v>0</v>
      </c>
      <c r="P491" s="17">
        <f t="shared" si="44"/>
        <v>0.94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288.67840000000001</v>
      </c>
    </row>
    <row r="492" spans="1:28" s="4" customFormat="1" x14ac:dyDescent="0.2">
      <c r="A492" s="9">
        <f>IFERROR(VLOOKUP(B492,'[1]DADOS (OCULTAR)'!$P$3:$R$53,3,0),"")</f>
        <v>9039744000860</v>
      </c>
      <c r="B492" s="10" t="str">
        <f>'[1]TCE - ANEXO III - Preencher'!C501</f>
        <v>HOSPITAL DOM HÉLDER</v>
      </c>
      <c r="C492" s="11"/>
      <c r="D492" s="12" t="str">
        <f>'[1]TCE - ANEXO III - Preencher'!E501</f>
        <v>BELANI MARIA DOS SANTOS SOUZA</v>
      </c>
      <c r="E492" s="10" t="str">
        <f>IF('[1]TCE - ANEXO III - Preencher'!F501="4 - Assistência Odontológica","2 - Outros Profissionais da Saúde",'[1]TCE - ANEXO II - Enviar TCE'!E491)</f>
        <v>2 - Outros Profissionais da Saúde</v>
      </c>
      <c r="F492" s="13">
        <f>'[1]TCE - ANEXO III - Preencher'!G501</f>
        <v>322205</v>
      </c>
      <c r="G492" s="14">
        <f>IF('[1]TCE - ANEXO III - Preencher'!H501="","",'[1]TCE - ANEXO III - Preencher'!H501)</f>
        <v>43862</v>
      </c>
      <c r="H492" s="15">
        <f>'[1]TCE - ANEXO III - Preencher'!I501</f>
        <v>0</v>
      </c>
      <c r="I492" s="15">
        <f>'[1]TCE - ANEXO III - Preencher'!J501</f>
        <v>108.4992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0.94</v>
      </c>
      <c r="O492" s="16">
        <f>'[1]TCE - ANEXO III - Preencher'!P501</f>
        <v>0</v>
      </c>
      <c r="P492" s="17">
        <f t="shared" si="44"/>
        <v>0.94</v>
      </c>
      <c r="Q492" s="16">
        <f>'[1]TCE - ANEXO III - Preencher'!R501</f>
        <v>135.21882349867769</v>
      </c>
      <c r="R492" s="16">
        <f>'[1]TCE - ANEXO III - Preencher'!S501</f>
        <v>62.7</v>
      </c>
      <c r="S492" s="17">
        <f t="shared" si="45"/>
        <v>72.518823498677691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181.95802349867768</v>
      </c>
    </row>
    <row r="493" spans="1:28" s="4" customFormat="1" x14ac:dyDescent="0.2">
      <c r="A493" s="9">
        <f>IFERROR(VLOOKUP(B493,'[1]DADOS (OCULTAR)'!$P$3:$R$53,3,0),"")</f>
        <v>9039744000860</v>
      </c>
      <c r="B493" s="10" t="str">
        <f>'[1]TCE - ANEXO III - Preencher'!C502</f>
        <v>HOSPITAL DOM HÉLDER</v>
      </c>
      <c r="C493" s="11"/>
      <c r="D493" s="12" t="str">
        <f>'[1]TCE - ANEXO III - Preencher'!E502</f>
        <v>ELAINE CRISTINA DA SILVA</v>
      </c>
      <c r="E493" s="10" t="str">
        <f>IF('[1]TCE - ANEXO III - Preencher'!F502="4 - Assistência Odontológica","2 - Outros Profissionais da Saúde",'[1]TCE - ANEXO II - Enviar TCE'!E492)</f>
        <v>2 - Outros Profissionais da Saúde</v>
      </c>
      <c r="F493" s="13">
        <f>'[1]TCE - ANEXO III - Preencher'!G502</f>
        <v>322205</v>
      </c>
      <c r="G493" s="14">
        <f>IF('[1]TCE - ANEXO III - Preencher'!H502="","",'[1]TCE - ANEXO III - Preencher'!H502)</f>
        <v>43862</v>
      </c>
      <c r="H493" s="15">
        <f>'[1]TCE - ANEXO III - Preencher'!I502</f>
        <v>0</v>
      </c>
      <c r="I493" s="15">
        <f>'[1]TCE - ANEXO III - Preencher'!J502</f>
        <v>108.6232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0.94</v>
      </c>
      <c r="O493" s="16">
        <f>'[1]TCE - ANEXO III - Preencher'!P502</f>
        <v>0</v>
      </c>
      <c r="P493" s="17">
        <f t="shared" si="44"/>
        <v>0.94</v>
      </c>
      <c r="Q493" s="16">
        <f>'[1]TCE - ANEXO III - Preencher'!R502</f>
        <v>135.21882349867769</v>
      </c>
      <c r="R493" s="16">
        <f>'[1]TCE - ANEXO III - Preencher'!S502</f>
        <v>58.52</v>
      </c>
      <c r="S493" s="17">
        <f t="shared" si="45"/>
        <v>76.698823498677683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186.26202349867768</v>
      </c>
    </row>
    <row r="494" spans="1:28" s="4" customFormat="1" x14ac:dyDescent="0.2">
      <c r="A494" s="9">
        <f>IFERROR(VLOOKUP(B494,'[1]DADOS (OCULTAR)'!$P$3:$R$53,3,0),"")</f>
        <v>9039744000860</v>
      </c>
      <c r="B494" s="10" t="str">
        <f>'[1]TCE - ANEXO III - Preencher'!C503</f>
        <v>HOSPITAL DOM HÉLDER</v>
      </c>
      <c r="C494" s="11"/>
      <c r="D494" s="12" t="str">
        <f>'[1]TCE - ANEXO III - Preencher'!E503</f>
        <v>EMILLY DAYANNE SANTOS FARIAS</v>
      </c>
      <c r="E494" s="10" t="str">
        <f>IF('[1]TCE - ANEXO III - Preencher'!F503="4 - Assistência Odontológica","2 - Outros Profissionais da Saúde",'[1]TCE - ANEXO II - Enviar TCE'!E493)</f>
        <v>2 - Outros Profissionais da Saúde</v>
      </c>
      <c r="F494" s="13">
        <f>'[1]TCE - ANEXO III - Preencher'!G503</f>
        <v>322205</v>
      </c>
      <c r="G494" s="14">
        <f>IF('[1]TCE - ANEXO III - Preencher'!H503="","",'[1]TCE - ANEXO III - Preencher'!H503)</f>
        <v>43862</v>
      </c>
      <c r="H494" s="15">
        <f>'[1]TCE - ANEXO III - Preencher'!I503</f>
        <v>0</v>
      </c>
      <c r="I494" s="15">
        <f>'[1]TCE - ANEXO III - Preencher'!J503</f>
        <v>108.5416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0.94</v>
      </c>
      <c r="O494" s="16">
        <f>'[1]TCE - ANEXO III - Preencher'!P503</f>
        <v>0</v>
      </c>
      <c r="P494" s="17">
        <f t="shared" si="44"/>
        <v>0.94</v>
      </c>
      <c r="Q494" s="16">
        <f>'[1]TCE - ANEXO III - Preencher'!R503</f>
        <v>251.22342207771044</v>
      </c>
      <c r="R494" s="16">
        <f>'[1]TCE - ANEXO III - Preencher'!S503</f>
        <v>58.52</v>
      </c>
      <c r="S494" s="17">
        <f t="shared" si="45"/>
        <v>192.70342207771043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302.18502207771041</v>
      </c>
    </row>
    <row r="495" spans="1:28" s="4" customFormat="1" x14ac:dyDescent="0.2">
      <c r="A495" s="9">
        <f>IFERROR(VLOOKUP(B495,'[1]DADOS (OCULTAR)'!$P$3:$R$53,3,0),"")</f>
        <v>9039744000860</v>
      </c>
      <c r="B495" s="10" t="str">
        <f>'[1]TCE - ANEXO III - Preencher'!C504</f>
        <v>HOSPITAL DOM HÉLDER</v>
      </c>
      <c r="C495" s="11"/>
      <c r="D495" s="12" t="str">
        <f>'[1]TCE - ANEXO III - Preencher'!E504</f>
        <v>CLEIDE MARIA DA SILVA</v>
      </c>
      <c r="E495" s="10" t="str">
        <f>IF('[1]TCE - ANEXO III - Preencher'!F504="4 - Assistência Odontológica","2 - Outros Profissionais da Saúde",'[1]TCE - ANEXO II - Enviar TCE'!E494)</f>
        <v>2 - Outros Profissionais da Saúde</v>
      </c>
      <c r="F495" s="13">
        <f>'[1]TCE - ANEXO III - Preencher'!G504</f>
        <v>322205</v>
      </c>
      <c r="G495" s="14">
        <f>IF('[1]TCE - ANEXO III - Preencher'!H504="","",'[1]TCE - ANEXO III - Preencher'!H504)</f>
        <v>43862</v>
      </c>
      <c r="H495" s="15">
        <f>'[1]TCE - ANEXO III - Preencher'!I504</f>
        <v>0</v>
      </c>
      <c r="I495" s="15">
        <f>'[1]TCE - ANEXO III - Preencher'!J504</f>
        <v>121.44799999999999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0.94</v>
      </c>
      <c r="O495" s="16">
        <f>'[1]TCE - ANEXO III - Preencher'!P504</f>
        <v>0</v>
      </c>
      <c r="P495" s="17">
        <f t="shared" si="44"/>
        <v>0.94</v>
      </c>
      <c r="Q495" s="16">
        <f>'[1]TCE - ANEXO III - Preencher'!R504</f>
        <v>144.87731089144035</v>
      </c>
      <c r="R495" s="16">
        <f>'[1]TCE - ANEXO III - Preencher'!S504</f>
        <v>62.7</v>
      </c>
      <c r="S495" s="17">
        <f t="shared" si="45"/>
        <v>82.177310891440342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204.56531089144033</v>
      </c>
    </row>
    <row r="496" spans="1:28" s="4" customFormat="1" x14ac:dyDescent="0.2">
      <c r="A496" s="9">
        <f>IFERROR(VLOOKUP(B496,'[1]DADOS (OCULTAR)'!$P$3:$R$53,3,0),"")</f>
        <v>9039744000860</v>
      </c>
      <c r="B496" s="10" t="str">
        <f>'[1]TCE - ANEXO III - Preencher'!C505</f>
        <v>HOSPITAL DOM HÉLDER</v>
      </c>
      <c r="C496" s="11"/>
      <c r="D496" s="12" t="str">
        <f>'[1]TCE - ANEXO III - Preencher'!E505</f>
        <v>LUANA TORRES LINS MARQUES</v>
      </c>
      <c r="E496" s="10" t="str">
        <f>IF('[1]TCE - ANEXO III - Preencher'!F505="4 - Assistência Odontológica","2 - Outros Profissionais da Saúde",'[1]TCE - ANEXO II - Enviar TCE'!E495)</f>
        <v>2 - Outros Profissionais da Saúde</v>
      </c>
      <c r="F496" s="13">
        <f>'[1]TCE - ANEXO III - Preencher'!G505</f>
        <v>223505</v>
      </c>
      <c r="G496" s="14">
        <f>IF('[1]TCE - ANEXO III - Preencher'!H505="","",'[1]TCE - ANEXO III - Preencher'!H505)</f>
        <v>43862</v>
      </c>
      <c r="H496" s="15">
        <f>'[1]TCE - ANEXO III - Preencher'!I505</f>
        <v>0</v>
      </c>
      <c r="I496" s="15">
        <f>'[1]TCE - ANEXO III - Preencher'!J505</f>
        <v>499.70240000000001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1.97</v>
      </c>
      <c r="O496" s="16">
        <f>'[1]TCE - ANEXO III - Preencher'!P505</f>
        <v>0</v>
      </c>
      <c r="P496" s="17">
        <f t="shared" si="44"/>
        <v>1.97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501.67240000000004</v>
      </c>
    </row>
    <row r="497" spans="1:28" s="4" customFormat="1" x14ac:dyDescent="0.2">
      <c r="A497" s="9">
        <f>IFERROR(VLOOKUP(B497,'[1]DADOS (OCULTAR)'!$P$3:$R$53,3,0),"")</f>
        <v>9039744000860</v>
      </c>
      <c r="B497" s="10" t="str">
        <f>'[1]TCE - ANEXO III - Preencher'!C506</f>
        <v>HOSPITAL DOM HÉLDER</v>
      </c>
      <c r="C497" s="11"/>
      <c r="D497" s="12" t="str">
        <f>'[1]TCE - ANEXO III - Preencher'!E506</f>
        <v>WALTER AMBROZIO DE SOUZA NETO</v>
      </c>
      <c r="E497" s="10" t="str">
        <f>IF('[1]TCE - ANEXO III - Preencher'!F506="4 - Assistência Odontológica","2 - Outros Profissionais da Saúde",'[1]TCE - ANEXO II - Enviar TCE'!E496)</f>
        <v>2 - Outros Profissionais da Saúde</v>
      </c>
      <c r="F497" s="13">
        <f>'[1]TCE - ANEXO III - Preencher'!G506</f>
        <v>223505</v>
      </c>
      <c r="G497" s="14">
        <f>IF('[1]TCE - ANEXO III - Preencher'!H506="","",'[1]TCE - ANEXO III - Preencher'!H506)</f>
        <v>43862</v>
      </c>
      <c r="H497" s="15">
        <f>'[1]TCE - ANEXO III - Preencher'!I506</f>
        <v>0</v>
      </c>
      <c r="I497" s="15">
        <f>'[1]TCE - ANEXO III - Preencher'!J506</f>
        <v>262.65359999999998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1.97</v>
      </c>
      <c r="O497" s="16">
        <f>'[1]TCE - ANEXO III - Preencher'!P506</f>
        <v>0</v>
      </c>
      <c r="P497" s="17">
        <f t="shared" si="44"/>
        <v>1.97</v>
      </c>
      <c r="Q497" s="16">
        <f>'[1]TCE - ANEXO III - Preencher'!R506</f>
        <v>238.37968884265368</v>
      </c>
      <c r="R497" s="16">
        <f>'[1]TCE - ANEXO III - Preencher'!S506</f>
        <v>96.6</v>
      </c>
      <c r="S497" s="17">
        <f t="shared" si="45"/>
        <v>141.77968884265368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406.40328884265369</v>
      </c>
    </row>
    <row r="498" spans="1:28" s="4" customFormat="1" x14ac:dyDescent="0.2">
      <c r="A498" s="9">
        <f>IFERROR(VLOOKUP(B498,'[1]DADOS (OCULTAR)'!$P$3:$R$53,3,0),"")</f>
        <v>9039744000860</v>
      </c>
      <c r="B498" s="10" t="str">
        <f>'[1]TCE - ANEXO III - Preencher'!C507</f>
        <v>HOSPITAL DOM HÉLDER</v>
      </c>
      <c r="C498" s="11"/>
      <c r="D498" s="12" t="str">
        <f>'[1]TCE - ANEXO III - Preencher'!E507</f>
        <v>DIANA CARLA DIAS DOS SANTOS</v>
      </c>
      <c r="E498" s="10" t="str">
        <f>IF('[1]TCE - ANEXO III - Preencher'!F507="4 - Assistência Odontológica","2 - Outros Profissionais da Saúde",'[1]TCE - ANEXO II - Enviar TCE'!E497)</f>
        <v>2 - Outros Profissionais da Saúde</v>
      </c>
      <c r="F498" s="13">
        <f>'[1]TCE - ANEXO III - Preencher'!G507</f>
        <v>223505</v>
      </c>
      <c r="G498" s="14">
        <f>IF('[1]TCE - ANEXO III - Preencher'!H507="","",'[1]TCE - ANEXO III - Preencher'!H507)</f>
        <v>43862</v>
      </c>
      <c r="H498" s="15">
        <f>'[1]TCE - ANEXO III - Preencher'!I507</f>
        <v>0</v>
      </c>
      <c r="I498" s="15">
        <f>'[1]TCE - ANEXO III - Preencher'!J507</f>
        <v>268.15840000000003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1.97</v>
      </c>
      <c r="O498" s="16">
        <f>'[1]TCE - ANEXO III - Preencher'!P507</f>
        <v>0</v>
      </c>
      <c r="P498" s="17">
        <f t="shared" si="44"/>
        <v>1.97</v>
      </c>
      <c r="Q498" s="16">
        <f>'[1]TCE - ANEXO III - Preencher'!R507</f>
        <v>143.02781330559222</v>
      </c>
      <c r="R498" s="16">
        <f>'[1]TCE - ANEXO III - Preencher'!S507</f>
        <v>96.48</v>
      </c>
      <c r="S498" s="17">
        <f t="shared" si="45"/>
        <v>46.547813305592214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316.67621330559228</v>
      </c>
    </row>
    <row r="499" spans="1:28" s="4" customFormat="1" x14ac:dyDescent="0.2">
      <c r="A499" s="9">
        <f>IFERROR(VLOOKUP(B499,'[1]DADOS (OCULTAR)'!$P$3:$R$53,3,0),"")</f>
        <v>9039744000860</v>
      </c>
      <c r="B499" s="10" t="str">
        <f>'[1]TCE - ANEXO III - Preencher'!C508</f>
        <v>HOSPITAL DOM HÉLDER</v>
      </c>
      <c r="C499" s="11"/>
      <c r="D499" s="12" t="str">
        <f>'[1]TCE - ANEXO III - Preencher'!E508</f>
        <v>ELIZIETH BARATA DA SILVA</v>
      </c>
      <c r="E499" s="10" t="str">
        <f>IF('[1]TCE - ANEXO III - Preencher'!F508="4 - Assistência Odontológica","2 - Outros Profissionais da Saúde",'[1]TCE - ANEXO II - Enviar TCE'!E498)</f>
        <v>2 - Outros Profissionais da Saúde</v>
      </c>
      <c r="F499" s="13">
        <f>'[1]TCE - ANEXO III - Preencher'!G508</f>
        <v>322205</v>
      </c>
      <c r="G499" s="14">
        <f>IF('[1]TCE - ANEXO III - Preencher'!H508="","",'[1]TCE - ANEXO III - Preencher'!H508)</f>
        <v>43862</v>
      </c>
      <c r="H499" s="15">
        <f>'[1]TCE - ANEXO III - Preencher'!I508</f>
        <v>0</v>
      </c>
      <c r="I499" s="15">
        <f>'[1]TCE - ANEXO III - Preencher'!J508</f>
        <v>251.7568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0.94</v>
      </c>
      <c r="O499" s="16">
        <f>'[1]TCE - ANEXO III - Preencher'!P508</f>
        <v>0</v>
      </c>
      <c r="P499" s="17">
        <f t="shared" si="44"/>
        <v>0.94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252.6968</v>
      </c>
    </row>
    <row r="500" spans="1:28" s="4" customFormat="1" x14ac:dyDescent="0.2">
      <c r="A500" s="9">
        <f>IFERROR(VLOOKUP(B500,'[1]DADOS (OCULTAR)'!$P$3:$R$53,3,0),"")</f>
        <v>9039744000860</v>
      </c>
      <c r="B500" s="10" t="str">
        <f>'[1]TCE - ANEXO III - Preencher'!C509</f>
        <v>HOSPITAL DOM HÉLDER</v>
      </c>
      <c r="C500" s="11"/>
      <c r="D500" s="12" t="str">
        <f>'[1]TCE - ANEXO III - Preencher'!E509</f>
        <v>KELIA CRISTINA DA SILVA</v>
      </c>
      <c r="E500" s="10" t="str">
        <f>IF('[1]TCE - ANEXO III - Preencher'!F509="4 - Assistência Odontológica","2 - Outros Profissionais da Saúde",'[1]TCE - ANEXO II - Enviar TCE'!E499)</f>
        <v>2 - Outros Profissionais da Saúde</v>
      </c>
      <c r="F500" s="13">
        <f>'[1]TCE - ANEXO III - Preencher'!G509</f>
        <v>322205</v>
      </c>
      <c r="G500" s="14">
        <f>IF('[1]TCE - ANEXO III - Preencher'!H509="","",'[1]TCE - ANEXO III - Preencher'!H509)</f>
        <v>43862</v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0.94</v>
      </c>
      <c r="O500" s="16">
        <f>'[1]TCE - ANEXO III - Preencher'!P509</f>
        <v>0</v>
      </c>
      <c r="P500" s="17">
        <f t="shared" si="44"/>
        <v>0.94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0.94</v>
      </c>
    </row>
    <row r="501" spans="1:28" s="4" customFormat="1" x14ac:dyDescent="0.2">
      <c r="A501" s="9">
        <f>IFERROR(VLOOKUP(B501,'[1]DADOS (OCULTAR)'!$P$3:$R$53,3,0),"")</f>
        <v>9039744000860</v>
      </c>
      <c r="B501" s="10" t="str">
        <f>'[1]TCE - ANEXO III - Preencher'!C510</f>
        <v>HOSPITAL DOM HÉLDER</v>
      </c>
      <c r="C501" s="11"/>
      <c r="D501" s="12" t="str">
        <f>'[1]TCE - ANEXO III - Preencher'!E510</f>
        <v>MARIA JOSE DA SILVA</v>
      </c>
      <c r="E501" s="10" t="str">
        <f>IF('[1]TCE - ANEXO III - Preencher'!F510="4 - Assistência Odontológica","2 - Outros Profissionais da Saúde",'[1]TCE - ANEXO II - Enviar TCE'!E500)</f>
        <v>2 - Outros Profissionais da Saúde</v>
      </c>
      <c r="F501" s="13">
        <f>'[1]TCE - ANEXO III - Preencher'!G510</f>
        <v>322205</v>
      </c>
      <c r="G501" s="14">
        <f>IF('[1]TCE - ANEXO III - Preencher'!H510="","",'[1]TCE - ANEXO III - Preencher'!H510)</f>
        <v>43862</v>
      </c>
      <c r="H501" s="15">
        <f>'[1]TCE - ANEXO III - Preencher'!I510</f>
        <v>0</v>
      </c>
      <c r="I501" s="15">
        <f>'[1]TCE - ANEXO III - Preencher'!J510</f>
        <v>110.30959999999999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0.94</v>
      </c>
      <c r="O501" s="16">
        <f>'[1]TCE - ANEXO III - Preencher'!P510</f>
        <v>0</v>
      </c>
      <c r="P501" s="17">
        <f t="shared" si="44"/>
        <v>0.94</v>
      </c>
      <c r="Q501" s="16">
        <f>'[1]TCE - ANEXO III - Preencher'!R510</f>
        <v>144.87731089144035</v>
      </c>
      <c r="R501" s="16">
        <f>'[1]TCE - ANEXO III - Preencher'!S510</f>
        <v>55.01</v>
      </c>
      <c r="S501" s="17">
        <f t="shared" si="45"/>
        <v>89.867310891440354</v>
      </c>
      <c r="T501" s="16">
        <f>'[1]TCE - ANEXO III - Preencher'!U510</f>
        <v>64</v>
      </c>
      <c r="U501" s="16">
        <f>'[1]TCE - ANEXO III - Preencher'!V510</f>
        <v>0</v>
      </c>
      <c r="V501" s="17">
        <f t="shared" si="46"/>
        <v>64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265.11691089144034</v>
      </c>
    </row>
    <row r="502" spans="1:28" s="4" customFormat="1" x14ac:dyDescent="0.2">
      <c r="A502" s="9">
        <f>IFERROR(VLOOKUP(B502,'[1]DADOS (OCULTAR)'!$P$3:$R$53,3,0),"")</f>
        <v>9039744000860</v>
      </c>
      <c r="B502" s="10" t="str">
        <f>'[1]TCE - ANEXO III - Preencher'!C511</f>
        <v>HOSPITAL DOM HÉLDER</v>
      </c>
      <c r="C502" s="11"/>
      <c r="D502" s="12" t="str">
        <f>'[1]TCE - ANEXO III - Preencher'!E511</f>
        <v>EDILENE FALCAO DA SILVA</v>
      </c>
      <c r="E502" s="10" t="str">
        <f>IF('[1]TCE - ANEXO III - Preencher'!F511="4 - Assistência Odontológica","2 - Outros Profissionais da Saúde",'[1]TCE - ANEXO II - Enviar TCE'!E501)</f>
        <v>2 - Outros Profissionais da Saúde</v>
      </c>
      <c r="F502" s="13">
        <f>'[1]TCE - ANEXO III - Preencher'!G511</f>
        <v>322205</v>
      </c>
      <c r="G502" s="14">
        <f>IF('[1]TCE - ANEXO III - Preencher'!H511="","",'[1]TCE - ANEXO III - Preencher'!H511)</f>
        <v>43862</v>
      </c>
      <c r="H502" s="15">
        <f>'[1]TCE - ANEXO III - Preencher'!I511</f>
        <v>0</v>
      </c>
      <c r="I502" s="15">
        <f>'[1]TCE - ANEXO III - Preencher'!J511</f>
        <v>232.02400000000003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0.94</v>
      </c>
      <c r="O502" s="16">
        <f>'[1]TCE - ANEXO III - Preencher'!P511</f>
        <v>0</v>
      </c>
      <c r="P502" s="17">
        <f t="shared" si="44"/>
        <v>0.94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232.96400000000003</v>
      </c>
    </row>
    <row r="503" spans="1:28" s="4" customFormat="1" x14ac:dyDescent="0.2">
      <c r="A503" s="9">
        <f>IFERROR(VLOOKUP(B503,'[1]DADOS (OCULTAR)'!$P$3:$R$53,3,0),"")</f>
        <v>9039744000860</v>
      </c>
      <c r="B503" s="10" t="str">
        <f>'[1]TCE - ANEXO III - Preencher'!C512</f>
        <v>HOSPITAL DOM HÉLDER</v>
      </c>
      <c r="C503" s="11"/>
      <c r="D503" s="12" t="str">
        <f>'[1]TCE - ANEXO III - Preencher'!E512</f>
        <v>LIVANEIDE PERPETUA BISPO DE ANDRADE</v>
      </c>
      <c r="E503" s="10" t="str">
        <f>IF('[1]TCE - ANEXO III - Preencher'!F512="4 - Assistência Odontológica","2 - Outros Profissionais da Saúde",'[1]TCE - ANEXO II - Enviar TCE'!E502)</f>
        <v>2 - Outros Profissionais da Saúde</v>
      </c>
      <c r="F503" s="13">
        <f>'[1]TCE - ANEXO III - Preencher'!G512</f>
        <v>322205</v>
      </c>
      <c r="G503" s="14">
        <f>IF('[1]TCE - ANEXO III - Preencher'!H512="","",'[1]TCE - ANEXO III - Preencher'!H512)</f>
        <v>43862</v>
      </c>
      <c r="H503" s="15">
        <f>'[1]TCE - ANEXO III - Preencher'!I512</f>
        <v>0</v>
      </c>
      <c r="I503" s="15">
        <f>'[1]TCE - ANEXO III - Preencher'!J512</f>
        <v>124.01200000000001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0.94</v>
      </c>
      <c r="O503" s="16">
        <f>'[1]TCE - ANEXO III - Preencher'!P512</f>
        <v>0</v>
      </c>
      <c r="P503" s="17">
        <f t="shared" si="44"/>
        <v>0.94</v>
      </c>
      <c r="Q503" s="16">
        <f>'[1]TCE - ANEXO III - Preencher'!R512</f>
        <v>144.87731089144035</v>
      </c>
      <c r="R503" s="16">
        <f>'[1]TCE - ANEXO III - Preencher'!S512</f>
        <v>62.7</v>
      </c>
      <c r="S503" s="17">
        <f t="shared" si="45"/>
        <v>82.177310891440342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207.12931089144035</v>
      </c>
    </row>
    <row r="504" spans="1:28" s="4" customFormat="1" x14ac:dyDescent="0.2">
      <c r="A504" s="9">
        <f>IFERROR(VLOOKUP(B504,'[1]DADOS (OCULTAR)'!$P$3:$R$53,3,0),"")</f>
        <v>9039744000860</v>
      </c>
      <c r="B504" s="10" t="str">
        <f>'[1]TCE - ANEXO III - Preencher'!C513</f>
        <v>HOSPITAL DOM HÉLDER</v>
      </c>
      <c r="C504" s="11"/>
      <c r="D504" s="12" t="str">
        <f>'[1]TCE - ANEXO III - Preencher'!E513</f>
        <v>POLIANA PEDROSA DA SILVA</v>
      </c>
      <c r="E504" s="10" t="str">
        <f>IF('[1]TCE - ANEXO III - Preencher'!F513="4 - Assistência Odontológica","2 - Outros Profissionais da Saúde",'[1]TCE - ANEXO II - Enviar TCE'!E503)</f>
        <v>2 - Outros Profissionais da Saúde</v>
      </c>
      <c r="F504" s="13">
        <f>'[1]TCE - ANEXO III - Preencher'!G513</f>
        <v>322205</v>
      </c>
      <c r="G504" s="14">
        <f>IF('[1]TCE - ANEXO III - Preencher'!H513="","",'[1]TCE - ANEXO III - Preencher'!H513)</f>
        <v>43862</v>
      </c>
      <c r="H504" s="15">
        <f>'[1]TCE - ANEXO III - Preencher'!I513</f>
        <v>0</v>
      </c>
      <c r="I504" s="15">
        <f>'[1]TCE - ANEXO III - Preencher'!J513</f>
        <v>122.24160000000001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0.94</v>
      </c>
      <c r="O504" s="16">
        <f>'[1]TCE - ANEXO III - Preencher'!P513</f>
        <v>0</v>
      </c>
      <c r="P504" s="17">
        <f t="shared" si="44"/>
        <v>0.94</v>
      </c>
      <c r="Q504" s="16">
        <f>'[1]TCE - ANEXO III - Preencher'!R513</f>
        <v>112</v>
      </c>
      <c r="R504" s="16">
        <f>'[1]TCE - ANEXO III - Preencher'!S513</f>
        <v>62.7</v>
      </c>
      <c r="S504" s="17">
        <f t="shared" si="45"/>
        <v>49.3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172.48160000000001</v>
      </c>
    </row>
    <row r="505" spans="1:28" s="4" customFormat="1" x14ac:dyDescent="0.2">
      <c r="A505" s="9">
        <f>IFERROR(VLOOKUP(B505,'[1]DADOS (OCULTAR)'!$P$3:$R$53,3,0),"")</f>
        <v>9039744000860</v>
      </c>
      <c r="B505" s="10" t="str">
        <f>'[1]TCE - ANEXO III - Preencher'!C514</f>
        <v>HOSPITAL DOM HÉLDER</v>
      </c>
      <c r="C505" s="11"/>
      <c r="D505" s="12" t="str">
        <f>'[1]TCE - ANEXO III - Preencher'!E514</f>
        <v>ESDRIENE DE ALMEIDA CUNHA</v>
      </c>
      <c r="E505" s="10" t="str">
        <f>IF('[1]TCE - ANEXO III - Preencher'!F514="4 - Assistência Odontológica","2 - Outros Profissionais da Saúde",'[1]TCE - ANEXO II - Enviar TCE'!E504)</f>
        <v>2 - Outros Profissionais da Saúde</v>
      </c>
      <c r="F505" s="13">
        <f>'[1]TCE - ANEXO III - Preencher'!G514</f>
        <v>322205</v>
      </c>
      <c r="G505" s="14">
        <f>IF('[1]TCE - ANEXO III - Preencher'!H514="","",'[1]TCE - ANEXO III - Preencher'!H514)</f>
        <v>43862</v>
      </c>
      <c r="H505" s="15">
        <f>'[1]TCE - ANEXO III - Preencher'!I514</f>
        <v>0</v>
      </c>
      <c r="I505" s="15">
        <f>'[1]TCE - ANEXO III - Preencher'!J514</f>
        <v>118.96799999999999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0.94</v>
      </c>
      <c r="O505" s="16">
        <f>'[1]TCE - ANEXO III - Preencher'!P514</f>
        <v>0</v>
      </c>
      <c r="P505" s="17">
        <f t="shared" si="44"/>
        <v>0.94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64</v>
      </c>
      <c r="U505" s="16">
        <f>'[1]TCE - ANEXO III - Preencher'!V514</f>
        <v>0</v>
      </c>
      <c r="V505" s="17">
        <f t="shared" si="46"/>
        <v>64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183.90799999999999</v>
      </c>
    </row>
    <row r="506" spans="1:28" s="4" customFormat="1" x14ac:dyDescent="0.2">
      <c r="A506" s="9">
        <f>IFERROR(VLOOKUP(B506,'[1]DADOS (OCULTAR)'!$P$3:$R$53,3,0),"")</f>
        <v>9039744000860</v>
      </c>
      <c r="B506" s="10" t="str">
        <f>'[1]TCE - ANEXO III - Preencher'!C515</f>
        <v>HOSPITAL DOM HÉLDER</v>
      </c>
      <c r="C506" s="11"/>
      <c r="D506" s="12" t="str">
        <f>'[1]TCE - ANEXO III - Preencher'!E515</f>
        <v>JANEISE PATRICIA FERREIRA DA SILVA</v>
      </c>
      <c r="E506" s="10" t="str">
        <f>IF('[1]TCE - ANEXO III - Preencher'!F515="4 - Assistência Odontológica","2 - Outros Profissionais da Saúde",'[1]TCE - ANEXO II - Enviar TCE'!E505)</f>
        <v>2 - Outros Profissionais da Saúde</v>
      </c>
      <c r="F506" s="13">
        <f>'[1]TCE - ANEXO III - Preencher'!G515</f>
        <v>322205</v>
      </c>
      <c r="G506" s="14">
        <f>IF('[1]TCE - ANEXO III - Preencher'!H515="","",'[1]TCE - ANEXO III - Preencher'!H515)</f>
        <v>43862</v>
      </c>
      <c r="H506" s="15">
        <f>'[1]TCE - ANEXO III - Preencher'!I515</f>
        <v>0</v>
      </c>
      <c r="I506" s="15">
        <f>'[1]TCE - ANEXO III - Preencher'!J515</f>
        <v>132.83200000000002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0.94</v>
      </c>
      <c r="O506" s="16">
        <f>'[1]TCE - ANEXO III - Preencher'!P515</f>
        <v>0</v>
      </c>
      <c r="P506" s="17">
        <f t="shared" si="44"/>
        <v>0.94</v>
      </c>
      <c r="Q506" s="16">
        <f>'[1]TCE - ANEXO III - Preencher'!R515</f>
        <v>135.21882349867769</v>
      </c>
      <c r="R506" s="16">
        <f>'[1]TCE - ANEXO III - Preencher'!S515</f>
        <v>60.61</v>
      </c>
      <c r="S506" s="17">
        <f t="shared" si="45"/>
        <v>74.608823498677694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208.38082349867773</v>
      </c>
    </row>
    <row r="507" spans="1:28" s="4" customFormat="1" x14ac:dyDescent="0.2">
      <c r="A507" s="9">
        <f>IFERROR(VLOOKUP(B507,'[1]DADOS (OCULTAR)'!$P$3:$R$53,3,0),"")</f>
        <v>9039744000860</v>
      </c>
      <c r="B507" s="10" t="str">
        <f>'[1]TCE - ANEXO III - Preencher'!C516</f>
        <v>HOSPITAL DOM HÉLDER</v>
      </c>
      <c r="C507" s="11"/>
      <c r="D507" s="12" t="str">
        <f>'[1]TCE - ANEXO III - Preencher'!E516</f>
        <v>CINTHYA ROSELIS OLIVEIRA DE FREITAS</v>
      </c>
      <c r="E507" s="10" t="str">
        <f>IF('[1]TCE - ANEXO III - Preencher'!F516="4 - Assistência Odontológica","2 - Outros Profissionais da Saúde",'[1]TCE - ANEXO II - Enviar TCE'!E506)</f>
        <v>2 - Outros Profissionais da Saúde</v>
      </c>
      <c r="F507" s="13">
        <f>'[1]TCE - ANEXO III - Preencher'!G516</f>
        <v>322205</v>
      </c>
      <c r="G507" s="14">
        <f>IF('[1]TCE - ANEXO III - Preencher'!H516="","",'[1]TCE - ANEXO III - Preencher'!H516)</f>
        <v>43862</v>
      </c>
      <c r="H507" s="15">
        <f>'[1]TCE - ANEXO III - Preencher'!I516</f>
        <v>0</v>
      </c>
      <c r="I507" s="15">
        <f>'[1]TCE - ANEXO III - Preencher'!J516</f>
        <v>104.5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0.94</v>
      </c>
      <c r="O507" s="16">
        <f>'[1]TCE - ANEXO III - Preencher'!P516</f>
        <v>0</v>
      </c>
      <c r="P507" s="17">
        <f t="shared" si="44"/>
        <v>0.94</v>
      </c>
      <c r="Q507" s="16">
        <f>'[1]TCE - ANEXO III - Preencher'!R516</f>
        <v>120</v>
      </c>
      <c r="R507" s="16">
        <f>'[1]TCE - ANEXO III - Preencher'!S516</f>
        <v>62.7</v>
      </c>
      <c r="S507" s="17">
        <f t="shared" si="45"/>
        <v>57.3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162.74</v>
      </c>
    </row>
    <row r="508" spans="1:28" s="4" customFormat="1" x14ac:dyDescent="0.2">
      <c r="A508" s="9">
        <f>IFERROR(VLOOKUP(B508,'[1]DADOS (OCULTAR)'!$P$3:$R$53,3,0),"")</f>
        <v>9039744000860</v>
      </c>
      <c r="B508" s="10" t="str">
        <f>'[1]TCE - ANEXO III - Preencher'!C517</f>
        <v>HOSPITAL DOM HÉLDER</v>
      </c>
      <c r="C508" s="11"/>
      <c r="D508" s="12" t="str">
        <f>'[1]TCE - ANEXO III - Preencher'!E517</f>
        <v>ERICA MARIA DE LIMA</v>
      </c>
      <c r="E508" s="10" t="str">
        <f>IF('[1]TCE - ANEXO III - Preencher'!F517="4 - Assistência Odontológica","2 - Outros Profissionais da Saúde",'[1]TCE - ANEXO II - Enviar TCE'!E507)</f>
        <v>2 - Outros Profissionais da Saúde</v>
      </c>
      <c r="F508" s="13">
        <f>'[1]TCE - ANEXO III - Preencher'!G517</f>
        <v>322205</v>
      </c>
      <c r="G508" s="14">
        <f>IF('[1]TCE - ANEXO III - Preencher'!H517="","",'[1]TCE - ANEXO III - Preencher'!H517)</f>
        <v>43862</v>
      </c>
      <c r="H508" s="15">
        <f>'[1]TCE - ANEXO III - Preencher'!I517</f>
        <v>0</v>
      </c>
      <c r="I508" s="15">
        <f>'[1]TCE - ANEXO III - Preencher'!J517</f>
        <v>100.32000000000001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0.94</v>
      </c>
      <c r="O508" s="16">
        <f>'[1]TCE - ANEXO III - Preencher'!P517</f>
        <v>0</v>
      </c>
      <c r="P508" s="17">
        <f t="shared" si="44"/>
        <v>0.94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101.26</v>
      </c>
    </row>
    <row r="509" spans="1:28" s="4" customFormat="1" x14ac:dyDescent="0.2">
      <c r="A509" s="9">
        <f>IFERROR(VLOOKUP(B509,'[1]DADOS (OCULTAR)'!$P$3:$R$53,3,0),"")</f>
        <v>9039744000860</v>
      </c>
      <c r="B509" s="10" t="str">
        <f>'[1]TCE - ANEXO III - Preencher'!C518</f>
        <v>HOSPITAL DOM HÉLDER</v>
      </c>
      <c r="C509" s="11"/>
      <c r="D509" s="12" t="str">
        <f>'[1]TCE - ANEXO III - Preencher'!E518</f>
        <v>ROSALVA VALERIA GOMES DE LIMA</v>
      </c>
      <c r="E509" s="10" t="str">
        <f>IF('[1]TCE - ANEXO III - Preencher'!F518="4 - Assistência Odontológica","2 - Outros Profissionais da Saúde",'[1]TCE - ANEXO II - Enviar TCE'!E508)</f>
        <v>2 - Outros Profissionais da Saúde</v>
      </c>
      <c r="F509" s="13">
        <f>'[1]TCE - ANEXO III - Preencher'!G518</f>
        <v>322205</v>
      </c>
      <c r="G509" s="14">
        <f>IF('[1]TCE - ANEXO III - Preencher'!H518="","",'[1]TCE - ANEXO III - Preencher'!H518)</f>
        <v>43862</v>
      </c>
      <c r="H509" s="15">
        <f>'[1]TCE - ANEXO III - Preencher'!I518</f>
        <v>0</v>
      </c>
      <c r="I509" s="15">
        <f>'[1]TCE - ANEXO III - Preencher'!J518</f>
        <v>101.17120000000001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0.94</v>
      </c>
      <c r="O509" s="16">
        <f>'[1]TCE - ANEXO III - Preencher'!P518</f>
        <v>0</v>
      </c>
      <c r="P509" s="17">
        <f t="shared" si="44"/>
        <v>0.94</v>
      </c>
      <c r="Q509" s="16">
        <f>'[1]TCE - ANEXO III - Preencher'!R518</f>
        <v>135.21882349867769</v>
      </c>
      <c r="R509" s="16">
        <f>'[1]TCE - ANEXO III - Preencher'!S518</f>
        <v>62.7</v>
      </c>
      <c r="S509" s="17">
        <f t="shared" si="45"/>
        <v>72.518823498677691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174.6300234986777</v>
      </c>
    </row>
    <row r="510" spans="1:28" s="4" customFormat="1" x14ac:dyDescent="0.2">
      <c r="A510" s="9">
        <f>IFERROR(VLOOKUP(B510,'[1]DADOS (OCULTAR)'!$P$3:$R$53,3,0),"")</f>
        <v>9039744000860</v>
      </c>
      <c r="B510" s="10" t="str">
        <f>'[1]TCE - ANEXO III - Preencher'!C519</f>
        <v>HOSPITAL DOM HÉLDER</v>
      </c>
      <c r="C510" s="11"/>
      <c r="D510" s="12" t="str">
        <f>'[1]TCE - ANEXO III - Preencher'!E519</f>
        <v>PAULA NATALY MONTEIRO SANTOS</v>
      </c>
      <c r="E510" s="10" t="str">
        <f>IF('[1]TCE - ANEXO III - Preencher'!F519="4 - Assistência Odontológica","2 - Outros Profissionais da Saúde",'[1]TCE - ANEXO II - Enviar TCE'!E509)</f>
        <v>2 - Outros Profissionais da Saúde</v>
      </c>
      <c r="F510" s="13">
        <f>'[1]TCE - ANEXO III - Preencher'!G519</f>
        <v>322205</v>
      </c>
      <c r="G510" s="14">
        <f>IF('[1]TCE - ANEXO III - Preencher'!H519="","",'[1]TCE - ANEXO III - Preencher'!H519)</f>
        <v>43862</v>
      </c>
      <c r="H510" s="15">
        <f>'[1]TCE - ANEXO III - Preencher'!I519</f>
        <v>0</v>
      </c>
      <c r="I510" s="15">
        <f>'[1]TCE - ANEXO III - Preencher'!J519</f>
        <v>118.0432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0.94</v>
      </c>
      <c r="O510" s="16">
        <f>'[1]TCE - ANEXO III - Preencher'!P519</f>
        <v>0</v>
      </c>
      <c r="P510" s="17">
        <f t="shared" si="44"/>
        <v>0.94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118.9832</v>
      </c>
    </row>
    <row r="511" spans="1:28" s="4" customFormat="1" x14ac:dyDescent="0.2">
      <c r="A511" s="9">
        <f>IFERROR(VLOOKUP(B511,'[1]DADOS (OCULTAR)'!$P$3:$R$53,3,0),"")</f>
        <v>9039744000860</v>
      </c>
      <c r="B511" s="10" t="str">
        <f>'[1]TCE - ANEXO III - Preencher'!C520</f>
        <v>HOSPITAL DOM HÉLDER</v>
      </c>
      <c r="C511" s="11"/>
      <c r="D511" s="12" t="str">
        <f>'[1]TCE - ANEXO III - Preencher'!E520</f>
        <v>GLEICY KELLE VICTOR DOS SANTOS</v>
      </c>
      <c r="E511" s="10" t="str">
        <f>IF('[1]TCE - ANEXO III - Preencher'!F520="4 - Assistência Odontológica","2 - Outros Profissionais da Saúde",'[1]TCE - ANEXO II - Enviar TCE'!E510)</f>
        <v>2 - Outros Profissionais da Saúde</v>
      </c>
      <c r="F511" s="13">
        <f>'[1]TCE - ANEXO III - Preencher'!G520</f>
        <v>322205</v>
      </c>
      <c r="G511" s="14">
        <f>IF('[1]TCE - ANEXO III - Preencher'!H520="","",'[1]TCE - ANEXO III - Preencher'!H520)</f>
        <v>43862</v>
      </c>
      <c r="H511" s="15">
        <f>'[1]TCE - ANEXO III - Preencher'!I520</f>
        <v>0</v>
      </c>
      <c r="I511" s="15">
        <f>'[1]TCE - ANEXO III - Preencher'!J520</f>
        <v>117.9824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0.94</v>
      </c>
      <c r="O511" s="16">
        <f>'[1]TCE - ANEXO III - Preencher'!P520</f>
        <v>0</v>
      </c>
      <c r="P511" s="17">
        <f t="shared" si="44"/>
        <v>0.94</v>
      </c>
      <c r="Q511" s="16">
        <f>'[1]TCE - ANEXO III - Preencher'!R520</f>
        <v>106.34611118627005</v>
      </c>
      <c r="R511" s="16">
        <f>'[1]TCE - ANEXO III - Preencher'!S520</f>
        <v>43.89</v>
      </c>
      <c r="S511" s="17">
        <f t="shared" si="45"/>
        <v>62.45611118627005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181.37851118627003</v>
      </c>
    </row>
    <row r="512" spans="1:28" s="4" customFormat="1" x14ac:dyDescent="0.2">
      <c r="A512" s="9">
        <f>IFERROR(VLOOKUP(B512,'[1]DADOS (OCULTAR)'!$P$3:$R$53,3,0),"")</f>
        <v>9039744000860</v>
      </c>
      <c r="B512" s="10" t="str">
        <f>'[1]TCE - ANEXO III - Preencher'!C521</f>
        <v>HOSPITAL DOM HÉLDER</v>
      </c>
      <c r="C512" s="11"/>
      <c r="D512" s="12" t="str">
        <f>'[1]TCE - ANEXO III - Preencher'!E521</f>
        <v>WILLAMS PIERRE MOURA DA SILVA</v>
      </c>
      <c r="E512" s="10" t="str">
        <f>IF('[1]TCE - ANEXO III - Preencher'!F521="4 - Assistência Odontológica","2 - Outros Profissionais da Saúde",'[1]TCE - ANEXO II - Enviar TCE'!E511)</f>
        <v>2 - Outros Profissionais da Saúde</v>
      </c>
      <c r="F512" s="13">
        <f>'[1]TCE - ANEXO III - Preencher'!G521</f>
        <v>223505</v>
      </c>
      <c r="G512" s="14">
        <f>IF('[1]TCE - ANEXO III - Preencher'!H521="","",'[1]TCE - ANEXO III - Preencher'!H521)</f>
        <v>43862</v>
      </c>
      <c r="H512" s="15">
        <f>'[1]TCE - ANEXO III - Preencher'!I521</f>
        <v>0</v>
      </c>
      <c r="I512" s="15">
        <f>'[1]TCE - ANEXO III - Preencher'!J521</f>
        <v>222.20880000000002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1.97</v>
      </c>
      <c r="O512" s="16">
        <f>'[1]TCE - ANEXO III - Preencher'!P521</f>
        <v>0</v>
      </c>
      <c r="P512" s="17">
        <f t="shared" si="44"/>
        <v>1.97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224.17880000000002</v>
      </c>
    </row>
    <row r="513" spans="1:28" s="4" customFormat="1" x14ac:dyDescent="0.2">
      <c r="A513" s="9">
        <f>IFERROR(VLOOKUP(B513,'[1]DADOS (OCULTAR)'!$P$3:$R$53,3,0),"")</f>
        <v>9039744000860</v>
      </c>
      <c r="B513" s="10" t="str">
        <f>'[1]TCE - ANEXO III - Preencher'!C522</f>
        <v>HOSPITAL DOM HÉLDER</v>
      </c>
      <c r="C513" s="11"/>
      <c r="D513" s="12" t="str">
        <f>'[1]TCE - ANEXO III - Preencher'!E522</f>
        <v>DEBORA DA COSTA CARVALHO JUSTINO</v>
      </c>
      <c r="E513" s="10" t="str">
        <f>IF('[1]TCE - ANEXO III - Preencher'!F522="4 - Assistência Odontológica","2 - Outros Profissionais da Saúde",'[1]TCE - ANEXO II - Enviar TCE'!E512)</f>
        <v>2 - Outros Profissionais da Saúde</v>
      </c>
      <c r="F513" s="13">
        <f>'[1]TCE - ANEXO III - Preencher'!G522</f>
        <v>223505</v>
      </c>
      <c r="G513" s="14">
        <f>IF('[1]TCE - ANEXO III - Preencher'!H522="","",'[1]TCE - ANEXO III - Preencher'!H522)</f>
        <v>43862</v>
      </c>
      <c r="H513" s="15">
        <f>'[1]TCE - ANEXO III - Preencher'!I522</f>
        <v>0</v>
      </c>
      <c r="I513" s="15">
        <f>'[1]TCE - ANEXO III - Preencher'!J522</f>
        <v>202.74639999999999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1.97</v>
      </c>
      <c r="O513" s="16">
        <f>'[1]TCE - ANEXO III - Preencher'!P522</f>
        <v>0</v>
      </c>
      <c r="P513" s="17">
        <f t="shared" si="44"/>
        <v>1.97</v>
      </c>
      <c r="Q513" s="16">
        <f>'[1]TCE - ANEXO III - Preencher'!R522</f>
        <v>193.16974785525383</v>
      </c>
      <c r="R513" s="16">
        <f>'[1]TCE - ANEXO III - Preencher'!S522</f>
        <v>92.75</v>
      </c>
      <c r="S513" s="17">
        <f t="shared" si="45"/>
        <v>100.41974785525383</v>
      </c>
      <c r="T513" s="16">
        <f>'[1]TCE - ANEXO III - Preencher'!U522</f>
        <v>100</v>
      </c>
      <c r="U513" s="16">
        <f>'[1]TCE - ANEXO III - Preencher'!V522</f>
        <v>0</v>
      </c>
      <c r="V513" s="17">
        <f t="shared" si="46"/>
        <v>100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405.13614785525385</v>
      </c>
    </row>
    <row r="514" spans="1:28" s="4" customFormat="1" x14ac:dyDescent="0.2">
      <c r="A514" s="9">
        <f>IFERROR(VLOOKUP(B514,'[1]DADOS (OCULTAR)'!$P$3:$R$53,3,0),"")</f>
        <v>9039744000860</v>
      </c>
      <c r="B514" s="10" t="str">
        <f>'[1]TCE - ANEXO III - Preencher'!C523</f>
        <v>HOSPITAL DOM HÉLDER</v>
      </c>
      <c r="C514" s="11"/>
      <c r="D514" s="12" t="str">
        <f>'[1]TCE - ANEXO III - Preencher'!E523</f>
        <v>ALESSANDRA GOMES DE OLIVEIRA SILVA</v>
      </c>
      <c r="E514" s="10" t="str">
        <f>IF('[1]TCE - ANEXO III - Preencher'!F523="4 - Assistência Odontológica","2 - Outros Profissionais da Saúde",'[1]TCE - ANEXO II - Enviar TCE'!E513)</f>
        <v>2 - Outros Profissionais da Saúde</v>
      </c>
      <c r="F514" s="13">
        <f>'[1]TCE - ANEXO III - Preencher'!G523</f>
        <v>223505</v>
      </c>
      <c r="G514" s="14">
        <f>IF('[1]TCE - ANEXO III - Preencher'!H523="","",'[1]TCE - ANEXO III - Preencher'!H523)</f>
        <v>43862</v>
      </c>
      <c r="H514" s="15">
        <f>'[1]TCE - ANEXO III - Preencher'!I523</f>
        <v>0</v>
      </c>
      <c r="I514" s="15">
        <f>'[1]TCE - ANEXO III - Preencher'!J523</f>
        <v>271.32639999999998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1.97</v>
      </c>
      <c r="O514" s="16">
        <f>'[1]TCE - ANEXO III - Preencher'!P523</f>
        <v>0</v>
      </c>
      <c r="P514" s="17">
        <f t="shared" si="44"/>
        <v>1.97</v>
      </c>
      <c r="Q514" s="16">
        <f>'[1]TCE - ANEXO III - Preencher'!R523</f>
        <v>214.54171995838831</v>
      </c>
      <c r="R514" s="16">
        <f>'[1]TCE - ANEXO III - Preencher'!S523</f>
        <v>95.55</v>
      </c>
      <c r="S514" s="17">
        <f t="shared" si="45"/>
        <v>118.99171995838832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392.28811995838834</v>
      </c>
    </row>
    <row r="515" spans="1:28" s="4" customFormat="1" x14ac:dyDescent="0.2">
      <c r="A515" s="9">
        <f>IFERROR(VLOOKUP(B515,'[1]DADOS (OCULTAR)'!$P$3:$R$53,3,0),"")</f>
        <v>9039744000860</v>
      </c>
      <c r="B515" s="10" t="str">
        <f>'[1]TCE - ANEXO III - Preencher'!C524</f>
        <v>HOSPITAL DOM HÉLDER</v>
      </c>
      <c r="C515" s="11"/>
      <c r="D515" s="12" t="str">
        <f>'[1]TCE - ANEXO III - Preencher'!E524</f>
        <v>JANDIRA DA ROCHA GUEDES MARCOLINO</v>
      </c>
      <c r="E515" s="10" t="str">
        <f>IF('[1]TCE - ANEXO III - Preencher'!F524="4 - Assistência Odontológica","2 - Outros Profissionais da Saúde",'[1]TCE - ANEXO II - Enviar TCE'!E514)</f>
        <v>2 - Outros Profissionais da Saúde</v>
      </c>
      <c r="F515" s="13">
        <f>'[1]TCE - ANEXO III - Preencher'!G524</f>
        <v>223505</v>
      </c>
      <c r="G515" s="14">
        <f>IF('[1]TCE - ANEXO III - Preencher'!H524="","",'[1]TCE - ANEXO III - Preencher'!H524)</f>
        <v>43862</v>
      </c>
      <c r="H515" s="15">
        <f>'[1]TCE - ANEXO III - Preencher'!I524</f>
        <v>0</v>
      </c>
      <c r="I515" s="15">
        <f>'[1]TCE - ANEXO III - Preencher'!J524</f>
        <v>229.24400000000003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1.97</v>
      </c>
      <c r="O515" s="16">
        <f>'[1]TCE - ANEXO III - Preencher'!P524</f>
        <v>0</v>
      </c>
      <c r="P515" s="17">
        <f t="shared" si="44"/>
        <v>1.97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231.21400000000003</v>
      </c>
    </row>
    <row r="516" spans="1:28" s="4" customFormat="1" x14ac:dyDescent="0.2">
      <c r="A516" s="9">
        <f>IFERROR(VLOOKUP(B516,'[1]DADOS (OCULTAR)'!$P$3:$R$53,3,0),"")</f>
        <v>9039744000860</v>
      </c>
      <c r="B516" s="10" t="str">
        <f>'[1]TCE - ANEXO III - Preencher'!C525</f>
        <v>HOSPITAL DOM HÉLDER</v>
      </c>
      <c r="C516" s="11"/>
      <c r="D516" s="12" t="str">
        <f>'[1]TCE - ANEXO III - Preencher'!E525</f>
        <v>BRENO JOSE FREITAS DE ANDRADE</v>
      </c>
      <c r="E516" s="10" t="str">
        <f>IF('[1]TCE - ANEXO III - Preencher'!F525="4 - Assistência Odontológica","2 - Outros Profissionais da Saúde",'[1]TCE - ANEXO II - Enviar TCE'!E515)</f>
        <v>2 - Outros Profissionais da Saúde</v>
      </c>
      <c r="F516" s="13">
        <f>'[1]TCE - ANEXO III - Preencher'!G525</f>
        <v>223505</v>
      </c>
      <c r="G516" s="14">
        <f>IF('[1]TCE - ANEXO III - Preencher'!H525="","",'[1]TCE - ANEXO III - Preencher'!H525)</f>
        <v>43862</v>
      </c>
      <c r="H516" s="15">
        <f>'[1]TCE - ANEXO III - Preencher'!I525</f>
        <v>0</v>
      </c>
      <c r="I516" s="15">
        <f>'[1]TCE - ANEXO III - Preencher'!J525</f>
        <v>208.34400000000002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1.97</v>
      </c>
      <c r="O516" s="16">
        <f>'[1]TCE - ANEXO III - Preencher'!P525</f>
        <v>0</v>
      </c>
      <c r="P516" s="17">
        <f t="shared" ref="P516:P579" si="50">N516-O516</f>
        <v>1.97</v>
      </c>
      <c r="Q516" s="16">
        <f>'[1]TCE - ANEXO III - Preencher'!R525</f>
        <v>334.96456277028057</v>
      </c>
      <c r="R516" s="16">
        <f>'[1]TCE - ANEXO III - Preencher'!S525</f>
        <v>75.2</v>
      </c>
      <c r="S516" s="17">
        <f t="shared" ref="S516:S579" si="51">Q516-R516</f>
        <v>259.76456277028058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470.0785627702806</v>
      </c>
    </row>
    <row r="517" spans="1:28" s="4" customFormat="1" x14ac:dyDescent="0.2">
      <c r="A517" s="9">
        <f>IFERROR(VLOOKUP(B517,'[1]DADOS (OCULTAR)'!$P$3:$R$53,3,0),"")</f>
        <v>9039744000860</v>
      </c>
      <c r="B517" s="10" t="str">
        <f>'[1]TCE - ANEXO III - Preencher'!C526</f>
        <v>HOSPITAL DOM HÉLDER</v>
      </c>
      <c r="C517" s="11"/>
      <c r="D517" s="12" t="str">
        <f>'[1]TCE - ANEXO III - Preencher'!E526</f>
        <v>MARIA ANDREZA BARBOSA DUARTE</v>
      </c>
      <c r="E517" s="10" t="str">
        <f>IF('[1]TCE - ANEXO III - Preencher'!F526="4 - Assistência Odontológica","2 - Outros Profissionais da Saúde",'[1]TCE - ANEXO II - Enviar TCE'!E516)</f>
        <v>2 - Outros Profissionais da Saúde</v>
      </c>
      <c r="F517" s="13">
        <f>'[1]TCE - ANEXO III - Preencher'!G526</f>
        <v>322205</v>
      </c>
      <c r="G517" s="14">
        <f>IF('[1]TCE - ANEXO III - Preencher'!H526="","",'[1]TCE - ANEXO III - Preencher'!H526)</f>
        <v>43862</v>
      </c>
      <c r="H517" s="15">
        <f>'[1]TCE - ANEXO III - Preencher'!I526</f>
        <v>0</v>
      </c>
      <c r="I517" s="15">
        <f>'[1]TCE - ANEXO III - Preencher'!J526</f>
        <v>126.35120000000001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0.94</v>
      </c>
      <c r="O517" s="16">
        <f>'[1]TCE - ANEXO III - Preencher'!P526</f>
        <v>0</v>
      </c>
      <c r="P517" s="17">
        <f t="shared" si="50"/>
        <v>0.94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127.2912</v>
      </c>
    </row>
    <row r="518" spans="1:28" s="4" customFormat="1" x14ac:dyDescent="0.2">
      <c r="A518" s="9">
        <f>IFERROR(VLOOKUP(B518,'[1]DADOS (OCULTAR)'!$P$3:$R$53,3,0),"")</f>
        <v>9039744000860</v>
      </c>
      <c r="B518" s="10" t="str">
        <f>'[1]TCE - ANEXO III - Preencher'!C527</f>
        <v>HOSPITAL DOM HÉLDER</v>
      </c>
      <c r="C518" s="11"/>
      <c r="D518" s="12" t="str">
        <f>'[1]TCE - ANEXO III - Preencher'!E527</f>
        <v>LUCICLEIDE DA SILVA FIRMINO</v>
      </c>
      <c r="E518" s="10" t="str">
        <f>IF('[1]TCE - ANEXO III - Preencher'!F527="4 - Assistência Odontológica","2 - Outros Profissionais da Saúde",'[1]TCE - ANEXO II - Enviar TCE'!E517)</f>
        <v>2 - Outros Profissionais da Saúde</v>
      </c>
      <c r="F518" s="13">
        <f>'[1]TCE - ANEXO III - Preencher'!G527</f>
        <v>322205</v>
      </c>
      <c r="G518" s="14">
        <f>IF('[1]TCE - ANEXO III - Preencher'!H527="","",'[1]TCE - ANEXO III - Preencher'!H527)</f>
        <v>43862</v>
      </c>
      <c r="H518" s="15">
        <f>'[1]TCE - ANEXO III - Preencher'!I527</f>
        <v>0</v>
      </c>
      <c r="I518" s="15">
        <f>'[1]TCE - ANEXO III - Preencher'!J527</f>
        <v>105.35120000000001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0.94</v>
      </c>
      <c r="O518" s="16">
        <f>'[1]TCE - ANEXO III - Preencher'!P527</f>
        <v>0</v>
      </c>
      <c r="P518" s="17">
        <f t="shared" si="50"/>
        <v>0.94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106.2912</v>
      </c>
    </row>
    <row r="519" spans="1:28" s="4" customFormat="1" x14ac:dyDescent="0.2">
      <c r="A519" s="9">
        <f>IFERROR(VLOOKUP(B519,'[1]DADOS (OCULTAR)'!$P$3:$R$53,3,0),"")</f>
        <v>9039744000860</v>
      </c>
      <c r="B519" s="10" t="str">
        <f>'[1]TCE - ANEXO III - Preencher'!C528</f>
        <v>HOSPITAL DOM HÉLDER</v>
      </c>
      <c r="C519" s="11"/>
      <c r="D519" s="12" t="str">
        <f>'[1]TCE - ANEXO III - Preencher'!E528</f>
        <v>TERLUCIA MARIA DA SILVA</v>
      </c>
      <c r="E519" s="10" t="str">
        <f>IF('[1]TCE - ANEXO III - Preencher'!F528="4 - Assistência Odontológica","2 - Outros Profissionais da Saúde",'[1]TCE - ANEXO II - Enviar TCE'!E518)</f>
        <v>2 - Outros Profissionais da Saúde</v>
      </c>
      <c r="F519" s="13">
        <f>'[1]TCE - ANEXO III - Preencher'!G528</f>
        <v>322205</v>
      </c>
      <c r="G519" s="14">
        <f>IF('[1]TCE - ANEXO III - Preencher'!H528="","",'[1]TCE - ANEXO III - Preencher'!H528)</f>
        <v>43862</v>
      </c>
      <c r="H519" s="15">
        <f>'[1]TCE - ANEXO III - Preencher'!I528</f>
        <v>0</v>
      </c>
      <c r="I519" s="15">
        <f>'[1]TCE - ANEXO III - Preencher'!J528</f>
        <v>164.95680000000002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0.94</v>
      </c>
      <c r="O519" s="16">
        <f>'[1]TCE - ANEXO III - Preencher'!P528</f>
        <v>0</v>
      </c>
      <c r="P519" s="17">
        <f t="shared" si="50"/>
        <v>0.94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165.89680000000001</v>
      </c>
    </row>
    <row r="520" spans="1:28" s="4" customFormat="1" x14ac:dyDescent="0.2">
      <c r="A520" s="9">
        <f>IFERROR(VLOOKUP(B520,'[1]DADOS (OCULTAR)'!$P$3:$R$53,3,0),"")</f>
        <v>9039744000860</v>
      </c>
      <c r="B520" s="10" t="str">
        <f>'[1]TCE - ANEXO III - Preencher'!C529</f>
        <v>HOSPITAL DOM HÉLDER</v>
      </c>
      <c r="C520" s="11"/>
      <c r="D520" s="12" t="str">
        <f>'[1]TCE - ANEXO III - Preencher'!E529</f>
        <v>GEYSE RAYANNE ARAUJO DA SILVA</v>
      </c>
      <c r="E520" s="10" t="str">
        <f>IF('[1]TCE - ANEXO III - Preencher'!F529="4 - Assistência Odontológica","2 - Outros Profissionais da Saúde",'[1]TCE - ANEXO II - Enviar TCE'!E519)</f>
        <v>2 - Outros Profissionais da Saúde</v>
      </c>
      <c r="F520" s="13">
        <f>'[1]TCE - ANEXO III - Preencher'!G529</f>
        <v>322205</v>
      </c>
      <c r="G520" s="14">
        <f>IF('[1]TCE - ANEXO III - Preencher'!H529="","",'[1]TCE - ANEXO III - Preencher'!H529)</f>
        <v>43862</v>
      </c>
      <c r="H520" s="15">
        <f>'[1]TCE - ANEXO III - Preencher'!I529</f>
        <v>0</v>
      </c>
      <c r="I520" s="15">
        <f>'[1]TCE - ANEXO III - Preencher'!J529</f>
        <v>112.86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0.94</v>
      </c>
      <c r="O520" s="16">
        <f>'[1]TCE - ANEXO III - Preencher'!P529</f>
        <v>0</v>
      </c>
      <c r="P520" s="17">
        <f t="shared" si="50"/>
        <v>0.94</v>
      </c>
      <c r="Q520" s="16">
        <f>'[1]TCE - ANEXO III - Preencher'!R529</f>
        <v>99.256370440518722</v>
      </c>
      <c r="R520" s="16">
        <f>'[1]TCE - ANEXO III - Preencher'!S529</f>
        <v>54.34</v>
      </c>
      <c r="S520" s="17">
        <f t="shared" si="51"/>
        <v>44.916370440518719</v>
      </c>
      <c r="T520" s="16">
        <f>'[1]TCE - ANEXO III - Preencher'!U529</f>
        <v>55.47</v>
      </c>
      <c r="U520" s="16">
        <f>'[1]TCE - ANEXO III - Preencher'!V529</f>
        <v>0</v>
      </c>
      <c r="V520" s="17">
        <f t="shared" si="52"/>
        <v>55.47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214.18637044051871</v>
      </c>
    </row>
    <row r="521" spans="1:28" s="4" customFormat="1" x14ac:dyDescent="0.2">
      <c r="A521" s="9">
        <f>IFERROR(VLOOKUP(B521,'[1]DADOS (OCULTAR)'!$P$3:$R$53,3,0),"")</f>
        <v>9039744000860</v>
      </c>
      <c r="B521" s="10" t="str">
        <f>'[1]TCE - ANEXO III - Preencher'!C530</f>
        <v>HOSPITAL DOM HÉLDER</v>
      </c>
      <c r="C521" s="11"/>
      <c r="D521" s="12" t="str">
        <f>'[1]TCE - ANEXO III - Preencher'!E530</f>
        <v>CRISLAINY LIMA DE BARROS DA SILVA</v>
      </c>
      <c r="E521" s="10" t="str">
        <f>IF('[1]TCE - ANEXO III - Preencher'!F530="4 - Assistência Odontológica","2 - Outros Profissionais da Saúde",'[1]TCE - ANEXO II - Enviar TCE'!E520)</f>
        <v>2 - Outros Profissionais da Saúde</v>
      </c>
      <c r="F521" s="13">
        <f>'[1]TCE - ANEXO III - Preencher'!G530</f>
        <v>322205</v>
      </c>
      <c r="G521" s="14">
        <f>IF('[1]TCE - ANEXO III - Preencher'!H530="","",'[1]TCE - ANEXO III - Preencher'!H530)</f>
        <v>43862</v>
      </c>
      <c r="H521" s="15">
        <f>'[1]TCE - ANEXO III - Preencher'!I530</f>
        <v>0</v>
      </c>
      <c r="I521" s="15">
        <f>'[1]TCE - ANEXO III - Preencher'!J530</f>
        <v>139.41759999999999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0.94</v>
      </c>
      <c r="O521" s="16">
        <f>'[1]TCE - ANEXO III - Preencher'!P530</f>
        <v>0</v>
      </c>
      <c r="P521" s="17">
        <f t="shared" si="50"/>
        <v>0.94</v>
      </c>
      <c r="Q521" s="16">
        <f>'[1]TCE - ANEXO III - Preencher'!R530</f>
        <v>106.34611118627005</v>
      </c>
      <c r="R521" s="16">
        <f>'[1]TCE - ANEXO III - Preencher'!S530</f>
        <v>58.52</v>
      </c>
      <c r="S521" s="17">
        <f t="shared" si="51"/>
        <v>47.826111186270047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188.18371118627005</v>
      </c>
    </row>
    <row r="522" spans="1:28" s="4" customFormat="1" x14ac:dyDescent="0.2">
      <c r="A522" s="9">
        <f>IFERROR(VLOOKUP(B522,'[1]DADOS (OCULTAR)'!$P$3:$R$53,3,0),"")</f>
        <v>9039744000860</v>
      </c>
      <c r="B522" s="10" t="str">
        <f>'[1]TCE - ANEXO III - Preencher'!C531</f>
        <v>HOSPITAL DOM HÉLDER</v>
      </c>
      <c r="C522" s="11"/>
      <c r="D522" s="12" t="str">
        <f>'[1]TCE - ANEXO III - Preencher'!E531</f>
        <v>SANDRA PEREIRA CEZAR</v>
      </c>
      <c r="E522" s="10" t="str">
        <f>IF('[1]TCE - ANEXO III - Preencher'!F531="4 - Assistência Odontológica","2 - Outros Profissionais da Saúde",'[1]TCE - ANEXO II - Enviar TCE'!E521)</f>
        <v>2 - Outros Profissionais da Saúde</v>
      </c>
      <c r="F522" s="13">
        <f>'[1]TCE - ANEXO III - Preencher'!G531</f>
        <v>322205</v>
      </c>
      <c r="G522" s="14">
        <f>IF('[1]TCE - ANEXO III - Preencher'!H531="","",'[1]TCE - ANEXO III - Preencher'!H531)</f>
        <v>43862</v>
      </c>
      <c r="H522" s="15">
        <f>'[1]TCE - ANEXO III - Preencher'!I531</f>
        <v>0</v>
      </c>
      <c r="I522" s="15">
        <f>'[1]TCE - ANEXO III - Preencher'!J531</f>
        <v>183.15599999999998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0.94</v>
      </c>
      <c r="O522" s="16">
        <f>'[1]TCE - ANEXO III - Preencher'!P531</f>
        <v>0</v>
      </c>
      <c r="P522" s="17">
        <f t="shared" si="50"/>
        <v>0.94</v>
      </c>
      <c r="Q522" s="16">
        <f>'[1]TCE - ANEXO III - Preencher'!R531</f>
        <v>99.256370440518722</v>
      </c>
      <c r="R522" s="16">
        <f>'[1]TCE - ANEXO III - Preencher'!S531</f>
        <v>60.61</v>
      </c>
      <c r="S522" s="17">
        <f t="shared" si="51"/>
        <v>38.646370440518723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222.7423704405187</v>
      </c>
    </row>
    <row r="523" spans="1:28" s="4" customFormat="1" x14ac:dyDescent="0.2">
      <c r="A523" s="9">
        <f>IFERROR(VLOOKUP(B523,'[1]DADOS (OCULTAR)'!$P$3:$R$53,3,0),"")</f>
        <v>9039744000860</v>
      </c>
      <c r="B523" s="10" t="str">
        <f>'[1]TCE - ANEXO III - Preencher'!C532</f>
        <v>HOSPITAL DOM HÉLDER</v>
      </c>
      <c r="C523" s="11"/>
      <c r="D523" s="12" t="str">
        <f>'[1]TCE - ANEXO III - Preencher'!E532</f>
        <v>JESSE SANTIAGO FERREIRA JUNIOR</v>
      </c>
      <c r="E523" s="10" t="str">
        <f>IF('[1]TCE - ANEXO III - Preencher'!F532="4 - Assistência Odontológica","2 - Outros Profissionais da Saúde",'[1]TCE - ANEXO II - Enviar TCE'!E522)</f>
        <v>2 - Outros Profissionais da Saúde</v>
      </c>
      <c r="F523" s="13">
        <f>'[1]TCE - ANEXO III - Preencher'!G532</f>
        <v>322205</v>
      </c>
      <c r="G523" s="14">
        <f>IF('[1]TCE - ANEXO III - Preencher'!H532="","",'[1]TCE - ANEXO III - Preencher'!H532)</f>
        <v>43862</v>
      </c>
      <c r="H523" s="15">
        <f>'[1]TCE - ANEXO III - Preencher'!I532</f>
        <v>0</v>
      </c>
      <c r="I523" s="15">
        <f>'[1]TCE - ANEXO III - Preencher'!J532</f>
        <v>116.20479999999999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0.94</v>
      </c>
      <c r="O523" s="16">
        <f>'[1]TCE - ANEXO III - Preencher'!P532</f>
        <v>0</v>
      </c>
      <c r="P523" s="17">
        <f t="shared" si="50"/>
        <v>0.94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117.14479999999999</v>
      </c>
    </row>
    <row r="524" spans="1:28" s="4" customFormat="1" x14ac:dyDescent="0.2">
      <c r="A524" s="9">
        <f>IFERROR(VLOOKUP(B524,'[1]DADOS (OCULTAR)'!$P$3:$R$53,3,0),"")</f>
        <v>9039744000860</v>
      </c>
      <c r="B524" s="10" t="str">
        <f>'[1]TCE - ANEXO III - Preencher'!C533</f>
        <v>HOSPITAL DOM HÉLDER</v>
      </c>
      <c r="C524" s="11"/>
      <c r="D524" s="12" t="str">
        <f>'[1]TCE - ANEXO III - Preencher'!E533</f>
        <v>LIDIANE BARBOSA DA SILVA</v>
      </c>
      <c r="E524" s="10" t="str">
        <f>IF('[1]TCE - ANEXO III - Preencher'!F533="4 - Assistência Odontológica","2 - Outros Profissionais da Saúde",'[1]TCE - ANEXO II - Enviar TCE'!E523)</f>
        <v>2 - Outros Profissionais da Saúde</v>
      </c>
      <c r="F524" s="13">
        <f>'[1]TCE - ANEXO III - Preencher'!G533</f>
        <v>322205</v>
      </c>
      <c r="G524" s="14">
        <f>IF('[1]TCE - ANEXO III - Preencher'!H533="","",'[1]TCE - ANEXO III - Preencher'!H533)</f>
        <v>43862</v>
      </c>
      <c r="H524" s="15">
        <f>'[1]TCE - ANEXO III - Preencher'!I533</f>
        <v>0</v>
      </c>
      <c r="I524" s="15">
        <f>'[1]TCE - ANEXO III - Preencher'!J533</f>
        <v>243.3544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0.94</v>
      </c>
      <c r="O524" s="16">
        <f>'[1]TCE - ANEXO III - Preencher'!P533</f>
        <v>0</v>
      </c>
      <c r="P524" s="17">
        <f t="shared" si="50"/>
        <v>0.94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244.2944</v>
      </c>
    </row>
    <row r="525" spans="1:28" s="4" customFormat="1" x14ac:dyDescent="0.2">
      <c r="A525" s="9">
        <f>IFERROR(VLOOKUP(B525,'[1]DADOS (OCULTAR)'!$P$3:$R$53,3,0),"")</f>
        <v>9039744000860</v>
      </c>
      <c r="B525" s="10" t="str">
        <f>'[1]TCE - ANEXO III - Preencher'!C534</f>
        <v>HOSPITAL DOM HÉLDER</v>
      </c>
      <c r="C525" s="11"/>
      <c r="D525" s="12" t="str">
        <f>'[1]TCE - ANEXO III - Preencher'!E534</f>
        <v>RUBIA FERREIRA DA SILVA</v>
      </c>
      <c r="E525" s="10" t="str">
        <f>IF('[1]TCE - ANEXO III - Preencher'!F534="4 - Assistência Odontológica","2 - Outros Profissionais da Saúde",'[1]TCE - ANEXO II - Enviar TCE'!E524)</f>
        <v>2 - Outros Profissionais da Saúde</v>
      </c>
      <c r="F525" s="13">
        <f>'[1]TCE - ANEXO III - Preencher'!G534</f>
        <v>322205</v>
      </c>
      <c r="G525" s="14">
        <f>IF('[1]TCE - ANEXO III - Preencher'!H534="","",'[1]TCE - ANEXO III - Preencher'!H534)</f>
        <v>43862</v>
      </c>
      <c r="H525" s="15">
        <f>'[1]TCE - ANEXO III - Preencher'!I534</f>
        <v>0</v>
      </c>
      <c r="I525" s="15">
        <f>'[1]TCE - ANEXO III - Preencher'!J534</f>
        <v>161.24160000000001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0.94</v>
      </c>
      <c r="O525" s="16">
        <f>'[1]TCE - ANEXO III - Preencher'!P534</f>
        <v>0</v>
      </c>
      <c r="P525" s="17">
        <f t="shared" si="50"/>
        <v>0.94</v>
      </c>
      <c r="Q525" s="16">
        <f>'[1]TCE - ANEXO III - Preencher'!R534</f>
        <v>120</v>
      </c>
      <c r="R525" s="16">
        <f>'[1]TCE - ANEXO III - Preencher'!S534</f>
        <v>62.7</v>
      </c>
      <c r="S525" s="17">
        <f t="shared" si="51"/>
        <v>57.3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219.48160000000001</v>
      </c>
    </row>
    <row r="526" spans="1:28" s="4" customFormat="1" x14ac:dyDescent="0.2">
      <c r="A526" s="9">
        <f>IFERROR(VLOOKUP(B526,'[1]DADOS (OCULTAR)'!$P$3:$R$53,3,0),"")</f>
        <v>9039744000860</v>
      </c>
      <c r="B526" s="10" t="str">
        <f>'[1]TCE - ANEXO III - Preencher'!C535</f>
        <v>HOSPITAL DOM HÉLDER</v>
      </c>
      <c r="C526" s="11"/>
      <c r="D526" s="12" t="str">
        <f>'[1]TCE - ANEXO III - Preencher'!E535</f>
        <v>GABRIELA BARBOSA DE OLIVEIRA</v>
      </c>
      <c r="E526" s="10" t="str">
        <f>IF('[1]TCE - ANEXO III - Preencher'!F535="4 - Assistência Odontológica","2 - Outros Profissionais da Saúde",'[1]TCE - ANEXO II - Enviar TCE'!E525)</f>
        <v>2 - Outros Profissionais da Saúde</v>
      </c>
      <c r="F526" s="13">
        <f>'[1]TCE - ANEXO III - Preencher'!G535</f>
        <v>322205</v>
      </c>
      <c r="G526" s="14">
        <f>IF('[1]TCE - ANEXO III - Preencher'!H535="","",'[1]TCE - ANEXO III - Preencher'!H535)</f>
        <v>43862</v>
      </c>
      <c r="H526" s="15">
        <f>'[1]TCE - ANEXO III - Preencher'!I535</f>
        <v>0</v>
      </c>
      <c r="I526" s="15">
        <f>'[1]TCE - ANEXO III - Preencher'!J535</f>
        <v>108.68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0.94</v>
      </c>
      <c r="O526" s="16">
        <f>'[1]TCE - ANEXO III - Preencher'!P535</f>
        <v>0</v>
      </c>
      <c r="P526" s="17">
        <f t="shared" si="50"/>
        <v>0.94</v>
      </c>
      <c r="Q526" s="16">
        <f>'[1]TCE - ANEXO III - Preencher'!R535</f>
        <v>135.21882349867769</v>
      </c>
      <c r="R526" s="16">
        <f>'[1]TCE - ANEXO III - Preencher'!S535</f>
        <v>60.61</v>
      </c>
      <c r="S526" s="17">
        <f t="shared" si="51"/>
        <v>74.608823498677694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184.22882349867768</v>
      </c>
    </row>
    <row r="527" spans="1:28" s="4" customFormat="1" x14ac:dyDescent="0.2">
      <c r="A527" s="9">
        <f>IFERROR(VLOOKUP(B527,'[1]DADOS (OCULTAR)'!$P$3:$R$53,3,0),"")</f>
        <v>9039744000860</v>
      </c>
      <c r="B527" s="10" t="str">
        <f>'[1]TCE - ANEXO III - Preencher'!C536</f>
        <v>HOSPITAL DOM HÉLDER</v>
      </c>
      <c r="C527" s="11"/>
      <c r="D527" s="12" t="str">
        <f>'[1]TCE - ANEXO III - Preencher'!E536</f>
        <v>AMANDA KAROLINE DOS SANTOS NASCIMENTO</v>
      </c>
      <c r="E527" s="10" t="str">
        <f>IF('[1]TCE - ANEXO III - Preencher'!F536="4 - Assistência Odontológica","2 - Outros Profissionais da Saúde",'[1]TCE - ANEXO II - Enviar TCE'!E526)</f>
        <v>2 - Outros Profissionais da Saúde</v>
      </c>
      <c r="F527" s="13">
        <f>'[1]TCE - ANEXO III - Preencher'!G536</f>
        <v>322205</v>
      </c>
      <c r="G527" s="14">
        <f>IF('[1]TCE - ANEXO III - Preencher'!H536="","",'[1]TCE - ANEXO III - Preencher'!H536)</f>
        <v>43862</v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0.94</v>
      </c>
      <c r="O527" s="16">
        <f>'[1]TCE - ANEXO III - Preencher'!P536</f>
        <v>0</v>
      </c>
      <c r="P527" s="17">
        <f t="shared" si="50"/>
        <v>0.94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0.94</v>
      </c>
    </row>
    <row r="528" spans="1:28" s="4" customFormat="1" x14ac:dyDescent="0.2">
      <c r="A528" s="9">
        <f>IFERROR(VLOOKUP(B528,'[1]DADOS (OCULTAR)'!$P$3:$R$53,3,0),"")</f>
        <v>9039744000860</v>
      </c>
      <c r="B528" s="10" t="str">
        <f>'[1]TCE - ANEXO III - Preencher'!C537</f>
        <v>HOSPITAL DOM HÉLDER</v>
      </c>
      <c r="C528" s="11"/>
      <c r="D528" s="12" t="str">
        <f>'[1]TCE - ANEXO III - Preencher'!E537</f>
        <v>ANTONIO VIEIRA DA SILVA</v>
      </c>
      <c r="E528" s="10" t="str">
        <f>IF('[1]TCE - ANEXO III - Preencher'!F537="4 - Assistência Odontológica","2 - Outros Profissionais da Saúde",'[1]TCE - ANEXO II - Enviar TCE'!E527)</f>
        <v>2 - Outros Profissionais da Saúde</v>
      </c>
      <c r="F528" s="13">
        <f>'[1]TCE - ANEXO III - Preencher'!G537</f>
        <v>322205</v>
      </c>
      <c r="G528" s="14">
        <f>IF('[1]TCE - ANEXO III - Preencher'!H537="","",'[1]TCE - ANEXO III - Preencher'!H537)</f>
        <v>43862</v>
      </c>
      <c r="H528" s="15">
        <f>'[1]TCE - ANEXO III - Preencher'!I537</f>
        <v>0</v>
      </c>
      <c r="I528" s="15">
        <f>'[1]TCE - ANEXO III - Preencher'!J537</f>
        <v>108.63120000000001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0.94</v>
      </c>
      <c r="O528" s="16">
        <f>'[1]TCE - ANEXO III - Preencher'!P537</f>
        <v>0</v>
      </c>
      <c r="P528" s="17">
        <f t="shared" si="50"/>
        <v>0.94</v>
      </c>
      <c r="Q528" s="16">
        <f>'[1]TCE - ANEXO III - Preencher'!R537</f>
        <v>135.21882349867769</v>
      </c>
      <c r="R528" s="16">
        <f>'[1]TCE - ANEXO III - Preencher'!S537</f>
        <v>60.61</v>
      </c>
      <c r="S528" s="17">
        <f t="shared" si="51"/>
        <v>74.608823498677694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184.18002349867771</v>
      </c>
    </row>
    <row r="529" spans="1:28" s="4" customFormat="1" x14ac:dyDescent="0.2">
      <c r="A529" s="9">
        <f>IFERROR(VLOOKUP(B529,'[1]DADOS (OCULTAR)'!$P$3:$R$53,3,0),"")</f>
        <v>9039744000860</v>
      </c>
      <c r="B529" s="10" t="str">
        <f>'[1]TCE - ANEXO III - Preencher'!C538</f>
        <v>HOSPITAL DOM HÉLDER</v>
      </c>
      <c r="C529" s="11"/>
      <c r="D529" s="12" t="str">
        <f>'[1]TCE - ANEXO III - Preencher'!E538</f>
        <v>MARILIA DO NASCIMENTO SANTOS</v>
      </c>
      <c r="E529" s="10" t="str">
        <f>IF('[1]TCE - ANEXO III - Preencher'!F538="4 - Assistência Odontológica","2 - Outros Profissionais da Saúde",'[1]TCE - ANEXO II - Enviar TCE'!E528)</f>
        <v>2 - Outros Profissionais da Saúde</v>
      </c>
      <c r="F529" s="13">
        <f>'[1]TCE - ANEXO III - Preencher'!G538</f>
        <v>322205</v>
      </c>
      <c r="G529" s="14">
        <f>IF('[1]TCE - ANEXO III - Preencher'!H538="","",'[1]TCE - ANEXO III - Preencher'!H538)</f>
        <v>43862</v>
      </c>
      <c r="H529" s="15">
        <f>'[1]TCE - ANEXO III - Preencher'!I538</f>
        <v>0</v>
      </c>
      <c r="I529" s="15">
        <f>'[1]TCE - ANEXO III - Preencher'!J538</f>
        <v>108.68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0.94</v>
      </c>
      <c r="O529" s="16">
        <f>'[1]TCE - ANEXO III - Preencher'!P538</f>
        <v>0</v>
      </c>
      <c r="P529" s="17">
        <f t="shared" si="50"/>
        <v>0.94</v>
      </c>
      <c r="Q529" s="16">
        <f>'[1]TCE - ANEXO III - Preencher'!R538</f>
        <v>144.87731089144035</v>
      </c>
      <c r="R529" s="16">
        <f>'[1]TCE - ANEXO III - Preencher'!S538</f>
        <v>62.7</v>
      </c>
      <c r="S529" s="17">
        <f t="shared" si="51"/>
        <v>82.177310891440342</v>
      </c>
      <c r="T529" s="16">
        <f>'[1]TCE - ANEXO III - Preencher'!U538</f>
        <v>64</v>
      </c>
      <c r="U529" s="16">
        <f>'[1]TCE - ANEXO III - Preencher'!V538</f>
        <v>0</v>
      </c>
      <c r="V529" s="17">
        <f t="shared" si="52"/>
        <v>64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255.79731089144036</v>
      </c>
    </row>
    <row r="530" spans="1:28" s="4" customFormat="1" x14ac:dyDescent="0.2">
      <c r="A530" s="9">
        <f>IFERROR(VLOOKUP(B530,'[1]DADOS (OCULTAR)'!$P$3:$R$53,3,0),"")</f>
        <v>9039744000860</v>
      </c>
      <c r="B530" s="10" t="str">
        <f>'[1]TCE - ANEXO III - Preencher'!C539</f>
        <v>HOSPITAL DOM HÉLDER</v>
      </c>
      <c r="C530" s="11"/>
      <c r="D530" s="12" t="str">
        <f>'[1]TCE - ANEXO III - Preencher'!E539</f>
        <v>ROSAILTON SANTANA DOS SANTOS</v>
      </c>
      <c r="E530" s="10" t="str">
        <f>IF('[1]TCE - ANEXO III - Preencher'!F539="4 - Assistência Odontológica","2 - Outros Profissionais da Saúde",'[1]TCE - ANEXO II - Enviar TCE'!E529)</f>
        <v>2 - Outros Profissionais da Saúde</v>
      </c>
      <c r="F530" s="13">
        <f>'[1]TCE - ANEXO III - Preencher'!G539</f>
        <v>322205</v>
      </c>
      <c r="G530" s="14">
        <f>IF('[1]TCE - ANEXO III - Preencher'!H539="","",'[1]TCE - ANEXO III - Preencher'!H539)</f>
        <v>43862</v>
      </c>
      <c r="H530" s="15">
        <f>'[1]TCE - ANEXO III - Preencher'!I539</f>
        <v>0</v>
      </c>
      <c r="I530" s="15">
        <f>'[1]TCE - ANEXO III - Preencher'!J539</f>
        <v>122.51200000000001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0.94</v>
      </c>
      <c r="O530" s="16">
        <f>'[1]TCE - ANEXO III - Preencher'!P539</f>
        <v>0</v>
      </c>
      <c r="P530" s="17">
        <f t="shared" si="50"/>
        <v>0.94</v>
      </c>
      <c r="Q530" s="16">
        <f>'[1]TCE - ANEXO III - Preencher'!R539</f>
        <v>234.4751939391964</v>
      </c>
      <c r="R530" s="16">
        <f>'[1]TCE - ANEXO III - Preencher'!S539</f>
        <v>62.7</v>
      </c>
      <c r="S530" s="17">
        <f t="shared" si="51"/>
        <v>171.77519393919641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295.22719393919641</v>
      </c>
    </row>
    <row r="531" spans="1:28" s="4" customFormat="1" x14ac:dyDescent="0.2">
      <c r="A531" s="9">
        <f>IFERROR(VLOOKUP(B531,'[1]DADOS (OCULTAR)'!$P$3:$R$53,3,0),"")</f>
        <v>9039744000860</v>
      </c>
      <c r="B531" s="10" t="str">
        <f>'[1]TCE - ANEXO III - Preencher'!C540</f>
        <v>HOSPITAL DOM HÉLDER</v>
      </c>
      <c r="C531" s="11"/>
      <c r="D531" s="12" t="str">
        <f>'[1]TCE - ANEXO III - Preencher'!E540</f>
        <v>TATIANE COSMA DA SILVA</v>
      </c>
      <c r="E531" s="10" t="str">
        <f>IF('[1]TCE - ANEXO III - Preencher'!F540="4 - Assistência Odontológica","2 - Outros Profissionais da Saúde",'[1]TCE - ANEXO II - Enviar TCE'!E530)</f>
        <v>2 - Outros Profissionais da Saúde</v>
      </c>
      <c r="F531" s="13">
        <f>'[1]TCE - ANEXO III - Preencher'!G540</f>
        <v>322205</v>
      </c>
      <c r="G531" s="14">
        <f>IF('[1]TCE - ANEXO III - Preencher'!H540="","",'[1]TCE - ANEXO III - Preencher'!H540)</f>
        <v>43862</v>
      </c>
      <c r="H531" s="15">
        <f>'[1]TCE - ANEXO III - Preencher'!I540</f>
        <v>0</v>
      </c>
      <c r="I531" s="15">
        <f>'[1]TCE - ANEXO III - Preencher'!J540</f>
        <v>123.36320000000001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0.94</v>
      </c>
      <c r="O531" s="16">
        <f>'[1]TCE - ANEXO III - Preencher'!P540</f>
        <v>0</v>
      </c>
      <c r="P531" s="17">
        <f t="shared" si="50"/>
        <v>0.94</v>
      </c>
      <c r="Q531" s="16">
        <f>'[1]TCE - ANEXO III - Preencher'!R540</f>
        <v>135.21882349867769</v>
      </c>
      <c r="R531" s="16">
        <f>'[1]TCE - ANEXO III - Preencher'!S540</f>
        <v>0</v>
      </c>
      <c r="S531" s="17">
        <f t="shared" si="51"/>
        <v>135.21882349867769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259.5220234986777</v>
      </c>
    </row>
    <row r="532" spans="1:28" s="4" customFormat="1" x14ac:dyDescent="0.2">
      <c r="A532" s="9">
        <f>IFERROR(VLOOKUP(B532,'[1]DADOS (OCULTAR)'!$P$3:$R$53,3,0),"")</f>
        <v>9039744000860</v>
      </c>
      <c r="B532" s="10" t="str">
        <f>'[1]TCE - ANEXO III - Preencher'!C541</f>
        <v>HOSPITAL DOM HÉLDER</v>
      </c>
      <c r="C532" s="11"/>
      <c r="D532" s="12" t="str">
        <f>'[1]TCE - ANEXO III - Preencher'!E541</f>
        <v>IONEIDE CANDIDO DE ALENCAR</v>
      </c>
      <c r="E532" s="10" t="str">
        <f>IF('[1]TCE - ANEXO III - Preencher'!F541="4 - Assistência Odontológica","2 - Outros Profissionais da Saúde",'[1]TCE - ANEXO II - Enviar TCE'!E531)</f>
        <v>2 - Outros Profissionais da Saúde</v>
      </c>
      <c r="F532" s="13">
        <f>'[1]TCE - ANEXO III - Preencher'!G541</f>
        <v>223505</v>
      </c>
      <c r="G532" s="14">
        <f>IF('[1]TCE - ANEXO III - Preencher'!H541="","",'[1]TCE - ANEXO III - Preencher'!H541)</f>
        <v>43862</v>
      </c>
      <c r="H532" s="15">
        <f>'[1]TCE - ANEXO III - Preencher'!I541</f>
        <v>0</v>
      </c>
      <c r="I532" s="15">
        <f>'[1]TCE - ANEXO III - Preencher'!J541</f>
        <v>269.95679999999999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1.97</v>
      </c>
      <c r="O532" s="16">
        <f>'[1]TCE - ANEXO III - Preencher'!P541</f>
        <v>0</v>
      </c>
      <c r="P532" s="17">
        <f t="shared" si="50"/>
        <v>1.97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271.92680000000001</v>
      </c>
    </row>
    <row r="533" spans="1:28" s="4" customFormat="1" x14ac:dyDescent="0.2">
      <c r="A533" s="9">
        <f>IFERROR(VLOOKUP(B533,'[1]DADOS (OCULTAR)'!$P$3:$R$53,3,0),"")</f>
        <v>9039744000860</v>
      </c>
      <c r="B533" s="10" t="str">
        <f>'[1]TCE - ANEXO III - Preencher'!C542</f>
        <v>HOSPITAL DOM HÉLDER</v>
      </c>
      <c r="C533" s="11"/>
      <c r="D533" s="12" t="str">
        <f>'[1]TCE - ANEXO III - Preencher'!E542</f>
        <v>CAMILLA PONTES CASTELO BRANCO</v>
      </c>
      <c r="E533" s="10" t="str">
        <f>IF('[1]TCE - ANEXO III - Preencher'!F542="4 - Assistência Odontológica","2 - Outros Profissionais da Saúde",'[1]TCE - ANEXO II - Enviar TCE'!E532)</f>
        <v>2 - Outros Profissionais da Saúde</v>
      </c>
      <c r="F533" s="13">
        <f>'[1]TCE - ANEXO III - Preencher'!G542</f>
        <v>223505</v>
      </c>
      <c r="G533" s="14">
        <f>IF('[1]TCE - ANEXO III - Preencher'!H542="","",'[1]TCE - ANEXO III - Preencher'!H542)</f>
        <v>43862</v>
      </c>
      <c r="H533" s="15">
        <f>'[1]TCE - ANEXO III - Preencher'!I542</f>
        <v>0</v>
      </c>
      <c r="I533" s="15">
        <f>'[1]TCE - ANEXO III - Preencher'!J542</f>
        <v>291.64400000000001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1.97</v>
      </c>
      <c r="O533" s="16">
        <f>'[1]TCE - ANEXO III - Preencher'!P542</f>
        <v>0</v>
      </c>
      <c r="P533" s="17">
        <f t="shared" si="50"/>
        <v>1.97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293.61400000000003</v>
      </c>
    </row>
    <row r="534" spans="1:28" s="4" customFormat="1" x14ac:dyDescent="0.2">
      <c r="A534" s="9">
        <f>IFERROR(VLOOKUP(B534,'[1]DADOS (OCULTAR)'!$P$3:$R$53,3,0),"")</f>
        <v>9039744000860</v>
      </c>
      <c r="B534" s="10" t="str">
        <f>'[1]TCE - ANEXO III - Preencher'!C543</f>
        <v>HOSPITAL DOM HÉLDER</v>
      </c>
      <c r="C534" s="11"/>
      <c r="D534" s="12" t="str">
        <f>'[1]TCE - ANEXO III - Preencher'!E543</f>
        <v>JEANE MARIA RIBEIRO DE MELO</v>
      </c>
      <c r="E534" s="10" t="str">
        <f>IF('[1]TCE - ANEXO III - Preencher'!F543="4 - Assistência Odontológica","2 - Outros Profissionais da Saúde",'[1]TCE - ANEXO II - Enviar TCE'!E533)</f>
        <v>2 - Outros Profissionais da Saúde</v>
      </c>
      <c r="F534" s="13">
        <f>'[1]TCE - ANEXO III - Preencher'!G543</f>
        <v>223505</v>
      </c>
      <c r="G534" s="14">
        <f>IF('[1]TCE - ANEXO III - Preencher'!H543="","",'[1]TCE - ANEXO III - Preencher'!H543)</f>
        <v>43862</v>
      </c>
      <c r="H534" s="15">
        <f>'[1]TCE - ANEXO III - Preencher'!I543</f>
        <v>0</v>
      </c>
      <c r="I534" s="15">
        <f>'[1]TCE - ANEXO III - Preencher'!J543</f>
        <v>289.7688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1.97</v>
      </c>
      <c r="O534" s="16">
        <f>'[1]TCE - ANEXO III - Preencher'!P543</f>
        <v>0</v>
      </c>
      <c r="P534" s="17">
        <f t="shared" si="50"/>
        <v>1.97</v>
      </c>
      <c r="Q534" s="16">
        <f>'[1]TCE - ANEXO III - Preencher'!R543</f>
        <v>85.076888949016066</v>
      </c>
      <c r="R534" s="16">
        <f>'[1]TCE - ANEXO III - Preencher'!S543</f>
        <v>119.44</v>
      </c>
      <c r="S534" s="17">
        <f t="shared" si="51"/>
        <v>-34.363111050983932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257.37568894901608</v>
      </c>
    </row>
    <row r="535" spans="1:28" s="4" customFormat="1" x14ac:dyDescent="0.2">
      <c r="A535" s="9">
        <f>IFERROR(VLOOKUP(B535,'[1]DADOS (OCULTAR)'!$P$3:$R$53,3,0),"")</f>
        <v>9039744000860</v>
      </c>
      <c r="B535" s="10" t="str">
        <f>'[1]TCE - ANEXO III - Preencher'!C544</f>
        <v>HOSPITAL DOM HÉLDER</v>
      </c>
      <c r="C535" s="11"/>
      <c r="D535" s="12" t="str">
        <f>'[1]TCE - ANEXO III - Preencher'!E544</f>
        <v>FABIANO ALCOFORADO SALGUES VASCONCELOS</v>
      </c>
      <c r="E535" s="10" t="str">
        <f>IF('[1]TCE - ANEXO III - Preencher'!F544="4 - Assistência Odontológica","2 - Outros Profissionais da Saúde",'[1]TCE - ANEXO II - Enviar TCE'!E534)</f>
        <v>2 - Outros Profissionais da Saúde</v>
      </c>
      <c r="F535" s="13">
        <f>'[1]TCE - ANEXO III - Preencher'!G544</f>
        <v>223505</v>
      </c>
      <c r="G535" s="14">
        <f>IF('[1]TCE - ANEXO III - Preencher'!H544="","",'[1]TCE - ANEXO III - Preencher'!H544)</f>
        <v>43862</v>
      </c>
      <c r="H535" s="15">
        <f>'[1]TCE - ANEXO III - Preencher'!I544</f>
        <v>0</v>
      </c>
      <c r="I535" s="15">
        <f>'[1]TCE - ANEXO III - Preencher'!J544</f>
        <v>208.80160000000001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1.97</v>
      </c>
      <c r="O535" s="16">
        <f>'[1]TCE - ANEXO III - Preencher'!P544</f>
        <v>0</v>
      </c>
      <c r="P535" s="17">
        <f t="shared" si="50"/>
        <v>1.97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210.77160000000001</v>
      </c>
    </row>
    <row r="536" spans="1:28" s="4" customFormat="1" x14ac:dyDescent="0.2">
      <c r="A536" s="9">
        <f>IFERROR(VLOOKUP(B536,'[1]DADOS (OCULTAR)'!$P$3:$R$53,3,0),"")</f>
        <v>9039744000860</v>
      </c>
      <c r="B536" s="10" t="str">
        <f>'[1]TCE - ANEXO III - Preencher'!C545</f>
        <v>HOSPITAL DOM HÉLDER</v>
      </c>
      <c r="C536" s="11"/>
      <c r="D536" s="12" t="str">
        <f>'[1]TCE - ANEXO III - Preencher'!E545</f>
        <v>TACIANA MARIA FERREIRA</v>
      </c>
      <c r="E536" s="10" t="str">
        <f>IF('[1]TCE - ANEXO III - Preencher'!F545="4 - Assistência Odontológica","2 - Outros Profissionais da Saúde",'[1]TCE - ANEXO II - Enviar TCE'!E535)</f>
        <v>2 - Outros Profissionais da Saúde</v>
      </c>
      <c r="F536" s="13">
        <f>'[1]TCE - ANEXO III - Preencher'!G545</f>
        <v>223505</v>
      </c>
      <c r="G536" s="14">
        <f>IF('[1]TCE - ANEXO III - Preencher'!H545="","",'[1]TCE - ANEXO III - Preencher'!H545)</f>
        <v>43862</v>
      </c>
      <c r="H536" s="15">
        <f>'[1]TCE - ANEXO III - Preencher'!I545</f>
        <v>0</v>
      </c>
      <c r="I536" s="15">
        <f>'[1]TCE - ANEXO III - Preencher'!J545</f>
        <v>304.60320000000002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1.97</v>
      </c>
      <c r="O536" s="16">
        <f>'[1]TCE - ANEXO III - Preencher'!P545</f>
        <v>0</v>
      </c>
      <c r="P536" s="17">
        <f t="shared" si="50"/>
        <v>1.97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306.57320000000004</v>
      </c>
    </row>
    <row r="537" spans="1:28" s="4" customFormat="1" x14ac:dyDescent="0.2">
      <c r="A537" s="9">
        <f>IFERROR(VLOOKUP(B537,'[1]DADOS (OCULTAR)'!$P$3:$R$53,3,0),"")</f>
        <v>9039744000860</v>
      </c>
      <c r="B537" s="10" t="str">
        <f>'[1]TCE - ANEXO III - Preencher'!C546</f>
        <v>HOSPITAL DOM HÉLDER</v>
      </c>
      <c r="C537" s="11"/>
      <c r="D537" s="12" t="str">
        <f>'[1]TCE - ANEXO III - Preencher'!E546</f>
        <v>DVANICE GRACILIANO DA SILVA MELO</v>
      </c>
      <c r="E537" s="10" t="str">
        <f>IF('[1]TCE - ANEXO III - Preencher'!F546="4 - Assistência Odontológica","2 - Outros Profissionais da Saúde",'[1]TCE - ANEXO II - Enviar TCE'!E536)</f>
        <v>2 - Outros Profissionais da Saúde</v>
      </c>
      <c r="F537" s="13">
        <f>'[1]TCE - ANEXO III - Preencher'!G546</f>
        <v>322205</v>
      </c>
      <c r="G537" s="14">
        <f>IF('[1]TCE - ANEXO III - Preencher'!H546="","",'[1]TCE - ANEXO III - Preencher'!H546)</f>
        <v>43862</v>
      </c>
      <c r="H537" s="15">
        <f>'[1]TCE - ANEXO III - Preencher'!I546</f>
        <v>0</v>
      </c>
      <c r="I537" s="15">
        <f>'[1]TCE - ANEXO III - Preencher'!J546</f>
        <v>117.2672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0.94</v>
      </c>
      <c r="O537" s="16">
        <f>'[1]TCE - ANEXO III - Preencher'!P546</f>
        <v>0</v>
      </c>
      <c r="P537" s="17">
        <f t="shared" si="50"/>
        <v>0.94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118.2072</v>
      </c>
    </row>
    <row r="538" spans="1:28" s="4" customFormat="1" x14ac:dyDescent="0.2">
      <c r="A538" s="9">
        <f>IFERROR(VLOOKUP(B538,'[1]DADOS (OCULTAR)'!$P$3:$R$53,3,0),"")</f>
        <v>9039744000860</v>
      </c>
      <c r="B538" s="10" t="str">
        <f>'[1]TCE - ANEXO III - Preencher'!C547</f>
        <v>HOSPITAL DOM HÉLDER</v>
      </c>
      <c r="C538" s="11"/>
      <c r="D538" s="12" t="str">
        <f>'[1]TCE - ANEXO III - Preencher'!E547</f>
        <v>MARIA JOSE RICARDO</v>
      </c>
      <c r="E538" s="10" t="str">
        <f>IF('[1]TCE - ANEXO III - Preencher'!F547="4 - Assistência Odontológica","2 - Outros Profissionais da Saúde",'[1]TCE - ANEXO II - Enviar TCE'!E537)</f>
        <v>2 - Outros Profissionais da Saúde</v>
      </c>
      <c r="F538" s="13">
        <f>'[1]TCE - ANEXO III - Preencher'!G547</f>
        <v>322205</v>
      </c>
      <c r="G538" s="14">
        <f>IF('[1]TCE - ANEXO III - Preencher'!H547="","",'[1]TCE - ANEXO III - Preencher'!H547)</f>
        <v>43862</v>
      </c>
      <c r="H538" s="15">
        <f>'[1]TCE - ANEXO III - Preencher'!I547</f>
        <v>0</v>
      </c>
      <c r="I538" s="15">
        <f>'[1]TCE - ANEXO III - Preencher'!J547</f>
        <v>136.40959999999998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0.94</v>
      </c>
      <c r="O538" s="16">
        <f>'[1]TCE - ANEXO III - Preencher'!P547</f>
        <v>0</v>
      </c>
      <c r="P538" s="17">
        <f t="shared" si="50"/>
        <v>0.94</v>
      </c>
      <c r="Q538" s="16">
        <f>'[1]TCE - ANEXO III - Preencher'!R547</f>
        <v>144.87731089144035</v>
      </c>
      <c r="R538" s="16">
        <f>'[1]TCE - ANEXO III - Preencher'!S547</f>
        <v>58.52</v>
      </c>
      <c r="S538" s="17">
        <f t="shared" si="51"/>
        <v>86.357310891440335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223.70691089144032</v>
      </c>
    </row>
    <row r="539" spans="1:28" s="4" customFormat="1" x14ac:dyDescent="0.2">
      <c r="A539" s="9">
        <f>IFERROR(VLOOKUP(B539,'[1]DADOS (OCULTAR)'!$P$3:$R$53,3,0),"")</f>
        <v>9039744000860</v>
      </c>
      <c r="B539" s="10" t="str">
        <f>'[1]TCE - ANEXO III - Preencher'!C548</f>
        <v>HOSPITAL DOM HÉLDER</v>
      </c>
      <c r="C539" s="11"/>
      <c r="D539" s="12" t="str">
        <f>'[1]TCE - ANEXO III - Preencher'!E548</f>
        <v>MOISES GOMES DA SILVA</v>
      </c>
      <c r="E539" s="10" t="str">
        <f>IF('[1]TCE - ANEXO III - Preencher'!F548="4 - Assistência Odontológica","2 - Outros Profissionais da Saúde",'[1]TCE - ANEXO II - Enviar TCE'!E538)</f>
        <v>2 - Outros Profissionais da Saúde</v>
      </c>
      <c r="F539" s="13">
        <f>'[1]TCE - ANEXO III - Preencher'!G548</f>
        <v>322205</v>
      </c>
      <c r="G539" s="14">
        <f>IF('[1]TCE - ANEXO III - Preencher'!H548="","",'[1]TCE - ANEXO III - Preencher'!H548)</f>
        <v>43862</v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>
        <f>IFERROR(VLOOKUP(B540,'[1]DADOS (OCULTAR)'!$P$3:$R$53,3,0),"")</f>
        <v>9039744000860</v>
      </c>
      <c r="B540" s="10" t="str">
        <f>'[1]TCE - ANEXO III - Preencher'!C549</f>
        <v>HOSPITAL DOM HÉLDER</v>
      </c>
      <c r="C540" s="11"/>
      <c r="D540" s="12" t="str">
        <f>'[1]TCE - ANEXO III - Preencher'!E549</f>
        <v>ADEILDA BARBOSA DE OLIVEIRA</v>
      </c>
      <c r="E540" s="10" t="str">
        <f>IF('[1]TCE - ANEXO III - Preencher'!F549="4 - Assistência Odontológica","2 - Outros Profissionais da Saúde",'[1]TCE - ANEXO II - Enviar TCE'!E539)</f>
        <v>2 - Outros Profissionais da Saúde</v>
      </c>
      <c r="F540" s="13">
        <f>'[1]TCE - ANEXO III - Preencher'!G549</f>
        <v>322205</v>
      </c>
      <c r="G540" s="14">
        <f>IF('[1]TCE - ANEXO III - Preencher'!H549="","",'[1]TCE - ANEXO III - Preencher'!H549)</f>
        <v>43862</v>
      </c>
      <c r="H540" s="15">
        <f>'[1]TCE - ANEXO III - Preencher'!I549</f>
        <v>0</v>
      </c>
      <c r="I540" s="15">
        <f>'[1]TCE - ANEXO III - Preencher'!J549</f>
        <v>138.78639999999999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0.94</v>
      </c>
      <c r="O540" s="16">
        <f>'[1]TCE - ANEXO III - Preencher'!P549</f>
        <v>0</v>
      </c>
      <c r="P540" s="17">
        <f t="shared" si="50"/>
        <v>0.94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139.72639999999998</v>
      </c>
    </row>
    <row r="541" spans="1:28" s="4" customFormat="1" x14ac:dyDescent="0.2">
      <c r="A541" s="9">
        <f>IFERROR(VLOOKUP(B541,'[1]DADOS (OCULTAR)'!$P$3:$R$53,3,0),"")</f>
        <v>9039744000860</v>
      </c>
      <c r="B541" s="10" t="str">
        <f>'[1]TCE - ANEXO III - Preencher'!C550</f>
        <v>HOSPITAL DOM HÉLDER</v>
      </c>
      <c r="C541" s="11"/>
      <c r="D541" s="12" t="str">
        <f>'[1]TCE - ANEXO III - Preencher'!E550</f>
        <v>SOLANGE AMARINO DA SILVA</v>
      </c>
      <c r="E541" s="10" t="str">
        <f>IF('[1]TCE - ANEXO III - Preencher'!F550="4 - Assistência Odontológica","2 - Outros Profissionais da Saúde",'[1]TCE - ANEXO II - Enviar TCE'!E540)</f>
        <v>2 - Outros Profissionais da Saúde</v>
      </c>
      <c r="F541" s="13">
        <f>'[1]TCE - ANEXO III - Preencher'!G550</f>
        <v>322205</v>
      </c>
      <c r="G541" s="14">
        <f>IF('[1]TCE - ANEXO III - Preencher'!H550="","",'[1]TCE - ANEXO III - Preencher'!H550)</f>
        <v>43862</v>
      </c>
      <c r="H541" s="15">
        <f>'[1]TCE - ANEXO III - Preencher'!I550</f>
        <v>0</v>
      </c>
      <c r="I541" s="15">
        <f>'[1]TCE - ANEXO III - Preencher'!J550</f>
        <v>125.33920000000001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0.94</v>
      </c>
      <c r="O541" s="16">
        <f>'[1]TCE - ANEXO III - Preencher'!P550</f>
        <v>0</v>
      </c>
      <c r="P541" s="17">
        <f t="shared" si="50"/>
        <v>0.94</v>
      </c>
      <c r="Q541" s="16">
        <f>'[1]TCE - ANEXO III - Preencher'!R550</f>
        <v>99.256370440518722</v>
      </c>
      <c r="R541" s="16">
        <f>'[1]TCE - ANEXO III - Preencher'!S550</f>
        <v>60.61</v>
      </c>
      <c r="S541" s="17">
        <f t="shared" si="51"/>
        <v>38.646370440518723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164.92557044051873</v>
      </c>
    </row>
    <row r="542" spans="1:28" s="4" customFormat="1" x14ac:dyDescent="0.2">
      <c r="A542" s="9">
        <f>IFERROR(VLOOKUP(B542,'[1]DADOS (OCULTAR)'!$P$3:$R$53,3,0),"")</f>
        <v>9039744000860</v>
      </c>
      <c r="B542" s="10" t="str">
        <f>'[1]TCE - ANEXO III - Preencher'!C551</f>
        <v>HOSPITAL DOM HÉLDER</v>
      </c>
      <c r="C542" s="11"/>
      <c r="D542" s="12" t="str">
        <f>'[1]TCE - ANEXO III - Preencher'!E551</f>
        <v>PATRICIA JOSE DE SANTANA QUEIROZ DE LIMA</v>
      </c>
      <c r="E542" s="10" t="str">
        <f>IF('[1]TCE - ANEXO III - Preencher'!F551="4 - Assistência Odontológica","2 - Outros Profissionais da Saúde",'[1]TCE - ANEXO II - Enviar TCE'!E541)</f>
        <v>2 - Outros Profissionais da Saúde</v>
      </c>
      <c r="F542" s="13">
        <f>'[1]TCE - ANEXO III - Preencher'!G551</f>
        <v>322205</v>
      </c>
      <c r="G542" s="14">
        <f>IF('[1]TCE - ANEXO III - Preencher'!H551="","",'[1]TCE - ANEXO III - Preencher'!H551)</f>
        <v>43862</v>
      </c>
      <c r="H542" s="15">
        <f>'[1]TCE - ANEXO III - Preencher'!I551</f>
        <v>0</v>
      </c>
      <c r="I542" s="15">
        <f>'[1]TCE - ANEXO III - Preencher'!J551</f>
        <v>166.35040000000001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0.94</v>
      </c>
      <c r="O542" s="16">
        <f>'[1]TCE - ANEXO III - Preencher'!P551</f>
        <v>0</v>
      </c>
      <c r="P542" s="17">
        <f t="shared" si="50"/>
        <v>0.94</v>
      </c>
      <c r="Q542" s="16">
        <f>'[1]TCE - ANEXO III - Preencher'!R551</f>
        <v>106.34611118627005</v>
      </c>
      <c r="R542" s="16">
        <f>'[1]TCE - ANEXO III - Preencher'!S551</f>
        <v>62.7</v>
      </c>
      <c r="S542" s="17">
        <f t="shared" si="51"/>
        <v>43.646111186270048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210.93651118627005</v>
      </c>
    </row>
    <row r="543" spans="1:28" s="4" customFormat="1" x14ac:dyDescent="0.2">
      <c r="A543" s="9">
        <f>IFERROR(VLOOKUP(B543,'[1]DADOS (OCULTAR)'!$P$3:$R$53,3,0),"")</f>
        <v>9039744000860</v>
      </c>
      <c r="B543" s="10" t="str">
        <f>'[1]TCE - ANEXO III - Preencher'!C552</f>
        <v>HOSPITAL DOM HÉLDER</v>
      </c>
      <c r="C543" s="11"/>
      <c r="D543" s="12" t="str">
        <f>'[1]TCE - ANEXO III - Preencher'!E552</f>
        <v>KAROLAYNE NUNES GOMES DE OLIVEIRA</v>
      </c>
      <c r="E543" s="10" t="str">
        <f>IF('[1]TCE - ANEXO III - Preencher'!F552="4 - Assistência Odontológica","2 - Outros Profissionais da Saúde",'[1]TCE - ANEXO II - Enviar TCE'!E542)</f>
        <v>2 - Outros Profissionais da Saúde</v>
      </c>
      <c r="F543" s="13">
        <f>'[1]TCE - ANEXO III - Preencher'!G552</f>
        <v>322205</v>
      </c>
      <c r="G543" s="14">
        <f>IF('[1]TCE - ANEXO III - Preencher'!H552="","",'[1]TCE - ANEXO III - Preencher'!H552)</f>
        <v>43862</v>
      </c>
      <c r="H543" s="15">
        <f>'[1]TCE - ANEXO III - Preencher'!I552</f>
        <v>0</v>
      </c>
      <c r="I543" s="15">
        <f>'[1]TCE - ANEXO III - Preencher'!J552</f>
        <v>108.23520000000001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0.94</v>
      </c>
      <c r="O543" s="16">
        <f>'[1]TCE - ANEXO III - Preencher'!P552</f>
        <v>0</v>
      </c>
      <c r="P543" s="17">
        <f t="shared" si="50"/>
        <v>0.94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109.1752</v>
      </c>
    </row>
    <row r="544" spans="1:28" s="4" customFormat="1" x14ac:dyDescent="0.2">
      <c r="A544" s="9">
        <f>IFERROR(VLOOKUP(B544,'[1]DADOS (OCULTAR)'!$P$3:$R$53,3,0),"")</f>
        <v>9039744000860</v>
      </c>
      <c r="B544" s="10" t="str">
        <f>'[1]TCE - ANEXO III - Preencher'!C553</f>
        <v>HOSPITAL DOM HÉLDER</v>
      </c>
      <c r="C544" s="11"/>
      <c r="D544" s="12" t="str">
        <f>'[1]TCE - ANEXO III - Preencher'!E553</f>
        <v>DANIELE PRISCILA SILVA DE OLIVEIRA</v>
      </c>
      <c r="E544" s="10" t="str">
        <f>IF('[1]TCE - ANEXO III - Preencher'!F553="4 - Assistência Odontológica","2 - Outros Profissionais da Saúde",'[1]TCE - ANEXO II - Enviar TCE'!E543)</f>
        <v>2 - Outros Profissionais da Saúde</v>
      </c>
      <c r="F544" s="13">
        <f>'[1]TCE - ANEXO III - Preencher'!G553</f>
        <v>322205</v>
      </c>
      <c r="G544" s="14">
        <f>IF('[1]TCE - ANEXO III - Preencher'!H553="","",'[1]TCE - ANEXO III - Preencher'!H553)</f>
        <v>43862</v>
      </c>
      <c r="H544" s="15">
        <f>'[1]TCE - ANEXO III - Preencher'!I553</f>
        <v>0</v>
      </c>
      <c r="I544" s="15">
        <f>'[1]TCE - ANEXO III - Preencher'!J553</f>
        <v>127.4896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0.94</v>
      </c>
      <c r="O544" s="16">
        <f>'[1]TCE - ANEXO III - Preencher'!P553</f>
        <v>0</v>
      </c>
      <c r="P544" s="17">
        <f t="shared" si="50"/>
        <v>0.94</v>
      </c>
      <c r="Q544" s="16">
        <f>'[1]TCE - ANEXO III - Preencher'!R553</f>
        <v>135.21882349867769</v>
      </c>
      <c r="R544" s="16">
        <f>'[1]TCE - ANEXO III - Preencher'!S553</f>
        <v>59</v>
      </c>
      <c r="S544" s="17">
        <f t="shared" si="51"/>
        <v>76.218823498677693</v>
      </c>
      <c r="T544" s="16">
        <f>'[1]TCE - ANEXO III - Preencher'!U553</f>
        <v>64</v>
      </c>
      <c r="U544" s="16">
        <f>'[1]TCE - ANEXO III - Preencher'!V553</f>
        <v>0</v>
      </c>
      <c r="V544" s="17">
        <f t="shared" si="52"/>
        <v>64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268.64842349867769</v>
      </c>
    </row>
    <row r="545" spans="1:28" s="4" customFormat="1" x14ac:dyDescent="0.2">
      <c r="A545" s="9">
        <f>IFERROR(VLOOKUP(B545,'[1]DADOS (OCULTAR)'!$P$3:$R$53,3,0),"")</f>
        <v>9039744000860</v>
      </c>
      <c r="B545" s="10" t="str">
        <f>'[1]TCE - ANEXO III - Preencher'!C554</f>
        <v>HOSPITAL DOM HÉLDER</v>
      </c>
      <c r="C545" s="11"/>
      <c r="D545" s="12" t="str">
        <f>'[1]TCE - ANEXO III - Preencher'!E554</f>
        <v>KATIA RENEIDE DA SILVA</v>
      </c>
      <c r="E545" s="10" t="str">
        <f>IF('[1]TCE - ANEXO III - Preencher'!F554="4 - Assistência Odontológica","2 - Outros Profissionais da Saúde",'[1]TCE - ANEXO II - Enviar TCE'!E544)</f>
        <v>2 - Outros Profissionais da Saúde</v>
      </c>
      <c r="F545" s="13">
        <f>'[1]TCE - ANEXO III - Preencher'!G554</f>
        <v>322205</v>
      </c>
      <c r="G545" s="14">
        <f>IF('[1]TCE - ANEXO III - Preencher'!H554="","",'[1]TCE - ANEXO III - Preencher'!H554)</f>
        <v>43862</v>
      </c>
      <c r="H545" s="15">
        <f>'[1]TCE - ANEXO III - Preencher'!I554</f>
        <v>0</v>
      </c>
      <c r="I545" s="15">
        <f>'[1]TCE - ANEXO III - Preencher'!J554</f>
        <v>154.756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0.94</v>
      </c>
      <c r="O545" s="16">
        <f>'[1]TCE - ANEXO III - Preencher'!P554</f>
        <v>0</v>
      </c>
      <c r="P545" s="17">
        <f t="shared" si="50"/>
        <v>0.94</v>
      </c>
      <c r="Q545" s="16">
        <f>'[1]TCE - ANEXO III - Preencher'!R554</f>
        <v>144</v>
      </c>
      <c r="R545" s="16">
        <f>'[1]TCE - ANEXO III - Preencher'!S554</f>
        <v>62.7</v>
      </c>
      <c r="S545" s="17">
        <f t="shared" si="51"/>
        <v>81.3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236.99599999999998</v>
      </c>
    </row>
    <row r="546" spans="1:28" s="4" customFormat="1" x14ac:dyDescent="0.2">
      <c r="A546" s="9">
        <f>IFERROR(VLOOKUP(B546,'[1]DADOS (OCULTAR)'!$P$3:$R$53,3,0),"")</f>
        <v>9039744000860</v>
      </c>
      <c r="B546" s="10" t="str">
        <f>'[1]TCE - ANEXO III - Preencher'!C555</f>
        <v>HOSPITAL DOM HÉLDER</v>
      </c>
      <c r="C546" s="11"/>
      <c r="D546" s="12" t="str">
        <f>'[1]TCE - ANEXO III - Preencher'!E555</f>
        <v>MICHELAINY VICENTE GOMES</v>
      </c>
      <c r="E546" s="10" t="str">
        <f>IF('[1]TCE - ANEXO III - Preencher'!F555="4 - Assistência Odontológica","2 - Outros Profissionais da Saúde",'[1]TCE - ANEXO II - Enviar TCE'!E545)</f>
        <v>2 - Outros Profissionais da Saúde</v>
      </c>
      <c r="F546" s="13">
        <f>'[1]TCE - ANEXO III - Preencher'!G555</f>
        <v>223505</v>
      </c>
      <c r="G546" s="14">
        <f>IF('[1]TCE - ANEXO III - Preencher'!H555="","",'[1]TCE - ANEXO III - Preencher'!H555)</f>
        <v>43862</v>
      </c>
      <c r="H546" s="15">
        <f>'[1]TCE - ANEXO III - Preencher'!I555</f>
        <v>0</v>
      </c>
      <c r="I546" s="15">
        <f>'[1]TCE - ANEXO III - Preencher'!J555</f>
        <v>290.0752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1.97</v>
      </c>
      <c r="O546" s="16">
        <f>'[1]TCE - ANEXO III - Preencher'!P555</f>
        <v>0</v>
      </c>
      <c r="P546" s="17">
        <f t="shared" si="50"/>
        <v>1.97</v>
      </c>
      <c r="Q546" s="16">
        <f>'[1]TCE - ANEXO III - Preencher'!R555</f>
        <v>150.73405324662627</v>
      </c>
      <c r="R546" s="16">
        <f>'[1]TCE - ANEXO III - Preencher'!S555</f>
        <v>119.44</v>
      </c>
      <c r="S546" s="17">
        <f t="shared" si="51"/>
        <v>31.294053246626277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323.3392532466263</v>
      </c>
    </row>
    <row r="547" spans="1:28" s="4" customFormat="1" x14ac:dyDescent="0.2">
      <c r="A547" s="9">
        <f>IFERROR(VLOOKUP(B547,'[1]DADOS (OCULTAR)'!$P$3:$R$53,3,0),"")</f>
        <v>9039744000860</v>
      </c>
      <c r="B547" s="10" t="str">
        <f>'[1]TCE - ANEXO III - Preencher'!C556</f>
        <v>HOSPITAL DOM HÉLDER</v>
      </c>
      <c r="C547" s="11"/>
      <c r="D547" s="12" t="str">
        <f>'[1]TCE - ANEXO III - Preencher'!E556</f>
        <v>PATRICIA NOGUEIRA DANTAS DA SILVA</v>
      </c>
      <c r="E547" s="10" t="str">
        <f>IF('[1]TCE - ANEXO III - Preencher'!F556="4 - Assistência Odontológica","2 - Outros Profissionais da Saúde",'[1]TCE - ANEXO II - Enviar TCE'!E546)</f>
        <v>2 - Outros Profissionais da Saúde</v>
      </c>
      <c r="F547" s="13">
        <f>'[1]TCE - ANEXO III - Preencher'!G556</f>
        <v>223505</v>
      </c>
      <c r="G547" s="14">
        <f>IF('[1]TCE - ANEXO III - Preencher'!H556="","",'[1]TCE - ANEXO III - Preencher'!H556)</f>
        <v>43862</v>
      </c>
      <c r="H547" s="15">
        <f>'[1]TCE - ANEXO III - Preencher'!I556</f>
        <v>0</v>
      </c>
      <c r="I547" s="15">
        <f>'[1]TCE - ANEXO III - Preencher'!J556</f>
        <v>284.37439999999998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1.97</v>
      </c>
      <c r="O547" s="16">
        <f>'[1]TCE - ANEXO III - Preencher'!P556</f>
        <v>0</v>
      </c>
      <c r="P547" s="17">
        <f t="shared" si="50"/>
        <v>1.97</v>
      </c>
      <c r="Q547" s="16">
        <f>'[1]TCE - ANEXO III - Preencher'!R556</f>
        <v>214.54171995838831</v>
      </c>
      <c r="R547" s="16">
        <f>'[1]TCE - ANEXO III - Preencher'!S556</f>
        <v>101.54</v>
      </c>
      <c r="S547" s="17">
        <f t="shared" si="51"/>
        <v>113.00171995838831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399.34611995838833</v>
      </c>
    </row>
    <row r="548" spans="1:28" s="4" customFormat="1" x14ac:dyDescent="0.2">
      <c r="A548" s="9">
        <f>IFERROR(VLOOKUP(B548,'[1]DADOS (OCULTAR)'!$P$3:$R$53,3,0),"")</f>
        <v>9039744000860</v>
      </c>
      <c r="B548" s="10" t="str">
        <f>'[1]TCE - ANEXO III - Preencher'!C557</f>
        <v>HOSPITAL DOM HÉLDER</v>
      </c>
      <c r="C548" s="11"/>
      <c r="D548" s="12" t="str">
        <f>'[1]TCE - ANEXO III - Preencher'!E557</f>
        <v>LEONARDO CAMAROTTI DE OLIVEIRA CANEJO</v>
      </c>
      <c r="E548" s="10" t="str">
        <f>IF('[1]TCE - ANEXO III - Preencher'!F557="4 - Assistência Odontológica","2 - Outros Profissionais da Saúde",'[1]TCE - ANEXO II - Enviar TCE'!E547)</f>
        <v>1 - Médico</v>
      </c>
      <c r="F548" s="13">
        <f>'[1]TCE - ANEXO III - Preencher'!G557</f>
        <v>225125</v>
      </c>
      <c r="G548" s="14">
        <f>IF('[1]TCE - ANEXO III - Preencher'!H557="","",'[1]TCE - ANEXO III - Preencher'!H557)</f>
        <v>43862</v>
      </c>
      <c r="H548" s="15">
        <f>'[1]TCE - ANEXO III - Preencher'!I557</f>
        <v>0</v>
      </c>
      <c r="I548" s="15">
        <f>'[1]TCE - ANEXO III - Preencher'!J557</f>
        <v>788.48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7.49</v>
      </c>
      <c r="O548" s="16">
        <f>'[1]TCE - ANEXO III - Preencher'!P557</f>
        <v>0</v>
      </c>
      <c r="P548" s="17">
        <f t="shared" si="50"/>
        <v>7.49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795.97</v>
      </c>
    </row>
    <row r="549" spans="1:28" s="4" customFormat="1" x14ac:dyDescent="0.2">
      <c r="A549" s="9">
        <f>IFERROR(VLOOKUP(B549,'[1]DADOS (OCULTAR)'!$P$3:$R$53,3,0),"")</f>
        <v>9039744000860</v>
      </c>
      <c r="B549" s="10" t="str">
        <f>'[1]TCE - ANEXO III - Preencher'!C558</f>
        <v>HOSPITAL DOM HÉLDER</v>
      </c>
      <c r="C549" s="11"/>
      <c r="D549" s="12" t="str">
        <f>'[1]TCE - ANEXO III - Preencher'!E558</f>
        <v>MARIA REGINA SILVA DE SATURNO</v>
      </c>
      <c r="E549" s="10" t="str">
        <f>IF('[1]TCE - ANEXO III - Preencher'!F558="4 - Assistência Odontológica","2 - Outros Profissionais da Saúde",'[1]TCE - ANEXO II - Enviar TCE'!E548)</f>
        <v>2 - Outros Profissionais da Saúde</v>
      </c>
      <c r="F549" s="13">
        <f>'[1]TCE - ANEXO III - Preencher'!G558</f>
        <v>223505</v>
      </c>
      <c r="G549" s="14">
        <f>IF('[1]TCE - ANEXO III - Preencher'!H558="","",'[1]TCE - ANEXO III - Preencher'!H558)</f>
        <v>43862</v>
      </c>
      <c r="H549" s="15">
        <f>'[1]TCE - ANEXO III - Preencher'!I558</f>
        <v>0</v>
      </c>
      <c r="I549" s="15">
        <f>'[1]TCE - ANEXO III - Preencher'!J558</f>
        <v>331.74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1.97</v>
      </c>
      <c r="O549" s="16">
        <f>'[1]TCE - ANEXO III - Preencher'!P558</f>
        <v>0</v>
      </c>
      <c r="P549" s="17">
        <f t="shared" si="50"/>
        <v>1.97</v>
      </c>
      <c r="Q549" s="16">
        <f>'[1]TCE - ANEXO III - Preencher'!R558</f>
        <v>173.85277306972847</v>
      </c>
      <c r="R549" s="16">
        <f>'[1]TCE - ANEXO III - Preencher'!S558</f>
        <v>115.46</v>
      </c>
      <c r="S549" s="17">
        <f t="shared" si="51"/>
        <v>58.392773069728477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392.10277306972853</v>
      </c>
    </row>
    <row r="550" spans="1:28" s="4" customFormat="1" x14ac:dyDescent="0.2">
      <c r="A550" s="9">
        <f>IFERROR(VLOOKUP(B550,'[1]DADOS (OCULTAR)'!$P$3:$R$53,3,0),"")</f>
        <v>9039744000860</v>
      </c>
      <c r="B550" s="10" t="str">
        <f>'[1]TCE - ANEXO III - Preencher'!C559</f>
        <v>HOSPITAL DOM HÉLDER</v>
      </c>
      <c r="C550" s="11"/>
      <c r="D550" s="12" t="str">
        <f>'[1]TCE - ANEXO III - Preencher'!E559</f>
        <v>ARACELE CORREIA MELO</v>
      </c>
      <c r="E550" s="10" t="str">
        <f>IF('[1]TCE - ANEXO III - Preencher'!F559="4 - Assistência Odontológica","2 - Outros Profissionais da Saúde",'[1]TCE - ANEXO II - Enviar TCE'!E549)</f>
        <v>2 - Outros Profissionais da Saúde</v>
      </c>
      <c r="F550" s="13">
        <f>'[1]TCE - ANEXO III - Preencher'!G559</f>
        <v>223505</v>
      </c>
      <c r="G550" s="14">
        <f>IF('[1]TCE - ANEXO III - Preencher'!H559="","",'[1]TCE - ANEXO III - Preencher'!H559)</f>
        <v>43862</v>
      </c>
      <c r="H550" s="15">
        <f>'[1]TCE - ANEXO III - Preencher'!I559</f>
        <v>0</v>
      </c>
      <c r="I550" s="15">
        <f>'[1]TCE - ANEXO III - Preencher'!J559</f>
        <v>208.84240000000003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1.97</v>
      </c>
      <c r="O550" s="16">
        <f>'[1]TCE - ANEXO III - Preencher'!P559</f>
        <v>0</v>
      </c>
      <c r="P550" s="17">
        <f t="shared" si="50"/>
        <v>1.97</v>
      </c>
      <c r="Q550" s="16">
        <f>'[1]TCE - ANEXO III - Preencher'!R559</f>
        <v>193.16974785525383</v>
      </c>
      <c r="R550" s="16">
        <f>'[1]TCE - ANEXO III - Preencher'!S559</f>
        <v>92.75</v>
      </c>
      <c r="S550" s="17">
        <f t="shared" si="51"/>
        <v>100.41974785525383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311.23214785525386</v>
      </c>
    </row>
    <row r="551" spans="1:28" s="4" customFormat="1" x14ac:dyDescent="0.2">
      <c r="A551" s="9">
        <f>IFERROR(VLOOKUP(B551,'[1]DADOS (OCULTAR)'!$P$3:$R$53,3,0),"")</f>
        <v>9039744000860</v>
      </c>
      <c r="B551" s="10" t="str">
        <f>'[1]TCE - ANEXO III - Preencher'!C560</f>
        <v>HOSPITAL DOM HÉLDER</v>
      </c>
      <c r="C551" s="11"/>
      <c r="D551" s="12" t="str">
        <f>'[1]TCE - ANEXO III - Preencher'!E560</f>
        <v>ANA LUCIA GOMES DE SOUZA</v>
      </c>
      <c r="E551" s="10" t="str">
        <f>IF('[1]TCE - ANEXO III - Preencher'!F560="4 - Assistência Odontológica","2 - Outros Profissionais da Saúde",'[1]TCE - ANEXO II - Enviar TCE'!E550)</f>
        <v>2 - Outros Profissionais da Saúde</v>
      </c>
      <c r="F551" s="13">
        <f>'[1]TCE - ANEXO III - Preencher'!G560</f>
        <v>322205</v>
      </c>
      <c r="G551" s="14">
        <f>IF('[1]TCE - ANEXO III - Preencher'!H560="","",'[1]TCE - ANEXO III - Preencher'!H560)</f>
        <v>43862</v>
      </c>
      <c r="H551" s="15">
        <f>'[1]TCE - ANEXO III - Preencher'!I560</f>
        <v>0</v>
      </c>
      <c r="I551" s="15">
        <f>'[1]TCE - ANEXO III - Preencher'!J560</f>
        <v>17.674400000000002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0.94</v>
      </c>
      <c r="O551" s="16">
        <f>'[1]TCE - ANEXO III - Preencher'!P560</f>
        <v>0</v>
      </c>
      <c r="P551" s="17">
        <f t="shared" si="50"/>
        <v>0.94</v>
      </c>
      <c r="Q551" s="16">
        <f>'[1]TCE - ANEXO III - Preencher'!R560</f>
        <v>112</v>
      </c>
      <c r="R551" s="16">
        <f>'[1]TCE - ANEXO III - Preencher'!S560</f>
        <v>0</v>
      </c>
      <c r="S551" s="17">
        <f t="shared" si="51"/>
        <v>112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130.61439999999999</v>
      </c>
    </row>
    <row r="552" spans="1:28" s="4" customFormat="1" x14ac:dyDescent="0.2">
      <c r="A552" s="9">
        <f>IFERROR(VLOOKUP(B552,'[1]DADOS (OCULTAR)'!$P$3:$R$53,3,0),"")</f>
        <v>9039744000860</v>
      </c>
      <c r="B552" s="10" t="str">
        <f>'[1]TCE - ANEXO III - Preencher'!C561</f>
        <v>HOSPITAL DOM HÉLDER</v>
      </c>
      <c r="C552" s="11"/>
      <c r="D552" s="12" t="str">
        <f>'[1]TCE - ANEXO III - Preencher'!E561</f>
        <v>CICERA ALVES MICHILES</v>
      </c>
      <c r="E552" s="10" t="str">
        <f>IF('[1]TCE - ANEXO III - Preencher'!F561="4 - Assistência Odontológica","2 - Outros Profissionais da Saúde",'[1]TCE - ANEXO II - Enviar TCE'!E551)</f>
        <v>2 - Outros Profissionais da Saúde</v>
      </c>
      <c r="F552" s="13">
        <f>'[1]TCE - ANEXO III - Preencher'!G561</f>
        <v>322205</v>
      </c>
      <c r="G552" s="14">
        <f>IF('[1]TCE - ANEXO III - Preencher'!H561="","",'[1]TCE - ANEXO III - Preencher'!H561)</f>
        <v>43862</v>
      </c>
      <c r="H552" s="15">
        <f>'[1]TCE - ANEXO III - Preencher'!I561</f>
        <v>0</v>
      </c>
      <c r="I552" s="15">
        <f>'[1]TCE - ANEXO III - Preencher'!J561</f>
        <v>122.37360000000001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0.94</v>
      </c>
      <c r="O552" s="16">
        <f>'[1]TCE - ANEXO III - Preencher'!P561</f>
        <v>0</v>
      </c>
      <c r="P552" s="17">
        <f t="shared" si="50"/>
        <v>0.94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123.31360000000001</v>
      </c>
    </row>
    <row r="553" spans="1:28" s="4" customFormat="1" x14ac:dyDescent="0.2">
      <c r="A553" s="9">
        <f>IFERROR(VLOOKUP(B553,'[1]DADOS (OCULTAR)'!$P$3:$R$53,3,0),"")</f>
        <v>9039744000860</v>
      </c>
      <c r="B553" s="10" t="str">
        <f>'[1]TCE - ANEXO III - Preencher'!C562</f>
        <v>HOSPITAL DOM HÉLDER</v>
      </c>
      <c r="C553" s="11"/>
      <c r="D553" s="12" t="str">
        <f>'[1]TCE - ANEXO III - Preencher'!E562</f>
        <v>MARIA JOSEANE CARNEIRO DA SILVA</v>
      </c>
      <c r="E553" s="10" t="str">
        <f>IF('[1]TCE - ANEXO III - Preencher'!F562="4 - Assistência Odontológica","2 - Outros Profissionais da Saúde",'[1]TCE - ANEXO II - Enviar TCE'!E552)</f>
        <v>2 - Outros Profissionais da Saúde</v>
      </c>
      <c r="F553" s="13">
        <f>'[1]TCE - ANEXO III - Preencher'!G562</f>
        <v>322205</v>
      </c>
      <c r="G553" s="14">
        <f>IF('[1]TCE - ANEXO III - Preencher'!H562="","",'[1]TCE - ANEXO III - Preencher'!H562)</f>
        <v>43862</v>
      </c>
      <c r="H553" s="15">
        <f>'[1]TCE - ANEXO III - Preencher'!I562</f>
        <v>0</v>
      </c>
      <c r="I553" s="15">
        <f>'[1]TCE - ANEXO III - Preencher'!J562</f>
        <v>137.2328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0.94</v>
      </c>
      <c r="O553" s="16">
        <f>'[1]TCE - ANEXO III - Preencher'!P562</f>
        <v>0</v>
      </c>
      <c r="P553" s="17">
        <f t="shared" si="50"/>
        <v>0.94</v>
      </c>
      <c r="Q553" s="16">
        <f>'[1]TCE - ANEXO III - Preencher'!R562</f>
        <v>106.34611118627005</v>
      </c>
      <c r="R553" s="16">
        <f>'[1]TCE - ANEXO III - Preencher'!S562</f>
        <v>62.7</v>
      </c>
      <c r="S553" s="17">
        <f t="shared" si="51"/>
        <v>43.646111186270048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181.81891118627004</v>
      </c>
    </row>
    <row r="554" spans="1:28" s="4" customFormat="1" x14ac:dyDescent="0.2">
      <c r="A554" s="9">
        <f>IFERROR(VLOOKUP(B554,'[1]DADOS (OCULTAR)'!$P$3:$R$53,3,0),"")</f>
        <v>9039744000860</v>
      </c>
      <c r="B554" s="10" t="str">
        <f>'[1]TCE - ANEXO III - Preencher'!C563</f>
        <v>HOSPITAL DOM HÉLDER</v>
      </c>
      <c r="C554" s="11"/>
      <c r="D554" s="12" t="str">
        <f>'[1]TCE - ANEXO III - Preencher'!E563</f>
        <v>LOUISE MACHADO SCHULER</v>
      </c>
      <c r="E554" s="10" t="str">
        <f>IF('[1]TCE - ANEXO III - Preencher'!F563="4 - Assistência Odontológica","2 - Outros Profissionais da Saúde",'[1]TCE - ANEXO II - Enviar TCE'!E553)</f>
        <v>2 - Outros Profissionais da Saúde</v>
      </c>
      <c r="F554" s="13">
        <f>'[1]TCE - ANEXO III - Preencher'!G563</f>
        <v>322205</v>
      </c>
      <c r="G554" s="14">
        <f>IF('[1]TCE - ANEXO III - Preencher'!H563="","",'[1]TCE - ANEXO III - Preencher'!H563)</f>
        <v>43862</v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0.94</v>
      </c>
      <c r="O554" s="16">
        <f>'[1]TCE - ANEXO III - Preencher'!P563</f>
        <v>0</v>
      </c>
      <c r="P554" s="17">
        <f t="shared" si="50"/>
        <v>0.94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0.94</v>
      </c>
    </row>
    <row r="555" spans="1:28" s="4" customFormat="1" x14ac:dyDescent="0.2">
      <c r="A555" s="9">
        <f>IFERROR(VLOOKUP(B555,'[1]DADOS (OCULTAR)'!$P$3:$R$53,3,0),"")</f>
        <v>9039744000860</v>
      </c>
      <c r="B555" s="10" t="str">
        <f>'[1]TCE - ANEXO III - Preencher'!C564</f>
        <v>HOSPITAL DOM HÉLDER</v>
      </c>
      <c r="C555" s="11"/>
      <c r="D555" s="12" t="str">
        <f>'[1]TCE - ANEXO III - Preencher'!E564</f>
        <v>RAFAELA COLACO DE VASCONCELOS CAVALCANTE</v>
      </c>
      <c r="E555" s="10" t="str">
        <f>IF('[1]TCE - ANEXO III - Preencher'!F564="4 - Assistência Odontológica","2 - Outros Profissionais da Saúde",'[1]TCE - ANEXO II - Enviar TCE'!E554)</f>
        <v>2 - Outros Profissionais da Saúde</v>
      </c>
      <c r="F555" s="13">
        <f>'[1]TCE - ANEXO III - Preencher'!G564</f>
        <v>322205</v>
      </c>
      <c r="G555" s="14">
        <f>IF('[1]TCE - ANEXO III - Preencher'!H564="","",'[1]TCE - ANEXO III - Preencher'!H564)</f>
        <v>43862</v>
      </c>
      <c r="H555" s="15">
        <f>'[1]TCE - ANEXO III - Preencher'!I564</f>
        <v>0</v>
      </c>
      <c r="I555" s="15">
        <f>'[1]TCE - ANEXO III - Preencher'!J564</f>
        <v>108.68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0.94</v>
      </c>
      <c r="O555" s="16">
        <f>'[1]TCE - ANEXO III - Preencher'!P564</f>
        <v>0</v>
      </c>
      <c r="P555" s="17">
        <f t="shared" si="50"/>
        <v>0.94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109.62</v>
      </c>
    </row>
    <row r="556" spans="1:28" s="4" customFormat="1" x14ac:dyDescent="0.2">
      <c r="A556" s="9">
        <f>IFERROR(VLOOKUP(B556,'[1]DADOS (OCULTAR)'!$P$3:$R$53,3,0),"")</f>
        <v>9039744000860</v>
      </c>
      <c r="B556" s="10" t="str">
        <f>'[1]TCE - ANEXO III - Preencher'!C565</f>
        <v>HOSPITAL DOM HÉLDER</v>
      </c>
      <c r="C556" s="11"/>
      <c r="D556" s="12" t="str">
        <f>'[1]TCE - ANEXO III - Preencher'!E565</f>
        <v>EDILANE IZABEL DA SILVA</v>
      </c>
      <c r="E556" s="10" t="str">
        <f>IF('[1]TCE - ANEXO III - Preencher'!F565="4 - Assistência Odontológica","2 - Outros Profissionais da Saúde",'[1]TCE - ANEXO II - Enviar TCE'!E555)</f>
        <v>2 - Outros Profissionais da Saúde</v>
      </c>
      <c r="F556" s="13">
        <f>'[1]TCE - ANEXO III - Preencher'!G565</f>
        <v>322205</v>
      </c>
      <c r="G556" s="14">
        <f>IF('[1]TCE - ANEXO III - Preencher'!H565="","",'[1]TCE - ANEXO III - Preencher'!H565)</f>
        <v>43862</v>
      </c>
      <c r="H556" s="15">
        <f>'[1]TCE - ANEXO III - Preencher'!I565</f>
        <v>0</v>
      </c>
      <c r="I556" s="15">
        <f>'[1]TCE - ANEXO III - Preencher'!J565</f>
        <v>112.72879999999999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0.94</v>
      </c>
      <c r="O556" s="16">
        <f>'[1]TCE - ANEXO III - Preencher'!P565</f>
        <v>0</v>
      </c>
      <c r="P556" s="17">
        <f t="shared" si="50"/>
        <v>0.94</v>
      </c>
      <c r="Q556" s="16">
        <f>'[1]TCE - ANEXO III - Preencher'!R565</f>
        <v>125.56033610591498</v>
      </c>
      <c r="R556" s="16">
        <f>'[1]TCE - ANEXO III - Preencher'!S565</f>
        <v>48.07</v>
      </c>
      <c r="S556" s="17">
        <f t="shared" si="51"/>
        <v>77.490336105914992</v>
      </c>
      <c r="T556" s="16">
        <f>'[1]TCE - ANEXO III - Preencher'!U565</f>
        <v>49.07</v>
      </c>
      <c r="U556" s="16">
        <f>'[1]TCE - ANEXO III - Preencher'!V565</f>
        <v>0</v>
      </c>
      <c r="V556" s="17">
        <f t="shared" si="52"/>
        <v>49.07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240.22913610591496</v>
      </c>
    </row>
    <row r="557" spans="1:28" s="4" customFormat="1" x14ac:dyDescent="0.2">
      <c r="A557" s="9">
        <f>IFERROR(VLOOKUP(B557,'[1]DADOS (OCULTAR)'!$P$3:$R$53,3,0),"")</f>
        <v>9039744000860</v>
      </c>
      <c r="B557" s="10" t="str">
        <f>'[1]TCE - ANEXO III - Preencher'!C566</f>
        <v>HOSPITAL DOM HÉLDER</v>
      </c>
      <c r="C557" s="11"/>
      <c r="D557" s="12" t="str">
        <f>'[1]TCE - ANEXO III - Preencher'!E566</f>
        <v>ISABELLE CRISTINA COSTA DE ALBUQUERQUE DO PASSO</v>
      </c>
      <c r="E557" s="10" t="str">
        <f>IF('[1]TCE - ANEXO III - Preencher'!F566="4 - Assistência Odontológica","2 - Outros Profissionais da Saúde",'[1]TCE - ANEXO II - Enviar TCE'!E556)</f>
        <v>2 - Outros Profissionais da Saúde</v>
      </c>
      <c r="F557" s="13">
        <f>'[1]TCE - ANEXO III - Preencher'!G566</f>
        <v>322205</v>
      </c>
      <c r="G557" s="14">
        <f>IF('[1]TCE - ANEXO III - Preencher'!H566="","",'[1]TCE - ANEXO III - Preencher'!H566)</f>
        <v>43862</v>
      </c>
      <c r="H557" s="15">
        <f>'[1]TCE - ANEXO III - Preencher'!I566</f>
        <v>0</v>
      </c>
      <c r="I557" s="15">
        <f>'[1]TCE - ANEXO III - Preencher'!J566</f>
        <v>90.637600000000006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0.94</v>
      </c>
      <c r="O557" s="16">
        <f>'[1]TCE - ANEXO III - Preencher'!P566</f>
        <v>0</v>
      </c>
      <c r="P557" s="17">
        <f t="shared" si="50"/>
        <v>0.94</v>
      </c>
      <c r="Q557" s="16">
        <f>'[1]TCE - ANEXO III - Preencher'!R566</f>
        <v>144.87731089144035</v>
      </c>
      <c r="R557" s="16">
        <f>'[1]TCE - ANEXO III - Preencher'!S566</f>
        <v>20.9</v>
      </c>
      <c r="S557" s="17">
        <f t="shared" si="51"/>
        <v>123.97731089144034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215.55491089144033</v>
      </c>
    </row>
    <row r="558" spans="1:28" s="4" customFormat="1" x14ac:dyDescent="0.2">
      <c r="A558" s="9">
        <f>IFERROR(VLOOKUP(B558,'[1]DADOS (OCULTAR)'!$P$3:$R$53,3,0),"")</f>
        <v>9039744000860</v>
      </c>
      <c r="B558" s="10" t="str">
        <f>'[1]TCE - ANEXO III - Preencher'!C567</f>
        <v>HOSPITAL DOM HÉLDER</v>
      </c>
      <c r="C558" s="11"/>
      <c r="D558" s="12" t="str">
        <f>'[1]TCE - ANEXO III - Preencher'!E567</f>
        <v>GILKA DORIS DA SILVA</v>
      </c>
      <c r="E558" s="10" t="str">
        <f>IF('[1]TCE - ANEXO III - Preencher'!F567="4 - Assistência Odontológica","2 - Outros Profissionais da Saúde",'[1]TCE - ANEXO II - Enviar TCE'!E557)</f>
        <v>2 - Outros Profissionais da Saúde</v>
      </c>
      <c r="F558" s="13">
        <f>'[1]TCE - ANEXO III - Preencher'!G567</f>
        <v>322205</v>
      </c>
      <c r="G558" s="14">
        <f>IF('[1]TCE - ANEXO III - Preencher'!H567="","",'[1]TCE - ANEXO III - Preencher'!H567)</f>
        <v>43862</v>
      </c>
      <c r="H558" s="15">
        <f>'[1]TCE - ANEXO III - Preencher'!I567</f>
        <v>0</v>
      </c>
      <c r="I558" s="15">
        <f>'[1]TCE - ANEXO III - Preencher'!J567</f>
        <v>108.63040000000001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0.94</v>
      </c>
      <c r="O558" s="16">
        <f>'[1]TCE - ANEXO III - Preencher'!P567</f>
        <v>0</v>
      </c>
      <c r="P558" s="17">
        <f t="shared" si="50"/>
        <v>0.94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109.57040000000001</v>
      </c>
    </row>
    <row r="559" spans="1:28" s="4" customFormat="1" x14ac:dyDescent="0.2">
      <c r="A559" s="9">
        <f>IFERROR(VLOOKUP(B559,'[1]DADOS (OCULTAR)'!$P$3:$R$53,3,0),"")</f>
        <v>9039744000860</v>
      </c>
      <c r="B559" s="10" t="str">
        <f>'[1]TCE - ANEXO III - Preencher'!C568</f>
        <v>HOSPITAL DOM HÉLDER</v>
      </c>
      <c r="C559" s="11"/>
      <c r="D559" s="12" t="str">
        <f>'[1]TCE - ANEXO III - Preencher'!E568</f>
        <v>BETANIA BRITO MOREIRA DE SANTANA</v>
      </c>
      <c r="E559" s="10" t="str">
        <f>IF('[1]TCE - ANEXO III - Preencher'!F568="4 - Assistência Odontológica","2 - Outros Profissionais da Saúde",'[1]TCE - ANEXO II - Enviar TCE'!E558)</f>
        <v>2 - Outros Profissionais da Saúde</v>
      </c>
      <c r="F559" s="13">
        <f>'[1]TCE - ANEXO III - Preencher'!G568</f>
        <v>322205</v>
      </c>
      <c r="G559" s="14">
        <f>IF('[1]TCE - ANEXO III - Preencher'!H568="","",'[1]TCE - ANEXO III - Preencher'!H568)</f>
        <v>43862</v>
      </c>
      <c r="H559" s="15">
        <f>'[1]TCE - ANEXO III - Preencher'!I568</f>
        <v>0</v>
      </c>
      <c r="I559" s="15">
        <f>'[1]TCE - ANEXO III - Preencher'!J568</f>
        <v>102.70399999999999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0.94</v>
      </c>
      <c r="O559" s="16">
        <f>'[1]TCE - ANEXO III - Preencher'!P568</f>
        <v>0</v>
      </c>
      <c r="P559" s="17">
        <f t="shared" si="50"/>
        <v>0.94</v>
      </c>
      <c r="Q559" s="16">
        <f>'[1]TCE - ANEXO III - Preencher'!R568</f>
        <v>106.34611118627005</v>
      </c>
      <c r="R559" s="16">
        <f>'[1]TCE - ANEXO III - Preencher'!S568</f>
        <v>54.49</v>
      </c>
      <c r="S559" s="17">
        <f t="shared" si="51"/>
        <v>51.856111186270049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155.50011118627003</v>
      </c>
    </row>
    <row r="560" spans="1:28" s="4" customFormat="1" x14ac:dyDescent="0.2">
      <c r="A560" s="9">
        <f>IFERROR(VLOOKUP(B560,'[1]DADOS (OCULTAR)'!$P$3:$R$53,3,0),"")</f>
        <v>9039744000860</v>
      </c>
      <c r="B560" s="10" t="str">
        <f>'[1]TCE - ANEXO III - Preencher'!C569</f>
        <v>HOSPITAL DOM HÉLDER</v>
      </c>
      <c r="C560" s="11"/>
      <c r="D560" s="12" t="str">
        <f>'[1]TCE - ANEXO III - Preencher'!E569</f>
        <v>MATHEUS FIDELIS SILVA</v>
      </c>
      <c r="E560" s="10" t="str">
        <f>IF('[1]TCE - ANEXO III - Preencher'!F569="4 - Assistência Odontológica","2 - Outros Profissionais da Saúde",'[1]TCE - ANEXO II - Enviar TCE'!E559)</f>
        <v>2 - Outros Profissionais da Saúde</v>
      </c>
      <c r="F560" s="13">
        <f>'[1]TCE - ANEXO III - Preencher'!G569</f>
        <v>322205</v>
      </c>
      <c r="G560" s="14">
        <f>IF('[1]TCE - ANEXO III - Preencher'!H569="","",'[1]TCE - ANEXO III - Preencher'!H569)</f>
        <v>43862</v>
      </c>
      <c r="H560" s="15">
        <f>'[1]TCE - ANEXO III - Preencher'!I569</f>
        <v>0</v>
      </c>
      <c r="I560" s="15">
        <f>'[1]TCE - ANEXO III - Preencher'!J569</f>
        <v>108.63040000000001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0.94</v>
      </c>
      <c r="O560" s="16">
        <f>'[1]TCE - ANEXO III - Preencher'!P569</f>
        <v>0</v>
      </c>
      <c r="P560" s="17">
        <f t="shared" si="50"/>
        <v>0.94</v>
      </c>
      <c r="Q560" s="16">
        <f>'[1]TCE - ANEXO III - Preencher'!R569</f>
        <v>144.87731089144035</v>
      </c>
      <c r="R560" s="16">
        <f>'[1]TCE - ANEXO III - Preencher'!S569</f>
        <v>62.7</v>
      </c>
      <c r="S560" s="17">
        <f t="shared" si="51"/>
        <v>82.177310891440342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191.74771089144036</v>
      </c>
    </row>
    <row r="561" spans="1:28" s="4" customFormat="1" x14ac:dyDescent="0.2">
      <c r="A561" s="9">
        <f>IFERROR(VLOOKUP(B561,'[1]DADOS (OCULTAR)'!$P$3:$R$53,3,0),"")</f>
        <v>9039744000860</v>
      </c>
      <c r="B561" s="10" t="str">
        <f>'[1]TCE - ANEXO III - Preencher'!C570</f>
        <v>HOSPITAL DOM HÉLDER</v>
      </c>
      <c r="C561" s="11"/>
      <c r="D561" s="12" t="str">
        <f>'[1]TCE - ANEXO III - Preencher'!E570</f>
        <v>ADRYELE BORGES CLEMENTINO</v>
      </c>
      <c r="E561" s="10" t="str">
        <f>IF('[1]TCE - ANEXO III - Preencher'!F570="4 - Assistência Odontológica","2 - Outros Profissionais da Saúde",'[1]TCE - ANEXO II - Enviar TCE'!E560)</f>
        <v>2 - Outros Profissionais da Saúde</v>
      </c>
      <c r="F561" s="13">
        <f>'[1]TCE - ANEXO III - Preencher'!G570</f>
        <v>322205</v>
      </c>
      <c r="G561" s="14">
        <f>IF('[1]TCE - ANEXO III - Preencher'!H570="","",'[1]TCE - ANEXO III - Preencher'!H570)</f>
        <v>43862</v>
      </c>
      <c r="H561" s="15">
        <f>'[1]TCE - ANEXO III - Preencher'!I570</f>
        <v>0</v>
      </c>
      <c r="I561" s="15">
        <f>'[1]TCE - ANEXO III - Preencher'!J570</f>
        <v>151.02719999999999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0.94</v>
      </c>
      <c r="O561" s="16">
        <f>'[1]TCE - ANEXO III - Preencher'!P570</f>
        <v>0</v>
      </c>
      <c r="P561" s="17">
        <f t="shared" si="50"/>
        <v>0.94</v>
      </c>
      <c r="Q561" s="16">
        <f>'[1]TCE - ANEXO III - Preencher'!R570</f>
        <v>125.61171103885522</v>
      </c>
      <c r="R561" s="16">
        <f>'[1]TCE - ANEXO III - Preencher'!S570</f>
        <v>62.7</v>
      </c>
      <c r="S561" s="17">
        <f t="shared" si="51"/>
        <v>62.911711038855216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214.87891103885522</v>
      </c>
    </row>
    <row r="562" spans="1:28" s="4" customFormat="1" x14ac:dyDescent="0.2">
      <c r="A562" s="9">
        <f>IFERROR(VLOOKUP(B562,'[1]DADOS (OCULTAR)'!$P$3:$R$53,3,0),"")</f>
        <v>9039744000860</v>
      </c>
      <c r="B562" s="10" t="str">
        <f>'[1]TCE - ANEXO III - Preencher'!C571</f>
        <v>HOSPITAL DOM HÉLDER</v>
      </c>
      <c r="C562" s="11"/>
      <c r="D562" s="12" t="str">
        <f>'[1]TCE - ANEXO III - Preencher'!E571</f>
        <v>SAMANTHA MARIA DE JESUS DA TRINDADE</v>
      </c>
      <c r="E562" s="10" t="str">
        <f>IF('[1]TCE - ANEXO III - Preencher'!F571="4 - Assistência Odontológica","2 - Outros Profissionais da Saúde",'[1]TCE - ANEXO II - Enviar TCE'!E561)</f>
        <v>2 - Outros Profissionais da Saúde</v>
      </c>
      <c r="F562" s="13">
        <f>'[1]TCE - ANEXO III - Preencher'!G571</f>
        <v>322205</v>
      </c>
      <c r="G562" s="14">
        <f>IF('[1]TCE - ANEXO III - Preencher'!H571="","",'[1]TCE - ANEXO III - Preencher'!H571)</f>
        <v>43862</v>
      </c>
      <c r="H562" s="15">
        <f>'[1]TCE - ANEXO III - Preencher'!I571</f>
        <v>0</v>
      </c>
      <c r="I562" s="15">
        <f>'[1]TCE - ANEXO III - Preencher'!J571</f>
        <v>106.09200000000001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0.94</v>
      </c>
      <c r="O562" s="16">
        <f>'[1]TCE - ANEXO III - Preencher'!P571</f>
        <v>0</v>
      </c>
      <c r="P562" s="17">
        <f t="shared" si="50"/>
        <v>0.94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107.03200000000001</v>
      </c>
    </row>
    <row r="563" spans="1:28" s="4" customFormat="1" x14ac:dyDescent="0.2">
      <c r="A563" s="9">
        <f>IFERROR(VLOOKUP(B563,'[1]DADOS (OCULTAR)'!$P$3:$R$53,3,0),"")</f>
        <v>9039744000860</v>
      </c>
      <c r="B563" s="10" t="str">
        <f>'[1]TCE - ANEXO III - Preencher'!C572</f>
        <v>HOSPITAL DOM HÉLDER</v>
      </c>
      <c r="C563" s="11"/>
      <c r="D563" s="12" t="str">
        <f>'[1]TCE - ANEXO III - Preencher'!E572</f>
        <v>PRISCILA MARIA FERREIRA</v>
      </c>
      <c r="E563" s="10" t="str">
        <f>IF('[1]TCE - ANEXO III - Preencher'!F572="4 - Assistência Odontológica","2 - Outros Profissionais da Saúde",'[1]TCE - ANEXO II - Enviar TCE'!E562)</f>
        <v>2 - Outros Profissionais da Saúde</v>
      </c>
      <c r="F563" s="13">
        <f>'[1]TCE - ANEXO III - Preencher'!G572</f>
        <v>322205</v>
      </c>
      <c r="G563" s="14">
        <f>IF('[1]TCE - ANEXO III - Preencher'!H572="","",'[1]TCE - ANEXO III - Preencher'!H572)</f>
        <v>43862</v>
      </c>
      <c r="H563" s="15">
        <f>'[1]TCE - ANEXO III - Preencher'!I572</f>
        <v>0</v>
      </c>
      <c r="I563" s="15">
        <f>'[1]TCE - ANEXO III - Preencher'!J572</f>
        <v>108.68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0.94</v>
      </c>
      <c r="O563" s="16">
        <f>'[1]TCE - ANEXO III - Preencher'!P572</f>
        <v>0</v>
      </c>
      <c r="P563" s="17">
        <f t="shared" si="50"/>
        <v>0.94</v>
      </c>
      <c r="Q563" s="16">
        <f>'[1]TCE - ANEXO III - Preencher'!R572</f>
        <v>135.21882349867769</v>
      </c>
      <c r="R563" s="16">
        <f>'[1]TCE - ANEXO III - Preencher'!S572</f>
        <v>62.7</v>
      </c>
      <c r="S563" s="17">
        <f t="shared" si="51"/>
        <v>72.518823498677691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182.13882349867771</v>
      </c>
    </row>
    <row r="564" spans="1:28" s="4" customFormat="1" x14ac:dyDescent="0.2">
      <c r="A564" s="9">
        <f>IFERROR(VLOOKUP(B564,'[1]DADOS (OCULTAR)'!$P$3:$R$53,3,0),"")</f>
        <v>9039744000860</v>
      </c>
      <c r="B564" s="10" t="str">
        <f>'[1]TCE - ANEXO III - Preencher'!C573</f>
        <v>HOSPITAL DOM HÉLDER</v>
      </c>
      <c r="C564" s="11"/>
      <c r="D564" s="12" t="str">
        <f>'[1]TCE - ANEXO III - Preencher'!E573</f>
        <v>BRUNA VALENTINA DA SILVA SANTOS</v>
      </c>
      <c r="E564" s="10" t="str">
        <f>IF('[1]TCE - ANEXO III - Preencher'!F573="4 - Assistência Odontológica","2 - Outros Profissionais da Saúde",'[1]TCE - ANEXO II - Enviar TCE'!E563)</f>
        <v>2 - Outros Profissionais da Saúde</v>
      </c>
      <c r="F564" s="13">
        <f>'[1]TCE - ANEXO III - Preencher'!G573</f>
        <v>322205</v>
      </c>
      <c r="G564" s="14">
        <f>IF('[1]TCE - ANEXO III - Preencher'!H573="","",'[1]TCE - ANEXO III - Preencher'!H573)</f>
        <v>43862</v>
      </c>
      <c r="H564" s="15">
        <f>'[1]TCE - ANEXO III - Preencher'!I573</f>
        <v>0</v>
      </c>
      <c r="I564" s="15">
        <f>'[1]TCE - ANEXO III - Preencher'!J573</f>
        <v>119.9384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0.94</v>
      </c>
      <c r="O564" s="16">
        <f>'[1]TCE - ANEXO III - Preencher'!P573</f>
        <v>0</v>
      </c>
      <c r="P564" s="17">
        <f t="shared" si="50"/>
        <v>0.94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120.8784</v>
      </c>
    </row>
    <row r="565" spans="1:28" s="4" customFormat="1" x14ac:dyDescent="0.2">
      <c r="A565" s="9">
        <f>IFERROR(VLOOKUP(B565,'[1]DADOS (OCULTAR)'!$P$3:$R$53,3,0),"")</f>
        <v>9039744000860</v>
      </c>
      <c r="B565" s="10" t="str">
        <f>'[1]TCE - ANEXO III - Preencher'!C574</f>
        <v>HOSPITAL DOM HÉLDER</v>
      </c>
      <c r="C565" s="11"/>
      <c r="D565" s="12" t="str">
        <f>'[1]TCE - ANEXO III - Preencher'!E574</f>
        <v>JOSINEIDE MARIA SOUZA DA SILVA</v>
      </c>
      <c r="E565" s="10" t="str">
        <f>IF('[1]TCE - ANEXO III - Preencher'!F574="4 - Assistência Odontológica","2 - Outros Profissionais da Saúde",'[1]TCE - ANEXO II - Enviar TCE'!E564)</f>
        <v>2 - Outros Profissionais da Saúde</v>
      </c>
      <c r="F565" s="13">
        <f>'[1]TCE - ANEXO III - Preencher'!G574</f>
        <v>322205</v>
      </c>
      <c r="G565" s="14">
        <f>IF('[1]TCE - ANEXO III - Preencher'!H574="","",'[1]TCE - ANEXO III - Preencher'!H574)</f>
        <v>43862</v>
      </c>
      <c r="H565" s="15">
        <f>'[1]TCE - ANEXO III - Preencher'!I574</f>
        <v>0</v>
      </c>
      <c r="I565" s="15">
        <f>'[1]TCE - ANEXO III - Preencher'!J574</f>
        <v>108.57280000000002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0.94</v>
      </c>
      <c r="O565" s="16">
        <f>'[1]TCE - ANEXO III - Preencher'!P574</f>
        <v>0</v>
      </c>
      <c r="P565" s="17">
        <f t="shared" si="50"/>
        <v>0.94</v>
      </c>
      <c r="Q565" s="16">
        <f>'[1]TCE - ANEXO III - Preencher'!R574</f>
        <v>125.56033610591498</v>
      </c>
      <c r="R565" s="16">
        <f>'[1]TCE - ANEXO III - Preencher'!S574</f>
        <v>62.7</v>
      </c>
      <c r="S565" s="17">
        <f t="shared" si="51"/>
        <v>62.860336105914982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172.37313610591499</v>
      </c>
    </row>
    <row r="566" spans="1:28" s="4" customFormat="1" x14ac:dyDescent="0.2">
      <c r="A566" s="9">
        <f>IFERROR(VLOOKUP(B566,'[1]DADOS (OCULTAR)'!$P$3:$R$53,3,0),"")</f>
        <v>9039744000860</v>
      </c>
      <c r="B566" s="10" t="str">
        <f>'[1]TCE - ANEXO III - Preencher'!C575</f>
        <v>HOSPITAL DOM HÉLDER</v>
      </c>
      <c r="C566" s="11"/>
      <c r="D566" s="12" t="str">
        <f>'[1]TCE - ANEXO III - Preencher'!E575</f>
        <v>JUTILANDIA DE MORAES SILVA</v>
      </c>
      <c r="E566" s="10" t="str">
        <f>IF('[1]TCE - ANEXO III - Preencher'!F575="4 - Assistência Odontológica","2 - Outros Profissionais da Saúde",'[1]TCE - ANEXO II - Enviar TCE'!E565)</f>
        <v>2 - Outros Profissionais da Saúde</v>
      </c>
      <c r="F566" s="13">
        <f>'[1]TCE - ANEXO III - Preencher'!G575</f>
        <v>322205</v>
      </c>
      <c r="G566" s="14">
        <f>IF('[1]TCE - ANEXO III - Preencher'!H575="","",'[1]TCE - ANEXO III - Preencher'!H575)</f>
        <v>43862</v>
      </c>
      <c r="H566" s="15">
        <f>'[1]TCE - ANEXO III - Preencher'!I575</f>
        <v>0</v>
      </c>
      <c r="I566" s="15">
        <f>'[1]TCE - ANEXO III - Preencher'!J575</f>
        <v>102.6416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0.94</v>
      </c>
      <c r="O566" s="16">
        <f>'[1]TCE - ANEXO III - Preencher'!P575</f>
        <v>0</v>
      </c>
      <c r="P566" s="17">
        <f t="shared" si="50"/>
        <v>0.94</v>
      </c>
      <c r="Q566" s="16">
        <f>'[1]TCE - ANEXO III - Preencher'!R575</f>
        <v>117.2375969695982</v>
      </c>
      <c r="R566" s="16">
        <f>'[1]TCE - ANEXO III - Preencher'!S575</f>
        <v>58.62</v>
      </c>
      <c r="S566" s="17">
        <f t="shared" si="51"/>
        <v>58.617596969598203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162.1991969695982</v>
      </c>
    </row>
    <row r="567" spans="1:28" s="4" customFormat="1" x14ac:dyDescent="0.2">
      <c r="A567" s="9">
        <f>IFERROR(VLOOKUP(B567,'[1]DADOS (OCULTAR)'!$P$3:$R$53,3,0),"")</f>
        <v>9039744000860</v>
      </c>
      <c r="B567" s="10" t="str">
        <f>'[1]TCE - ANEXO III - Preencher'!C576</f>
        <v>HOSPITAL DOM HÉLDER</v>
      </c>
      <c r="C567" s="11"/>
      <c r="D567" s="12" t="str">
        <f>'[1]TCE - ANEXO III - Preencher'!E576</f>
        <v>GENOVEVA MARIA RIBEIRO PINTO</v>
      </c>
      <c r="E567" s="10" t="str">
        <f>IF('[1]TCE - ANEXO III - Preencher'!F576="4 - Assistência Odontológica","2 - Outros Profissionais da Saúde",'[1]TCE - ANEXO II - Enviar TCE'!E566)</f>
        <v>2 - Outros Profissionais da Saúde</v>
      </c>
      <c r="F567" s="13">
        <f>'[1]TCE - ANEXO III - Preencher'!G576</f>
        <v>322205</v>
      </c>
      <c r="G567" s="14">
        <f>IF('[1]TCE - ANEXO III - Preencher'!H576="","",'[1]TCE - ANEXO III - Preencher'!H576)</f>
        <v>43862</v>
      </c>
      <c r="H567" s="15">
        <f>'[1]TCE - ANEXO III - Preencher'!I576</f>
        <v>0</v>
      </c>
      <c r="I567" s="15">
        <f>'[1]TCE - ANEXO III - Preencher'!J576</f>
        <v>108.63040000000001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0.94</v>
      </c>
      <c r="O567" s="16">
        <f>'[1]TCE - ANEXO III - Preencher'!P576</f>
        <v>0</v>
      </c>
      <c r="P567" s="17">
        <f t="shared" si="50"/>
        <v>0.94</v>
      </c>
      <c r="Q567" s="16">
        <f>'[1]TCE - ANEXO III - Preencher'!R576</f>
        <v>135.21882349867769</v>
      </c>
      <c r="R567" s="16">
        <f>'[1]TCE - ANEXO III - Preencher'!S576</f>
        <v>62.7</v>
      </c>
      <c r="S567" s="17">
        <f t="shared" si="51"/>
        <v>72.518823498677691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182.08922349867771</v>
      </c>
    </row>
    <row r="568" spans="1:28" s="4" customFormat="1" x14ac:dyDescent="0.2">
      <c r="A568" s="9">
        <f>IFERROR(VLOOKUP(B568,'[1]DADOS (OCULTAR)'!$P$3:$R$53,3,0),"")</f>
        <v>9039744000860</v>
      </c>
      <c r="B568" s="10" t="str">
        <f>'[1]TCE - ANEXO III - Preencher'!C577</f>
        <v>HOSPITAL DOM HÉLDER</v>
      </c>
      <c r="C568" s="11"/>
      <c r="D568" s="12" t="str">
        <f>'[1]TCE - ANEXO III - Preencher'!E577</f>
        <v>SHEILA REGINA DE MELO SERRANO DE ANDRADE</v>
      </c>
      <c r="E568" s="10" t="str">
        <f>IF('[1]TCE - ANEXO III - Preencher'!F577="4 - Assistência Odontológica","2 - Outros Profissionais da Saúde",'[1]TCE - ANEXO II - Enviar TCE'!E567)</f>
        <v>2 - Outros Profissionais da Saúde</v>
      </c>
      <c r="F568" s="13">
        <f>'[1]TCE - ANEXO III - Preencher'!G577</f>
        <v>223505</v>
      </c>
      <c r="G568" s="14">
        <f>IF('[1]TCE - ANEXO III - Preencher'!H577="","",'[1]TCE - ANEXO III - Preencher'!H577)</f>
        <v>43862</v>
      </c>
      <c r="H568" s="15">
        <f>'[1]TCE - ANEXO III - Preencher'!I577</f>
        <v>0</v>
      </c>
      <c r="I568" s="15">
        <f>'[1]TCE - ANEXO III - Preencher'!J577</f>
        <v>326.29840000000002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1.97</v>
      </c>
      <c r="O568" s="16">
        <f>'[1]TCE - ANEXO III - Preencher'!P577</f>
        <v>0</v>
      </c>
      <c r="P568" s="17">
        <f t="shared" si="50"/>
        <v>1.97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328.26840000000004</v>
      </c>
    </row>
    <row r="569" spans="1:28" s="4" customFormat="1" x14ac:dyDescent="0.2">
      <c r="A569" s="9">
        <f>IFERROR(VLOOKUP(B569,'[1]DADOS (OCULTAR)'!$P$3:$R$53,3,0),"")</f>
        <v>9039744000860</v>
      </c>
      <c r="B569" s="10" t="str">
        <f>'[1]TCE - ANEXO III - Preencher'!C578</f>
        <v>HOSPITAL DOM HÉLDER</v>
      </c>
      <c r="C569" s="11"/>
      <c r="D569" s="12" t="str">
        <f>'[1]TCE - ANEXO III - Preencher'!E578</f>
        <v>ROSIANE COSME DA SILVA</v>
      </c>
      <c r="E569" s="10" t="str">
        <f>IF('[1]TCE - ANEXO III - Preencher'!F578="4 - Assistência Odontológica","2 - Outros Profissionais da Saúde",'[1]TCE - ANEXO II - Enviar TCE'!E568)</f>
        <v>2 - Outros Profissionais da Saúde</v>
      </c>
      <c r="F569" s="13">
        <f>'[1]TCE - ANEXO III - Preencher'!G578</f>
        <v>223505</v>
      </c>
      <c r="G569" s="14">
        <f>IF('[1]TCE - ANEXO III - Preencher'!H578="","",'[1]TCE - ANEXO III - Preencher'!H578)</f>
        <v>43862</v>
      </c>
      <c r="H569" s="15">
        <f>'[1]TCE - ANEXO III - Preencher'!I578</f>
        <v>0</v>
      </c>
      <c r="I569" s="15">
        <f>'[1]TCE - ANEXO III - Preencher'!J578</f>
        <v>290.80799999999999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1.97</v>
      </c>
      <c r="O569" s="16">
        <f>'[1]TCE - ANEXO III - Preencher'!P578</f>
        <v>0</v>
      </c>
      <c r="P569" s="17">
        <f t="shared" si="50"/>
        <v>1.97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100</v>
      </c>
      <c r="U569" s="16">
        <f>'[1]TCE - ANEXO III - Preencher'!V578</f>
        <v>0</v>
      </c>
      <c r="V569" s="17">
        <f t="shared" si="52"/>
        <v>100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392.77800000000002</v>
      </c>
    </row>
    <row r="570" spans="1:28" s="4" customFormat="1" x14ac:dyDescent="0.2">
      <c r="A570" s="9">
        <f>IFERROR(VLOOKUP(B570,'[1]DADOS (OCULTAR)'!$P$3:$R$53,3,0),"")</f>
        <v>9039744000860</v>
      </c>
      <c r="B570" s="10" t="str">
        <f>'[1]TCE - ANEXO III - Preencher'!C579</f>
        <v>HOSPITAL DOM HÉLDER</v>
      </c>
      <c r="C570" s="11"/>
      <c r="D570" s="12" t="str">
        <f>'[1]TCE - ANEXO III - Preencher'!E579</f>
        <v>EMANUELA LIMA DE LUCENA</v>
      </c>
      <c r="E570" s="10" t="str">
        <f>IF('[1]TCE - ANEXO III - Preencher'!F579="4 - Assistência Odontológica","2 - Outros Profissionais da Saúde",'[1]TCE - ANEXO II - Enviar TCE'!E569)</f>
        <v>2 - Outros Profissionais da Saúde</v>
      </c>
      <c r="F570" s="13">
        <f>'[1]TCE - ANEXO III - Preencher'!G579</f>
        <v>223505</v>
      </c>
      <c r="G570" s="14">
        <f>IF('[1]TCE - ANEXO III - Preencher'!H579="","",'[1]TCE - ANEXO III - Preencher'!H579)</f>
        <v>43862</v>
      </c>
      <c r="H570" s="15">
        <f>'[1]TCE - ANEXO III - Preencher'!I579</f>
        <v>0</v>
      </c>
      <c r="I570" s="15">
        <f>'[1]TCE - ANEXO III - Preencher'!J579</f>
        <v>338.74800000000005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1.97</v>
      </c>
      <c r="O570" s="16">
        <f>'[1]TCE - ANEXO III - Preencher'!P579</f>
        <v>0</v>
      </c>
      <c r="P570" s="17">
        <f t="shared" si="50"/>
        <v>1.97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340.71800000000007</v>
      </c>
    </row>
    <row r="571" spans="1:28" s="4" customFormat="1" x14ac:dyDescent="0.2">
      <c r="A571" s="9">
        <f>IFERROR(VLOOKUP(B571,'[1]DADOS (OCULTAR)'!$P$3:$R$53,3,0),"")</f>
        <v>9039744000860</v>
      </c>
      <c r="B571" s="10" t="str">
        <f>'[1]TCE - ANEXO III - Preencher'!C580</f>
        <v>HOSPITAL DOM HÉLDER</v>
      </c>
      <c r="C571" s="11"/>
      <c r="D571" s="12" t="str">
        <f>'[1]TCE - ANEXO III - Preencher'!E580</f>
        <v>ANGELICA CAVALCANTI CARVALHO DA SILVA</v>
      </c>
      <c r="E571" s="10" t="str">
        <f>IF('[1]TCE - ANEXO III - Preencher'!F580="4 - Assistência Odontológica","2 - Outros Profissionais da Saúde",'[1]TCE - ANEXO II - Enviar TCE'!E570)</f>
        <v>2 - Outros Profissionais da Saúde</v>
      </c>
      <c r="F571" s="13">
        <f>'[1]TCE - ANEXO III - Preencher'!G580</f>
        <v>223505</v>
      </c>
      <c r="G571" s="14">
        <f>IF('[1]TCE - ANEXO III - Preencher'!H580="","",'[1]TCE - ANEXO III - Preencher'!H580)</f>
        <v>43862</v>
      </c>
      <c r="H571" s="15">
        <f>'[1]TCE - ANEXO III - Preencher'!I580</f>
        <v>0</v>
      </c>
      <c r="I571" s="15">
        <f>'[1]TCE - ANEXO III - Preencher'!J580</f>
        <v>295.73520000000002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1.97</v>
      </c>
      <c r="O571" s="16">
        <f>'[1]TCE - ANEXO III - Preencher'!P580</f>
        <v>0</v>
      </c>
      <c r="P571" s="17">
        <f t="shared" si="50"/>
        <v>1.97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297.70520000000005</v>
      </c>
    </row>
    <row r="572" spans="1:28" s="4" customFormat="1" x14ac:dyDescent="0.2">
      <c r="A572" s="9">
        <f>IFERROR(VLOOKUP(B572,'[1]DADOS (OCULTAR)'!$P$3:$R$53,3,0),"")</f>
        <v>9039744000860</v>
      </c>
      <c r="B572" s="10" t="str">
        <f>'[1]TCE - ANEXO III - Preencher'!C581</f>
        <v>HOSPITAL DOM HÉLDER</v>
      </c>
      <c r="C572" s="11"/>
      <c r="D572" s="12" t="str">
        <f>'[1]TCE - ANEXO III - Preencher'!E581</f>
        <v>ELEUZA MENDES DE OLIVEIRA</v>
      </c>
      <c r="E572" s="10" t="str">
        <f>IF('[1]TCE - ANEXO III - Preencher'!F581="4 - Assistência Odontológica","2 - Outros Profissionais da Saúde",'[1]TCE - ANEXO II - Enviar TCE'!E571)</f>
        <v>2 - Outros Profissionais da Saúde</v>
      </c>
      <c r="F572" s="13">
        <f>'[1]TCE - ANEXO III - Preencher'!G581</f>
        <v>223505</v>
      </c>
      <c r="G572" s="14">
        <f>IF('[1]TCE - ANEXO III - Preencher'!H581="","",'[1]TCE - ANEXO III - Preencher'!H581)</f>
        <v>43862</v>
      </c>
      <c r="H572" s="15">
        <f>'[1]TCE - ANEXO III - Preencher'!I581</f>
        <v>0</v>
      </c>
      <c r="I572" s="15">
        <f>'[1]TCE - ANEXO III - Preencher'!J581</f>
        <v>283.64159999999998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1.97</v>
      </c>
      <c r="O572" s="16">
        <f>'[1]TCE - ANEXO III - Preencher'!P581</f>
        <v>0</v>
      </c>
      <c r="P572" s="17">
        <f t="shared" si="50"/>
        <v>1.97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285.61160000000001</v>
      </c>
    </row>
    <row r="573" spans="1:28" s="4" customFormat="1" x14ac:dyDescent="0.2">
      <c r="A573" s="9">
        <f>IFERROR(VLOOKUP(B573,'[1]DADOS (OCULTAR)'!$P$3:$R$53,3,0),"")</f>
        <v>9039744000860</v>
      </c>
      <c r="B573" s="10" t="str">
        <f>'[1]TCE - ANEXO III - Preencher'!C582</f>
        <v>HOSPITAL DOM HÉLDER</v>
      </c>
      <c r="C573" s="11"/>
      <c r="D573" s="12" t="str">
        <f>'[1]TCE - ANEXO III - Preencher'!E582</f>
        <v>MARCIANA CLEMENTE DA CONCEICAO</v>
      </c>
      <c r="E573" s="10" t="str">
        <f>IF('[1]TCE - ANEXO III - Preencher'!F582="4 - Assistência Odontológica","2 - Outros Profissionais da Saúde",'[1]TCE - ANEXO II - Enviar TCE'!E572)</f>
        <v>2 - Outros Profissionais da Saúde</v>
      </c>
      <c r="F573" s="13">
        <f>'[1]TCE - ANEXO III - Preencher'!G582</f>
        <v>223505</v>
      </c>
      <c r="G573" s="14">
        <f>IF('[1]TCE - ANEXO III - Preencher'!H582="","",'[1]TCE - ANEXO III - Preencher'!H582)</f>
        <v>43862</v>
      </c>
      <c r="H573" s="15">
        <f>'[1]TCE - ANEXO III - Preencher'!I582</f>
        <v>0</v>
      </c>
      <c r="I573" s="15">
        <f>'[1]TCE - ANEXO III - Preencher'!J582</f>
        <v>203.4248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1.97</v>
      </c>
      <c r="O573" s="16">
        <f>'[1]TCE - ANEXO III - Preencher'!P582</f>
        <v>0</v>
      </c>
      <c r="P573" s="17">
        <f t="shared" si="50"/>
        <v>1.97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205.3948</v>
      </c>
    </row>
    <row r="574" spans="1:28" s="4" customFormat="1" x14ac:dyDescent="0.2">
      <c r="A574" s="9">
        <f>IFERROR(VLOOKUP(B574,'[1]DADOS (OCULTAR)'!$P$3:$R$53,3,0),"")</f>
        <v>9039744000860</v>
      </c>
      <c r="B574" s="10" t="str">
        <f>'[1]TCE - ANEXO III - Preencher'!C583</f>
        <v>HOSPITAL DOM HÉLDER</v>
      </c>
      <c r="C574" s="11"/>
      <c r="D574" s="12" t="str">
        <f>'[1]TCE - ANEXO III - Preencher'!E583</f>
        <v>CARLOS LEANDRO DA SILVA JUNIOR</v>
      </c>
      <c r="E574" s="10" t="str">
        <f>IF('[1]TCE - ANEXO III - Preencher'!F583="4 - Assistência Odontológica","2 - Outros Profissionais da Saúde",'[1]TCE - ANEXO II - Enviar TCE'!E573)</f>
        <v>2 - Outros Profissionais da Saúde</v>
      </c>
      <c r="F574" s="13">
        <f>'[1]TCE - ANEXO III - Preencher'!G583</f>
        <v>223505</v>
      </c>
      <c r="G574" s="14">
        <f>IF('[1]TCE - ANEXO III - Preencher'!H583="","",'[1]TCE - ANEXO III - Preencher'!H583)</f>
        <v>43862</v>
      </c>
      <c r="H574" s="15">
        <f>'[1]TCE - ANEXO III - Preencher'!I583</f>
        <v>0</v>
      </c>
      <c r="I574" s="15">
        <f>'[1]TCE - ANEXO III - Preencher'!J583</f>
        <v>219.13040000000001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1.97</v>
      </c>
      <c r="O574" s="16">
        <f>'[1]TCE - ANEXO III - Preencher'!P583</f>
        <v>0</v>
      </c>
      <c r="P574" s="17">
        <f t="shared" si="50"/>
        <v>1.97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221.10040000000001</v>
      </c>
    </row>
    <row r="575" spans="1:28" s="4" customFormat="1" x14ac:dyDescent="0.2">
      <c r="A575" s="9">
        <f>IFERROR(VLOOKUP(B575,'[1]DADOS (OCULTAR)'!$P$3:$R$53,3,0),"")</f>
        <v>9039744000860</v>
      </c>
      <c r="B575" s="10" t="str">
        <f>'[1]TCE - ANEXO III - Preencher'!C584</f>
        <v>HOSPITAL DOM HÉLDER</v>
      </c>
      <c r="C575" s="11"/>
      <c r="D575" s="12" t="str">
        <f>'[1]TCE - ANEXO III - Preencher'!E584</f>
        <v>MAYSA ALVES CORREIA</v>
      </c>
      <c r="E575" s="10" t="str">
        <f>IF('[1]TCE - ANEXO III - Preencher'!F584="4 - Assistência Odontológica","2 - Outros Profissionais da Saúde",'[1]TCE - ANEXO II - Enviar TCE'!E574)</f>
        <v>2 - Outros Profissionais da Saúde</v>
      </c>
      <c r="F575" s="13">
        <f>'[1]TCE - ANEXO III - Preencher'!G584</f>
        <v>322205</v>
      </c>
      <c r="G575" s="14">
        <f>IF('[1]TCE - ANEXO III - Preencher'!H584="","",'[1]TCE - ANEXO III - Preencher'!H584)</f>
        <v>43862</v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>
        <f>IFERROR(VLOOKUP(B576,'[1]DADOS (OCULTAR)'!$P$3:$R$53,3,0),"")</f>
        <v>9039744000860</v>
      </c>
      <c r="B576" s="10" t="str">
        <f>'[1]TCE - ANEXO III - Preencher'!C585</f>
        <v>HOSPITAL DOM HÉLDER</v>
      </c>
      <c r="C576" s="11"/>
      <c r="D576" s="12" t="str">
        <f>'[1]TCE - ANEXO III - Preencher'!E585</f>
        <v>CLAUDIA CARVALHO BEZERRA DE ARAUJO</v>
      </c>
      <c r="E576" s="10" t="str">
        <f>IF('[1]TCE - ANEXO III - Preencher'!F585="4 - Assistência Odontológica","2 - Outros Profissionais da Saúde",'[1]TCE - ANEXO II - Enviar TCE'!E575)</f>
        <v>2 - Outros Profissionais da Saúde</v>
      </c>
      <c r="F576" s="13">
        <f>'[1]TCE - ANEXO III - Preencher'!G585</f>
        <v>322205</v>
      </c>
      <c r="G576" s="14">
        <f>IF('[1]TCE - ANEXO III - Preencher'!H585="","",'[1]TCE - ANEXO III - Preencher'!H585)</f>
        <v>43862</v>
      </c>
      <c r="H576" s="15">
        <f>'[1]TCE - ANEXO III - Preencher'!I585</f>
        <v>0</v>
      </c>
      <c r="I576" s="15">
        <f>'[1]TCE - ANEXO III - Preencher'!J585</f>
        <v>221.49040000000002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0.94</v>
      </c>
      <c r="O576" s="16">
        <f>'[1]TCE - ANEXO III - Preencher'!P585</f>
        <v>0</v>
      </c>
      <c r="P576" s="17">
        <f t="shared" si="50"/>
        <v>0.94</v>
      </c>
      <c r="Q576" s="16">
        <f>'[1]TCE - ANEXO III - Preencher'!R585</f>
        <v>0</v>
      </c>
      <c r="R576" s="16">
        <f>'[1]TCE - ANEXO III - Preencher'!S585</f>
        <v>4.18</v>
      </c>
      <c r="S576" s="17">
        <f t="shared" si="51"/>
        <v>-4.18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218.25040000000001</v>
      </c>
    </row>
    <row r="577" spans="1:28" s="4" customFormat="1" x14ac:dyDescent="0.2">
      <c r="A577" s="9">
        <f>IFERROR(VLOOKUP(B577,'[1]DADOS (OCULTAR)'!$P$3:$R$53,3,0),"")</f>
        <v>9039744000860</v>
      </c>
      <c r="B577" s="10" t="str">
        <f>'[1]TCE - ANEXO III - Preencher'!C586</f>
        <v>HOSPITAL DOM HÉLDER</v>
      </c>
      <c r="C577" s="11"/>
      <c r="D577" s="12" t="str">
        <f>'[1]TCE - ANEXO III - Preencher'!E586</f>
        <v>MICHELE MARIA DA SILVA</v>
      </c>
      <c r="E577" s="10" t="str">
        <f>IF('[1]TCE - ANEXO III - Preencher'!F586="4 - Assistência Odontológica","2 - Outros Profissionais da Saúde",'[1]TCE - ANEXO II - Enviar TCE'!E576)</f>
        <v>2 - Outros Profissionais da Saúde</v>
      </c>
      <c r="F577" s="13">
        <f>'[1]TCE - ANEXO III - Preencher'!G586</f>
        <v>322205</v>
      </c>
      <c r="G577" s="14">
        <f>IF('[1]TCE - ANEXO III - Preencher'!H586="","",'[1]TCE - ANEXO III - Preencher'!H586)</f>
        <v>43862</v>
      </c>
      <c r="H577" s="15">
        <f>'[1]TCE - ANEXO III - Preencher'!I586</f>
        <v>0</v>
      </c>
      <c r="I577" s="15">
        <f>'[1]TCE - ANEXO III - Preencher'!J586</f>
        <v>108.05840000000001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0.94</v>
      </c>
      <c r="O577" s="16">
        <f>'[1]TCE - ANEXO III - Preencher'!P586</f>
        <v>0</v>
      </c>
      <c r="P577" s="17">
        <f t="shared" si="50"/>
        <v>0.94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108.9984</v>
      </c>
    </row>
    <row r="578" spans="1:28" s="4" customFormat="1" x14ac:dyDescent="0.2">
      <c r="A578" s="9">
        <f>IFERROR(VLOOKUP(B578,'[1]DADOS (OCULTAR)'!$P$3:$R$53,3,0),"")</f>
        <v>9039744000860</v>
      </c>
      <c r="B578" s="10" t="str">
        <f>'[1]TCE - ANEXO III - Preencher'!C587</f>
        <v>HOSPITAL DOM HÉLDER</v>
      </c>
      <c r="C578" s="11"/>
      <c r="D578" s="12" t="str">
        <f>'[1]TCE - ANEXO III - Preencher'!E587</f>
        <v>ELIANE MARIA DA SILVA CARDOSO</v>
      </c>
      <c r="E578" s="10" t="str">
        <f>IF('[1]TCE - ANEXO III - Preencher'!F587="4 - Assistência Odontológica","2 - Outros Profissionais da Saúde",'[1]TCE - ANEXO II - Enviar TCE'!E577)</f>
        <v>2 - Outros Profissionais da Saúde</v>
      </c>
      <c r="F578" s="13">
        <f>'[1]TCE - ANEXO III - Preencher'!G587</f>
        <v>322205</v>
      </c>
      <c r="G578" s="14">
        <f>IF('[1]TCE - ANEXO III - Preencher'!H587="","",'[1]TCE - ANEXO III - Preencher'!H587)</f>
        <v>43862</v>
      </c>
      <c r="H578" s="15">
        <f>'[1]TCE - ANEXO III - Preencher'!I587</f>
        <v>0</v>
      </c>
      <c r="I578" s="15">
        <f>'[1]TCE - ANEXO III - Preencher'!J587</f>
        <v>124.79200000000002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0.94</v>
      </c>
      <c r="O578" s="16">
        <f>'[1]TCE - ANEXO III - Preencher'!P587</f>
        <v>0</v>
      </c>
      <c r="P578" s="17">
        <f t="shared" si="50"/>
        <v>0.94</v>
      </c>
      <c r="Q578" s="16">
        <f>'[1]TCE - ANEXO III - Preencher'!R587</f>
        <v>92.166629694767394</v>
      </c>
      <c r="R578" s="16">
        <f>'[1]TCE - ANEXO III - Preencher'!S587</f>
        <v>58.52</v>
      </c>
      <c r="S578" s="17">
        <f t="shared" si="51"/>
        <v>33.646629694767391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159.3786296947674</v>
      </c>
    </row>
    <row r="579" spans="1:28" s="4" customFormat="1" x14ac:dyDescent="0.2">
      <c r="A579" s="9">
        <f>IFERROR(VLOOKUP(B579,'[1]DADOS (OCULTAR)'!$P$3:$R$53,3,0),"")</f>
        <v>9039744000860</v>
      </c>
      <c r="B579" s="10" t="str">
        <f>'[1]TCE - ANEXO III - Preencher'!C588</f>
        <v>HOSPITAL DOM HÉLDER</v>
      </c>
      <c r="C579" s="11"/>
      <c r="D579" s="12" t="str">
        <f>'[1]TCE - ANEXO III - Preencher'!E588</f>
        <v>FABIOLA MARQUES DO NASCIMENTO</v>
      </c>
      <c r="E579" s="10" t="str">
        <f>IF('[1]TCE - ANEXO III - Preencher'!F588="4 - Assistência Odontológica","2 - Outros Profissionais da Saúde",'[1]TCE - ANEXO II - Enviar TCE'!E578)</f>
        <v>2 - Outros Profissionais da Saúde</v>
      </c>
      <c r="F579" s="13">
        <f>'[1]TCE - ANEXO III - Preencher'!G588</f>
        <v>322205</v>
      </c>
      <c r="G579" s="14">
        <f>IF('[1]TCE - ANEXO III - Preencher'!H588="","",'[1]TCE - ANEXO III - Preencher'!H588)</f>
        <v>43862</v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>
        <f>IFERROR(VLOOKUP(B580,'[1]DADOS (OCULTAR)'!$P$3:$R$53,3,0),"")</f>
        <v>9039744000860</v>
      </c>
      <c r="B580" s="10" t="str">
        <f>'[1]TCE - ANEXO III - Preencher'!C589</f>
        <v>HOSPITAL DOM HÉLDER</v>
      </c>
      <c r="C580" s="11"/>
      <c r="D580" s="12" t="str">
        <f>'[1]TCE - ANEXO III - Preencher'!E589</f>
        <v>IRENE DE OLIVEIRA</v>
      </c>
      <c r="E580" s="10" t="str">
        <f>IF('[1]TCE - ANEXO III - Preencher'!F589="4 - Assistência Odontológica","2 - Outros Profissionais da Saúde",'[1]TCE - ANEXO II - Enviar TCE'!E579)</f>
        <v>2 - Outros Profissionais da Saúde</v>
      </c>
      <c r="F580" s="13">
        <f>'[1]TCE - ANEXO III - Preencher'!G589</f>
        <v>322205</v>
      </c>
      <c r="G580" s="14">
        <f>IF('[1]TCE - ANEXO III - Preencher'!H589="","",'[1]TCE - ANEXO III - Preencher'!H589)</f>
        <v>43862</v>
      </c>
      <c r="H580" s="15">
        <f>'[1]TCE - ANEXO III - Preencher'!I589</f>
        <v>0</v>
      </c>
      <c r="I580" s="15">
        <f>'[1]TCE - ANEXO III - Preencher'!J589</f>
        <v>122.1208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0.94</v>
      </c>
      <c r="O580" s="16">
        <f>'[1]TCE - ANEXO III - Preencher'!P589</f>
        <v>0</v>
      </c>
      <c r="P580" s="17">
        <f t="shared" ref="P580:P643" si="56">N580-O580</f>
        <v>0.94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123.0608</v>
      </c>
    </row>
    <row r="581" spans="1:28" s="4" customFormat="1" x14ac:dyDescent="0.2">
      <c r="A581" s="9">
        <f>IFERROR(VLOOKUP(B581,'[1]DADOS (OCULTAR)'!$P$3:$R$53,3,0),"")</f>
        <v>9039744000860</v>
      </c>
      <c r="B581" s="10" t="str">
        <f>'[1]TCE - ANEXO III - Preencher'!C590</f>
        <v>HOSPITAL DOM HÉLDER</v>
      </c>
      <c r="C581" s="11"/>
      <c r="D581" s="12" t="str">
        <f>'[1]TCE - ANEXO III - Preencher'!E590</f>
        <v>LUDMILLA INGRID MARINHO</v>
      </c>
      <c r="E581" s="10" t="str">
        <f>IF('[1]TCE - ANEXO III - Preencher'!F590="4 - Assistência Odontológica","2 - Outros Profissionais da Saúde",'[1]TCE - ANEXO II - Enviar TCE'!E580)</f>
        <v>2 - Outros Profissionais da Saúde</v>
      </c>
      <c r="F581" s="13">
        <f>'[1]TCE - ANEXO III - Preencher'!G590</f>
        <v>322205</v>
      </c>
      <c r="G581" s="14">
        <f>IF('[1]TCE - ANEXO III - Preencher'!H590="","",'[1]TCE - ANEXO III - Preencher'!H590)</f>
        <v>43862</v>
      </c>
      <c r="H581" s="15">
        <f>'[1]TCE - ANEXO III - Preencher'!I590</f>
        <v>0</v>
      </c>
      <c r="I581" s="15">
        <f>'[1]TCE - ANEXO III - Preencher'!J590</f>
        <v>118.53200000000001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0.94</v>
      </c>
      <c r="O581" s="16">
        <f>'[1]TCE - ANEXO III - Preencher'!P590</f>
        <v>0</v>
      </c>
      <c r="P581" s="17">
        <f t="shared" si="56"/>
        <v>0.94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119.47200000000001</v>
      </c>
    </row>
    <row r="582" spans="1:28" s="4" customFormat="1" x14ac:dyDescent="0.2">
      <c r="A582" s="9">
        <f>IFERROR(VLOOKUP(B582,'[1]DADOS (OCULTAR)'!$P$3:$R$53,3,0),"")</f>
        <v>9039744000860</v>
      </c>
      <c r="B582" s="10" t="str">
        <f>'[1]TCE - ANEXO III - Preencher'!C591</f>
        <v>HOSPITAL DOM HÉLDER</v>
      </c>
      <c r="C582" s="11"/>
      <c r="D582" s="12" t="str">
        <f>'[1]TCE - ANEXO III - Preencher'!E591</f>
        <v>CICERA MARIA DO NASCIMENTO</v>
      </c>
      <c r="E582" s="10" t="str">
        <f>IF('[1]TCE - ANEXO III - Preencher'!F591="4 - Assistência Odontológica","2 - Outros Profissionais da Saúde",'[1]TCE - ANEXO II - Enviar TCE'!E581)</f>
        <v>2 - Outros Profissionais da Saúde</v>
      </c>
      <c r="F582" s="13">
        <f>'[1]TCE - ANEXO III - Preencher'!G591</f>
        <v>322205</v>
      </c>
      <c r="G582" s="14">
        <f>IF('[1]TCE - ANEXO III - Preencher'!H591="","",'[1]TCE - ANEXO III - Preencher'!H591)</f>
        <v>43862</v>
      </c>
      <c r="H582" s="15">
        <f>'[1]TCE - ANEXO III - Preencher'!I591</f>
        <v>0</v>
      </c>
      <c r="I582" s="15">
        <f>'[1]TCE - ANEXO III - Preencher'!J591</f>
        <v>100.32000000000001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0.94</v>
      </c>
      <c r="O582" s="16">
        <f>'[1]TCE - ANEXO III - Preencher'!P591</f>
        <v>0</v>
      </c>
      <c r="P582" s="17">
        <f t="shared" si="56"/>
        <v>0.94</v>
      </c>
      <c r="Q582" s="16">
        <f>'[1]TCE - ANEXO III - Preencher'!R591</f>
        <v>112</v>
      </c>
      <c r="R582" s="16">
        <f>'[1]TCE - ANEXO III - Preencher'!S591</f>
        <v>0</v>
      </c>
      <c r="S582" s="17">
        <f t="shared" si="57"/>
        <v>112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213.26</v>
      </c>
    </row>
    <row r="583" spans="1:28" s="4" customFormat="1" x14ac:dyDescent="0.2">
      <c r="A583" s="9">
        <f>IFERROR(VLOOKUP(B583,'[1]DADOS (OCULTAR)'!$P$3:$R$53,3,0),"")</f>
        <v>9039744000860</v>
      </c>
      <c r="B583" s="10" t="str">
        <f>'[1]TCE - ANEXO III - Preencher'!C592</f>
        <v>HOSPITAL DOM HÉLDER</v>
      </c>
      <c r="C583" s="11"/>
      <c r="D583" s="12" t="str">
        <f>'[1]TCE - ANEXO III - Preencher'!E592</f>
        <v>EDIANE LEANDRO DO NASCIMENTO</v>
      </c>
      <c r="E583" s="10" t="str">
        <f>IF('[1]TCE - ANEXO III - Preencher'!F592="4 - Assistência Odontológica","2 - Outros Profissionais da Saúde",'[1]TCE - ANEXO II - Enviar TCE'!E582)</f>
        <v>2 - Outros Profissionais da Saúde</v>
      </c>
      <c r="F583" s="13">
        <f>'[1]TCE - ANEXO III - Preencher'!G592</f>
        <v>322205</v>
      </c>
      <c r="G583" s="14">
        <f>IF('[1]TCE - ANEXO III - Preencher'!H592="","",'[1]TCE - ANEXO III - Preencher'!H592)</f>
        <v>43862</v>
      </c>
      <c r="H583" s="15">
        <f>'[1]TCE - ANEXO III - Preencher'!I592</f>
        <v>0</v>
      </c>
      <c r="I583" s="15">
        <f>'[1]TCE - ANEXO III - Preencher'!J592</f>
        <v>112.8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0.94</v>
      </c>
      <c r="O583" s="16">
        <f>'[1]TCE - ANEXO III - Preencher'!P592</f>
        <v>0</v>
      </c>
      <c r="P583" s="17">
        <f t="shared" si="56"/>
        <v>0.94</v>
      </c>
      <c r="Q583" s="16">
        <f>'[1]TCE - ANEXO III - Preencher'!R592</f>
        <v>99.256370440518722</v>
      </c>
      <c r="R583" s="16">
        <f>'[1]TCE - ANEXO III - Preencher'!S592</f>
        <v>62.7</v>
      </c>
      <c r="S583" s="17">
        <f t="shared" si="57"/>
        <v>36.55637044051872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150.29637044051873</v>
      </c>
    </row>
    <row r="584" spans="1:28" s="4" customFormat="1" x14ac:dyDescent="0.2">
      <c r="A584" s="9">
        <f>IFERROR(VLOOKUP(B584,'[1]DADOS (OCULTAR)'!$P$3:$R$53,3,0),"")</f>
        <v>9039744000860</v>
      </c>
      <c r="B584" s="10" t="str">
        <f>'[1]TCE - ANEXO III - Preencher'!C593</f>
        <v>HOSPITAL DOM HÉLDER</v>
      </c>
      <c r="C584" s="11"/>
      <c r="D584" s="12" t="str">
        <f>'[1]TCE - ANEXO III - Preencher'!E593</f>
        <v>MARIA APARECIDA FERREIRA DA SILVA</v>
      </c>
      <c r="E584" s="10" t="str">
        <f>IF('[1]TCE - ANEXO III - Preencher'!F593="4 - Assistência Odontológica","2 - Outros Profissionais da Saúde",'[1]TCE - ANEXO II - Enviar TCE'!E583)</f>
        <v>2 - Outros Profissionais da Saúde</v>
      </c>
      <c r="F584" s="13">
        <f>'[1]TCE - ANEXO III - Preencher'!G593</f>
        <v>322205</v>
      </c>
      <c r="G584" s="14">
        <f>IF('[1]TCE - ANEXO III - Preencher'!H593="","",'[1]TCE - ANEXO III - Preencher'!H593)</f>
        <v>43862</v>
      </c>
      <c r="H584" s="15">
        <f>'[1]TCE - ANEXO III - Preencher'!I593</f>
        <v>0</v>
      </c>
      <c r="I584" s="15">
        <f>'[1]TCE - ANEXO III - Preencher'!J593</f>
        <v>105.35120000000001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0.94</v>
      </c>
      <c r="O584" s="16">
        <f>'[1]TCE - ANEXO III - Preencher'!P593</f>
        <v>0</v>
      </c>
      <c r="P584" s="17">
        <f t="shared" si="56"/>
        <v>0.94</v>
      </c>
      <c r="Q584" s="16">
        <f>'[1]TCE - ANEXO III - Preencher'!R593</f>
        <v>99.256370440518722</v>
      </c>
      <c r="R584" s="16">
        <f>'[1]TCE - ANEXO III - Preencher'!S593</f>
        <v>62.7</v>
      </c>
      <c r="S584" s="17">
        <f t="shared" si="57"/>
        <v>36.55637044051872</v>
      </c>
      <c r="T584" s="16">
        <f>'[1]TCE - ANEXO III - Preencher'!U593</f>
        <v>64</v>
      </c>
      <c r="U584" s="16">
        <f>'[1]TCE - ANEXO III - Preencher'!V593</f>
        <v>0</v>
      </c>
      <c r="V584" s="17">
        <f t="shared" si="58"/>
        <v>64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206.84757044051872</v>
      </c>
    </row>
    <row r="585" spans="1:28" s="4" customFormat="1" x14ac:dyDescent="0.2">
      <c r="A585" s="9">
        <f>IFERROR(VLOOKUP(B585,'[1]DADOS (OCULTAR)'!$P$3:$R$53,3,0),"")</f>
        <v>9039744000860</v>
      </c>
      <c r="B585" s="10" t="str">
        <f>'[1]TCE - ANEXO III - Preencher'!C594</f>
        <v>HOSPITAL DOM HÉLDER</v>
      </c>
      <c r="C585" s="11"/>
      <c r="D585" s="12" t="str">
        <f>'[1]TCE - ANEXO III - Preencher'!E594</f>
        <v>ANTONIA PEREIRA GOMES ALEXANDRE</v>
      </c>
      <c r="E585" s="10" t="str">
        <f>IF('[1]TCE - ANEXO III - Preencher'!F594="4 - Assistência Odontológica","2 - Outros Profissionais da Saúde",'[1]TCE - ANEXO II - Enviar TCE'!E584)</f>
        <v>2 - Outros Profissionais da Saúde</v>
      </c>
      <c r="F585" s="13">
        <f>'[1]TCE - ANEXO III - Preencher'!G594</f>
        <v>322205</v>
      </c>
      <c r="G585" s="14">
        <f>IF('[1]TCE - ANEXO III - Preencher'!H594="","",'[1]TCE - ANEXO III - Preencher'!H594)</f>
        <v>43862</v>
      </c>
      <c r="H585" s="15">
        <f>'[1]TCE - ANEXO III - Preencher'!I594</f>
        <v>0</v>
      </c>
      <c r="I585" s="15">
        <f>'[1]TCE - ANEXO III - Preencher'!J594</f>
        <v>181.7928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0.94</v>
      </c>
      <c r="O585" s="16">
        <f>'[1]TCE - ANEXO III - Preencher'!P594</f>
        <v>0</v>
      </c>
      <c r="P585" s="17">
        <f t="shared" si="56"/>
        <v>0.94</v>
      </c>
      <c r="Q585" s="16">
        <f>'[1]TCE - ANEXO III - Preencher'!R594</f>
        <v>112</v>
      </c>
      <c r="R585" s="16">
        <f>'[1]TCE - ANEXO III - Preencher'!S594</f>
        <v>62.7</v>
      </c>
      <c r="S585" s="17">
        <f t="shared" si="57"/>
        <v>49.3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232.03280000000001</v>
      </c>
    </row>
    <row r="586" spans="1:28" s="4" customFormat="1" x14ac:dyDescent="0.2">
      <c r="A586" s="9">
        <f>IFERROR(VLOOKUP(B586,'[1]DADOS (OCULTAR)'!$P$3:$R$53,3,0),"")</f>
        <v>9039744000860</v>
      </c>
      <c r="B586" s="10" t="str">
        <f>'[1]TCE - ANEXO III - Preencher'!C595</f>
        <v>HOSPITAL DOM HÉLDER</v>
      </c>
      <c r="C586" s="11"/>
      <c r="D586" s="12" t="str">
        <f>'[1]TCE - ANEXO III - Preencher'!E595</f>
        <v>DEIZIMA FRANCISCA PEREIRA GOMES</v>
      </c>
      <c r="E586" s="10" t="str">
        <f>IF('[1]TCE - ANEXO III - Preencher'!F595="4 - Assistência Odontológica","2 - Outros Profissionais da Saúde",'[1]TCE - ANEXO II - Enviar TCE'!E585)</f>
        <v>2 - Outros Profissionais da Saúde</v>
      </c>
      <c r="F586" s="13">
        <f>'[1]TCE - ANEXO III - Preencher'!G595</f>
        <v>322205</v>
      </c>
      <c r="G586" s="14">
        <f>IF('[1]TCE - ANEXO III - Preencher'!H595="","",'[1]TCE - ANEXO III - Preencher'!H595)</f>
        <v>43862</v>
      </c>
      <c r="H586" s="15">
        <f>'[1]TCE - ANEXO III - Preencher'!I595</f>
        <v>0</v>
      </c>
      <c r="I586" s="15">
        <f>'[1]TCE - ANEXO III - Preencher'!J595</f>
        <v>176.72639999999998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0.94</v>
      </c>
      <c r="O586" s="16">
        <f>'[1]TCE - ANEXO III - Preencher'!P595</f>
        <v>0</v>
      </c>
      <c r="P586" s="17">
        <f t="shared" si="56"/>
        <v>0.94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64</v>
      </c>
      <c r="U586" s="16">
        <f>'[1]TCE - ANEXO III - Preencher'!V595</f>
        <v>0</v>
      </c>
      <c r="V586" s="17">
        <f t="shared" si="58"/>
        <v>64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241.66639999999998</v>
      </c>
    </row>
    <row r="587" spans="1:28" s="4" customFormat="1" x14ac:dyDescent="0.2">
      <c r="A587" s="9">
        <f>IFERROR(VLOOKUP(B587,'[1]DADOS (OCULTAR)'!$P$3:$R$53,3,0),"")</f>
        <v>9039744000860</v>
      </c>
      <c r="B587" s="10" t="str">
        <f>'[1]TCE - ANEXO III - Preencher'!C596</f>
        <v>HOSPITAL DOM HÉLDER</v>
      </c>
      <c r="C587" s="11"/>
      <c r="D587" s="12" t="str">
        <f>'[1]TCE - ANEXO III - Preencher'!E596</f>
        <v>BETANIA MARIA DE OLIVEIRA TERTO</v>
      </c>
      <c r="E587" s="10" t="str">
        <f>IF('[1]TCE - ANEXO III - Preencher'!F596="4 - Assistência Odontológica","2 - Outros Profissionais da Saúde",'[1]TCE - ANEXO II - Enviar TCE'!E586)</f>
        <v>2 - Outros Profissionais da Saúde</v>
      </c>
      <c r="F587" s="13">
        <f>'[1]TCE - ANEXO III - Preencher'!G596</f>
        <v>322205</v>
      </c>
      <c r="G587" s="14">
        <f>IF('[1]TCE - ANEXO III - Preencher'!H596="","",'[1]TCE - ANEXO III - Preencher'!H596)</f>
        <v>43862</v>
      </c>
      <c r="H587" s="15">
        <f>'[1]TCE - ANEXO III - Preencher'!I596</f>
        <v>0</v>
      </c>
      <c r="I587" s="15">
        <f>'[1]TCE - ANEXO III - Preencher'!J596</f>
        <v>118.75760000000001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0.94</v>
      </c>
      <c r="O587" s="16">
        <f>'[1]TCE - ANEXO III - Preencher'!P596</f>
        <v>0</v>
      </c>
      <c r="P587" s="17">
        <f t="shared" si="56"/>
        <v>0.94</v>
      </c>
      <c r="Q587" s="16">
        <f>'[1]TCE - ANEXO III - Preencher'!R596</f>
        <v>115.9018487131523</v>
      </c>
      <c r="R587" s="16">
        <f>'[1]TCE - ANEXO III - Preencher'!S596</f>
        <v>62.7</v>
      </c>
      <c r="S587" s="17">
        <f t="shared" si="57"/>
        <v>53.201848713152302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172.89944871315231</v>
      </c>
    </row>
    <row r="588" spans="1:28" s="4" customFormat="1" x14ac:dyDescent="0.2">
      <c r="A588" s="9">
        <f>IFERROR(VLOOKUP(B588,'[1]DADOS (OCULTAR)'!$P$3:$R$53,3,0),"")</f>
        <v>9039744000860</v>
      </c>
      <c r="B588" s="10" t="str">
        <f>'[1]TCE - ANEXO III - Preencher'!C597</f>
        <v>HOSPITAL DOM HÉLDER</v>
      </c>
      <c r="C588" s="11"/>
      <c r="D588" s="12" t="str">
        <f>'[1]TCE - ANEXO III - Preencher'!E597</f>
        <v>KARINA MICHELLE PEREIRA DA LUZ</v>
      </c>
      <c r="E588" s="10" t="str">
        <f>IF('[1]TCE - ANEXO III - Preencher'!F597="4 - Assistência Odontológica","2 - Outros Profissionais da Saúde",'[1]TCE - ANEXO II - Enviar TCE'!E587)</f>
        <v>2 - Outros Profissionais da Saúde</v>
      </c>
      <c r="F588" s="13">
        <f>'[1]TCE - ANEXO III - Preencher'!G597</f>
        <v>322205</v>
      </c>
      <c r="G588" s="14">
        <f>IF('[1]TCE - ANEXO III - Preencher'!H597="","",'[1]TCE - ANEXO III - Preencher'!H597)</f>
        <v>43862</v>
      </c>
      <c r="H588" s="15">
        <f>'[1]TCE - ANEXO III - Preencher'!I597</f>
        <v>0</v>
      </c>
      <c r="I588" s="15">
        <f>'[1]TCE - ANEXO III - Preencher'!J597</f>
        <v>110.68559999999999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0.94</v>
      </c>
      <c r="O588" s="16">
        <f>'[1]TCE - ANEXO III - Preencher'!P597</f>
        <v>0</v>
      </c>
      <c r="P588" s="17">
        <f t="shared" si="56"/>
        <v>0.94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111.62559999999999</v>
      </c>
    </row>
    <row r="589" spans="1:28" s="4" customFormat="1" x14ac:dyDescent="0.2">
      <c r="A589" s="9">
        <f>IFERROR(VLOOKUP(B589,'[1]DADOS (OCULTAR)'!$P$3:$R$53,3,0),"")</f>
        <v>9039744000860</v>
      </c>
      <c r="B589" s="10" t="str">
        <f>'[1]TCE - ANEXO III - Preencher'!C598</f>
        <v>HOSPITAL DOM HÉLDER</v>
      </c>
      <c r="C589" s="11"/>
      <c r="D589" s="12" t="str">
        <f>'[1]TCE - ANEXO III - Preencher'!E598</f>
        <v>DANIELE LIMA DOS SANTOS</v>
      </c>
      <c r="E589" s="10" t="str">
        <f>IF('[1]TCE - ANEXO III - Preencher'!F598="4 - Assistência Odontológica","2 - Outros Profissionais da Saúde",'[1]TCE - ANEXO II - Enviar TCE'!E588)</f>
        <v>2 - Outros Profissionais da Saúde</v>
      </c>
      <c r="F589" s="13">
        <f>'[1]TCE - ANEXO III - Preencher'!G598</f>
        <v>322205</v>
      </c>
      <c r="G589" s="14">
        <f>IF('[1]TCE - ANEXO III - Preencher'!H598="","",'[1]TCE - ANEXO III - Preencher'!H598)</f>
        <v>43862</v>
      </c>
      <c r="H589" s="15">
        <f>'[1]TCE - ANEXO III - Preencher'!I598</f>
        <v>0</v>
      </c>
      <c r="I589" s="15">
        <f>'[1]TCE - ANEXO III - Preencher'!J598</f>
        <v>123.104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0.94</v>
      </c>
      <c r="O589" s="16">
        <f>'[1]TCE - ANEXO III - Preencher'!P598</f>
        <v>0</v>
      </c>
      <c r="P589" s="17">
        <f t="shared" si="56"/>
        <v>0.94</v>
      </c>
      <c r="Q589" s="16">
        <f>'[1]TCE - ANEXO III - Preencher'!R598</f>
        <v>135.21882349867769</v>
      </c>
      <c r="R589" s="16">
        <f>'[1]TCE - ANEXO III - Preencher'!S598</f>
        <v>60.61</v>
      </c>
      <c r="S589" s="17">
        <f t="shared" si="57"/>
        <v>74.608823498677694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198.65282349867769</v>
      </c>
    </row>
    <row r="590" spans="1:28" s="4" customFormat="1" x14ac:dyDescent="0.2">
      <c r="A590" s="9">
        <f>IFERROR(VLOOKUP(B590,'[1]DADOS (OCULTAR)'!$P$3:$R$53,3,0),"")</f>
        <v>9039744000860</v>
      </c>
      <c r="B590" s="10" t="str">
        <f>'[1]TCE - ANEXO III - Preencher'!C599</f>
        <v>HOSPITAL DOM HÉLDER</v>
      </c>
      <c r="C590" s="11"/>
      <c r="D590" s="12" t="str">
        <f>'[1]TCE - ANEXO III - Preencher'!E599</f>
        <v>MARIA DANIELA SILVA DE SANTANA</v>
      </c>
      <c r="E590" s="10" t="str">
        <f>IF('[1]TCE - ANEXO III - Preencher'!F599="4 - Assistência Odontológica","2 - Outros Profissionais da Saúde",'[1]TCE - ANEXO II - Enviar TCE'!E589)</f>
        <v>2 - Outros Profissionais da Saúde</v>
      </c>
      <c r="F590" s="13">
        <f>'[1]TCE - ANEXO III - Preencher'!G599</f>
        <v>322205</v>
      </c>
      <c r="G590" s="14">
        <f>IF('[1]TCE - ANEXO III - Preencher'!H599="","",'[1]TCE - ANEXO III - Preencher'!H599)</f>
        <v>43862</v>
      </c>
      <c r="H590" s="15">
        <f>'[1]TCE - ANEXO III - Preencher'!I599</f>
        <v>0</v>
      </c>
      <c r="I590" s="15">
        <f>'[1]TCE - ANEXO III - Preencher'!J599</f>
        <v>126.664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0.94</v>
      </c>
      <c r="O590" s="16">
        <f>'[1]TCE - ANEXO III - Preencher'!P599</f>
        <v>0</v>
      </c>
      <c r="P590" s="17">
        <f t="shared" si="56"/>
        <v>0.94</v>
      </c>
      <c r="Q590" s="16">
        <f>'[1]TCE - ANEXO III - Preencher'!R599</f>
        <v>120</v>
      </c>
      <c r="R590" s="16">
        <f>'[1]TCE - ANEXO III - Preencher'!S599</f>
        <v>59</v>
      </c>
      <c r="S590" s="17">
        <f t="shared" si="57"/>
        <v>61</v>
      </c>
      <c r="T590" s="16">
        <f>'[1]TCE - ANEXO III - Preencher'!U599</f>
        <v>64</v>
      </c>
      <c r="U590" s="16">
        <f>'[1]TCE - ANEXO III - Preencher'!V599</f>
        <v>0</v>
      </c>
      <c r="V590" s="17">
        <f t="shared" si="58"/>
        <v>64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252.60399999999998</v>
      </c>
    </row>
    <row r="591" spans="1:28" s="4" customFormat="1" x14ac:dyDescent="0.2">
      <c r="A591" s="9">
        <f>IFERROR(VLOOKUP(B591,'[1]DADOS (OCULTAR)'!$P$3:$R$53,3,0),"")</f>
        <v>9039744000860</v>
      </c>
      <c r="B591" s="10" t="str">
        <f>'[1]TCE - ANEXO III - Preencher'!C600</f>
        <v>HOSPITAL DOM HÉLDER</v>
      </c>
      <c r="C591" s="11"/>
      <c r="D591" s="12" t="str">
        <f>'[1]TCE - ANEXO III - Preencher'!E600</f>
        <v>ERICLES FELLIPE DA SILVA ACYOLE</v>
      </c>
      <c r="E591" s="10" t="str">
        <f>IF('[1]TCE - ANEXO III - Preencher'!F600="4 - Assistência Odontológica","2 - Outros Profissionais da Saúde",'[1]TCE - ANEXO II - Enviar TCE'!E590)</f>
        <v>2 - Outros Profissionais da Saúde</v>
      </c>
      <c r="F591" s="13">
        <f>'[1]TCE - ANEXO III - Preencher'!G600</f>
        <v>322205</v>
      </c>
      <c r="G591" s="14">
        <f>IF('[1]TCE - ANEXO III - Preencher'!H600="","",'[1]TCE - ANEXO III - Preencher'!H600)</f>
        <v>43862</v>
      </c>
      <c r="H591" s="15">
        <f>'[1]TCE - ANEXO III - Preencher'!I600</f>
        <v>0</v>
      </c>
      <c r="I591" s="15">
        <f>'[1]TCE - ANEXO III - Preencher'!J600</f>
        <v>158.97120000000001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0.94</v>
      </c>
      <c r="O591" s="16">
        <f>'[1]TCE - ANEXO III - Preencher'!P600</f>
        <v>0</v>
      </c>
      <c r="P591" s="17">
        <f t="shared" si="56"/>
        <v>0.94</v>
      </c>
      <c r="Q591" s="16">
        <f>'[1]TCE - ANEXO III - Preencher'!R600</f>
        <v>135.21882349867769</v>
      </c>
      <c r="R591" s="16">
        <f>'[1]TCE - ANEXO III - Preencher'!S600</f>
        <v>62.7</v>
      </c>
      <c r="S591" s="17">
        <f t="shared" si="57"/>
        <v>72.518823498677691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232.43002349867771</v>
      </c>
    </row>
    <row r="592" spans="1:28" s="4" customFormat="1" x14ac:dyDescent="0.2">
      <c r="A592" s="9">
        <f>IFERROR(VLOOKUP(B592,'[1]DADOS (OCULTAR)'!$P$3:$R$53,3,0),"")</f>
        <v>9039744000860</v>
      </c>
      <c r="B592" s="10" t="str">
        <f>'[1]TCE - ANEXO III - Preencher'!C601</f>
        <v>HOSPITAL DOM HÉLDER</v>
      </c>
      <c r="C592" s="11"/>
      <c r="D592" s="12" t="str">
        <f>'[1]TCE - ANEXO III - Preencher'!E601</f>
        <v>ROSALIA GOMES DA SILVA</v>
      </c>
      <c r="E592" s="10" t="str">
        <f>IF('[1]TCE - ANEXO III - Preencher'!F601="4 - Assistência Odontológica","2 - Outros Profissionais da Saúde",'[1]TCE - ANEXO II - Enviar TCE'!E591)</f>
        <v>2 - Outros Profissionais da Saúde</v>
      </c>
      <c r="F592" s="13">
        <f>'[1]TCE - ANEXO III - Preencher'!G601</f>
        <v>223505</v>
      </c>
      <c r="G592" s="14">
        <f>IF('[1]TCE - ANEXO III - Preencher'!H601="","",'[1]TCE - ANEXO III - Preencher'!H601)</f>
        <v>43862</v>
      </c>
      <c r="H592" s="15">
        <f>'[1]TCE - ANEXO III - Preencher'!I601</f>
        <v>0</v>
      </c>
      <c r="I592" s="15">
        <f>'[1]TCE - ANEXO III - Preencher'!J601</f>
        <v>238.2912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1.97</v>
      </c>
      <c r="O592" s="16">
        <f>'[1]TCE - ANEXO III - Preencher'!P601</f>
        <v>0</v>
      </c>
      <c r="P592" s="17">
        <f t="shared" si="56"/>
        <v>1.97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240.2612</v>
      </c>
    </row>
    <row r="593" spans="1:28" s="4" customFormat="1" x14ac:dyDescent="0.2">
      <c r="A593" s="9">
        <f>IFERROR(VLOOKUP(B593,'[1]DADOS (OCULTAR)'!$P$3:$R$53,3,0),"")</f>
        <v>9039744000860</v>
      </c>
      <c r="B593" s="10" t="str">
        <f>'[1]TCE - ANEXO III - Preencher'!C602</f>
        <v>HOSPITAL DOM HÉLDER</v>
      </c>
      <c r="C593" s="11"/>
      <c r="D593" s="12" t="str">
        <f>'[1]TCE - ANEXO III - Preencher'!E602</f>
        <v>AMANDA MAYARA CARVALHO DE LIMA</v>
      </c>
      <c r="E593" s="10" t="str">
        <f>IF('[1]TCE - ANEXO III - Preencher'!F602="4 - Assistência Odontológica","2 - Outros Profissionais da Saúde",'[1]TCE - ANEXO II - Enviar TCE'!E592)</f>
        <v>2 - Outros Profissionais da Saúde</v>
      </c>
      <c r="F593" s="13">
        <f>'[1]TCE - ANEXO III - Preencher'!G602</f>
        <v>223505</v>
      </c>
      <c r="G593" s="14">
        <f>IF('[1]TCE - ANEXO III - Preencher'!H602="","",'[1]TCE - ANEXO III - Preencher'!H602)</f>
        <v>43862</v>
      </c>
      <c r="H593" s="15">
        <f>'[1]TCE - ANEXO III - Preencher'!I602</f>
        <v>0</v>
      </c>
      <c r="I593" s="15">
        <f>'[1]TCE - ANEXO III - Preencher'!J602</f>
        <v>295.95760000000001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1.97</v>
      </c>
      <c r="O593" s="16">
        <f>'[1]TCE - ANEXO III - Preencher'!P602</f>
        <v>0</v>
      </c>
      <c r="P593" s="17">
        <f t="shared" si="56"/>
        <v>1.97</v>
      </c>
      <c r="Q593" s="16">
        <f>'[1]TCE - ANEXO III - Preencher'!R602</f>
        <v>160</v>
      </c>
      <c r="R593" s="16">
        <f>'[1]TCE - ANEXO III - Preencher'!S602</f>
        <v>92.75</v>
      </c>
      <c r="S593" s="17">
        <f t="shared" si="57"/>
        <v>67.25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365.17760000000004</v>
      </c>
    </row>
    <row r="594" spans="1:28" s="4" customFormat="1" x14ac:dyDescent="0.2">
      <c r="A594" s="9">
        <f>IFERROR(VLOOKUP(B594,'[1]DADOS (OCULTAR)'!$P$3:$R$53,3,0),"")</f>
        <v>9039744000860</v>
      </c>
      <c r="B594" s="10" t="str">
        <f>'[1]TCE - ANEXO III - Preencher'!C603</f>
        <v>HOSPITAL DOM HÉLDER</v>
      </c>
      <c r="C594" s="11"/>
      <c r="D594" s="12" t="str">
        <f>'[1]TCE - ANEXO III - Preencher'!E603</f>
        <v>FERNANDA SIMONE BELO DE SIQUEIRA</v>
      </c>
      <c r="E594" s="10" t="str">
        <f>IF('[1]TCE - ANEXO III - Preencher'!F603="4 - Assistência Odontológica","2 - Outros Profissionais da Saúde",'[1]TCE - ANEXO II - Enviar TCE'!E593)</f>
        <v>2 - Outros Profissionais da Saúde</v>
      </c>
      <c r="F594" s="13">
        <f>'[1]TCE - ANEXO III - Preencher'!G603</f>
        <v>223505</v>
      </c>
      <c r="G594" s="14">
        <f>IF('[1]TCE - ANEXO III - Preencher'!H603="","",'[1]TCE - ANEXO III - Preencher'!H603)</f>
        <v>43862</v>
      </c>
      <c r="H594" s="15">
        <f>'[1]TCE - ANEXO III - Preencher'!I603</f>
        <v>0</v>
      </c>
      <c r="I594" s="15">
        <f>'[1]TCE - ANEXO III - Preencher'!J603</f>
        <v>209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1.97</v>
      </c>
      <c r="O594" s="16">
        <f>'[1]TCE - ANEXO III - Preencher'!P603</f>
        <v>0</v>
      </c>
      <c r="P594" s="17">
        <f t="shared" si="56"/>
        <v>1.97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210.97</v>
      </c>
    </row>
    <row r="595" spans="1:28" s="4" customFormat="1" x14ac:dyDescent="0.2">
      <c r="A595" s="9">
        <f>IFERROR(VLOOKUP(B595,'[1]DADOS (OCULTAR)'!$P$3:$R$53,3,0),"")</f>
        <v>9039744000860</v>
      </c>
      <c r="B595" s="10" t="str">
        <f>'[1]TCE - ANEXO III - Preencher'!C604</f>
        <v>HOSPITAL DOM HÉLDER</v>
      </c>
      <c r="C595" s="11"/>
      <c r="D595" s="12" t="str">
        <f>'[1]TCE - ANEXO III - Preencher'!E604</f>
        <v>MERCIA DA SILVA CAETANO</v>
      </c>
      <c r="E595" s="10" t="str">
        <f>IF('[1]TCE - ANEXO III - Preencher'!F604="4 - Assistência Odontológica","2 - Outros Profissionais da Saúde",'[1]TCE - ANEXO II - Enviar TCE'!E594)</f>
        <v>2 - Outros Profissionais da Saúde</v>
      </c>
      <c r="F595" s="13">
        <f>'[1]TCE - ANEXO III - Preencher'!G604</f>
        <v>223505</v>
      </c>
      <c r="G595" s="14">
        <f>IF('[1]TCE - ANEXO III - Preencher'!H604="","",'[1]TCE - ANEXO III - Preencher'!H604)</f>
        <v>43862</v>
      </c>
      <c r="H595" s="15">
        <f>'[1]TCE - ANEXO III - Preencher'!I604</f>
        <v>0</v>
      </c>
      <c r="I595" s="15">
        <f>'[1]TCE - ANEXO III - Preencher'!J604</f>
        <v>191.71119999999999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1.97</v>
      </c>
      <c r="O595" s="16">
        <f>'[1]TCE - ANEXO III - Preencher'!P604</f>
        <v>0</v>
      </c>
      <c r="P595" s="17">
        <f t="shared" si="56"/>
        <v>1.97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193.68119999999999</v>
      </c>
    </row>
    <row r="596" spans="1:28" s="4" customFormat="1" x14ac:dyDescent="0.2">
      <c r="A596" s="9">
        <f>IFERROR(VLOOKUP(B596,'[1]DADOS (OCULTAR)'!$P$3:$R$53,3,0),"")</f>
        <v>9039744000860</v>
      </c>
      <c r="B596" s="10" t="str">
        <f>'[1]TCE - ANEXO III - Preencher'!C605</f>
        <v>HOSPITAL DOM HÉLDER</v>
      </c>
      <c r="C596" s="11"/>
      <c r="D596" s="12" t="str">
        <f>'[1]TCE - ANEXO III - Preencher'!E605</f>
        <v>LUCY MARY PEREIRA SAMPAIO DE SOUZA</v>
      </c>
      <c r="E596" s="10" t="str">
        <f>IF('[1]TCE - ANEXO III - Preencher'!F605="4 - Assistência Odontológica","2 - Outros Profissionais da Saúde",'[1]TCE - ANEXO II - Enviar TCE'!E595)</f>
        <v>2 - Outros Profissionais da Saúde</v>
      </c>
      <c r="F596" s="13">
        <f>'[1]TCE - ANEXO III - Preencher'!G605</f>
        <v>223505</v>
      </c>
      <c r="G596" s="14">
        <f>IF('[1]TCE - ANEXO III - Preencher'!H605="","",'[1]TCE - ANEXO III - Preencher'!H605)</f>
        <v>43862</v>
      </c>
      <c r="H596" s="15">
        <f>'[1]TCE - ANEXO III - Preencher'!I605</f>
        <v>0</v>
      </c>
      <c r="I596" s="15">
        <f>'[1]TCE - ANEXO III - Preencher'!J605</f>
        <v>271.21039999999999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1.97</v>
      </c>
      <c r="O596" s="16">
        <f>'[1]TCE - ANEXO III - Preencher'!P605</f>
        <v>0</v>
      </c>
      <c r="P596" s="17">
        <f t="shared" si="56"/>
        <v>1.97</v>
      </c>
      <c r="Q596" s="16">
        <f>'[1]TCE - ANEXO III - Preencher'!R605</f>
        <v>120.52559267777274</v>
      </c>
      <c r="R596" s="16">
        <f>'[1]TCE - ANEXO III - Preencher'!S605</f>
        <v>119.44</v>
      </c>
      <c r="S596" s="17">
        <f t="shared" si="57"/>
        <v>1.0855926777727376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274.26599267777277</v>
      </c>
    </row>
    <row r="597" spans="1:28" s="4" customFormat="1" x14ac:dyDescent="0.2">
      <c r="A597" s="9">
        <f>IFERROR(VLOOKUP(B597,'[1]DADOS (OCULTAR)'!$P$3:$R$53,3,0),"")</f>
        <v>9039744000860</v>
      </c>
      <c r="B597" s="10" t="str">
        <f>'[1]TCE - ANEXO III - Preencher'!C606</f>
        <v>HOSPITAL DOM HÉLDER</v>
      </c>
      <c r="C597" s="11"/>
      <c r="D597" s="12" t="str">
        <f>'[1]TCE - ANEXO III - Preencher'!E606</f>
        <v>DANIELI BERNARDO DE ANDRADE SILVA</v>
      </c>
      <c r="E597" s="10" t="str">
        <f>IF('[1]TCE - ANEXO III - Preencher'!F606="4 - Assistência Odontológica","2 - Outros Profissionais da Saúde",'[1]TCE - ANEXO II - Enviar TCE'!E596)</f>
        <v>2 - Outros Profissionais da Saúde</v>
      </c>
      <c r="F597" s="13">
        <f>'[1]TCE - ANEXO III - Preencher'!G606</f>
        <v>223505</v>
      </c>
      <c r="G597" s="14">
        <f>IF('[1]TCE - ANEXO III - Preencher'!H606="","",'[1]TCE - ANEXO III - Preencher'!H606)</f>
        <v>43862</v>
      </c>
      <c r="H597" s="15">
        <f>'[1]TCE - ANEXO III - Preencher'!I606</f>
        <v>0</v>
      </c>
      <c r="I597" s="15">
        <f>'[1]TCE - ANEXO III - Preencher'!J606</f>
        <v>245.48480000000001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1.97</v>
      </c>
      <c r="O597" s="16">
        <f>'[1]TCE - ANEXO III - Preencher'!P606</f>
        <v>0</v>
      </c>
      <c r="P597" s="17">
        <f t="shared" si="56"/>
        <v>1.97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247.45480000000001</v>
      </c>
    </row>
    <row r="598" spans="1:28" s="4" customFormat="1" x14ac:dyDescent="0.2">
      <c r="A598" s="9">
        <f>IFERROR(VLOOKUP(B598,'[1]DADOS (OCULTAR)'!$P$3:$R$53,3,0),"")</f>
        <v>9039744000860</v>
      </c>
      <c r="B598" s="10" t="str">
        <f>'[1]TCE - ANEXO III - Preencher'!C607</f>
        <v>HOSPITAL DOM HÉLDER</v>
      </c>
      <c r="C598" s="11"/>
      <c r="D598" s="12" t="str">
        <f>'[1]TCE - ANEXO III - Preencher'!E607</f>
        <v>JOSE DE SOUZA LINS FILHO</v>
      </c>
      <c r="E598" s="10" t="str">
        <f>IF('[1]TCE - ANEXO III - Preencher'!F607="4 - Assistência Odontológica","2 - Outros Profissionais da Saúde",'[1]TCE - ANEXO II - Enviar TCE'!E597)</f>
        <v>2 - Outros Profissionais da Saúde</v>
      </c>
      <c r="F598" s="13">
        <f>'[1]TCE - ANEXO III - Preencher'!G607</f>
        <v>322605</v>
      </c>
      <c r="G598" s="14">
        <f>IF('[1]TCE - ANEXO III - Preencher'!H607="","",'[1]TCE - ANEXO III - Preencher'!H607)</f>
        <v>43862</v>
      </c>
      <c r="H598" s="15">
        <f>'[1]TCE - ANEXO III - Preencher'!I607</f>
        <v>0</v>
      </c>
      <c r="I598" s="15">
        <f>'[1]TCE - ANEXO III - Preencher'!J607</f>
        <v>104.5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0.94</v>
      </c>
      <c r="O598" s="16">
        <f>'[1]TCE - ANEXO III - Preencher'!P607</f>
        <v>0</v>
      </c>
      <c r="P598" s="17">
        <f t="shared" si="56"/>
        <v>0.94</v>
      </c>
      <c r="Q598" s="16">
        <f>'[1]TCE - ANEXO III - Preencher'!R607</f>
        <v>99.256370440518722</v>
      </c>
      <c r="R598" s="16">
        <f>'[1]TCE - ANEXO III - Preencher'!S607</f>
        <v>62.7</v>
      </c>
      <c r="S598" s="17">
        <f t="shared" si="57"/>
        <v>36.55637044051872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141.99637044051872</v>
      </c>
    </row>
    <row r="599" spans="1:28" s="4" customFormat="1" x14ac:dyDescent="0.2">
      <c r="A599" s="9">
        <f>IFERROR(VLOOKUP(B599,'[1]DADOS (OCULTAR)'!$P$3:$R$53,3,0),"")</f>
        <v>9039744000860</v>
      </c>
      <c r="B599" s="10" t="str">
        <f>'[1]TCE - ANEXO III - Preencher'!C608</f>
        <v>HOSPITAL DOM HÉLDER</v>
      </c>
      <c r="C599" s="11"/>
      <c r="D599" s="12" t="str">
        <f>'[1]TCE - ANEXO III - Preencher'!E608</f>
        <v>ADNA MARIA DA CONCEICAO CUNHA</v>
      </c>
      <c r="E599" s="10" t="str">
        <f>IF('[1]TCE - ANEXO III - Preencher'!F608="4 - Assistência Odontológica","2 - Outros Profissionais da Saúde",'[1]TCE - ANEXO II - Enviar TCE'!E598)</f>
        <v>2 - Outros Profissionais da Saúde</v>
      </c>
      <c r="F599" s="13">
        <f>'[1]TCE - ANEXO III - Preencher'!G608</f>
        <v>322605</v>
      </c>
      <c r="G599" s="14">
        <f>IF('[1]TCE - ANEXO III - Preencher'!H608="","",'[1]TCE - ANEXO III - Preencher'!H608)</f>
        <v>43862</v>
      </c>
      <c r="H599" s="15">
        <f>'[1]TCE - ANEXO III - Preencher'!I608</f>
        <v>0</v>
      </c>
      <c r="I599" s="15">
        <f>'[1]TCE - ANEXO III - Preencher'!J608</f>
        <v>6.6879999999999997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0.94</v>
      </c>
      <c r="O599" s="16">
        <f>'[1]TCE - ANEXO III - Preencher'!P608</f>
        <v>0</v>
      </c>
      <c r="P599" s="17">
        <f t="shared" si="56"/>
        <v>0.94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7.6280000000000001</v>
      </c>
    </row>
    <row r="600" spans="1:28" s="4" customFormat="1" x14ac:dyDescent="0.2">
      <c r="A600" s="9">
        <f>IFERROR(VLOOKUP(B600,'[1]DADOS (OCULTAR)'!$P$3:$R$53,3,0),"")</f>
        <v>9039744000860</v>
      </c>
      <c r="B600" s="10" t="str">
        <f>'[1]TCE - ANEXO III - Preencher'!C609</f>
        <v>HOSPITAL DOM HÉLDER</v>
      </c>
      <c r="C600" s="11"/>
      <c r="D600" s="12" t="str">
        <f>'[1]TCE - ANEXO III - Preencher'!E609</f>
        <v>ELOISE DO NASCIMENTO HOLANDA COSTA</v>
      </c>
      <c r="E600" s="10" t="str">
        <f>IF('[1]TCE - ANEXO III - Preencher'!F609="4 - Assistência Odontológica","2 - Outros Profissionais da Saúde",'[1]TCE - ANEXO II - Enviar TCE'!E599)</f>
        <v>2 - Outros Profissionais da Saúde</v>
      </c>
      <c r="F600" s="13">
        <f>'[1]TCE - ANEXO III - Preencher'!G609</f>
        <v>322605</v>
      </c>
      <c r="G600" s="14">
        <f>IF('[1]TCE - ANEXO III - Preencher'!H609="","",'[1]TCE - ANEXO III - Preencher'!H609)</f>
        <v>43862</v>
      </c>
      <c r="H600" s="15">
        <f>'[1]TCE - ANEXO III - Preencher'!I609</f>
        <v>0</v>
      </c>
      <c r="I600" s="15">
        <f>'[1]TCE - ANEXO III - Preencher'!J609</f>
        <v>289.89119999999997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0.94</v>
      </c>
      <c r="O600" s="16">
        <f>'[1]TCE - ANEXO III - Preencher'!P609</f>
        <v>0</v>
      </c>
      <c r="P600" s="17">
        <f t="shared" si="56"/>
        <v>0.94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290.83119999999997</v>
      </c>
    </row>
    <row r="601" spans="1:28" s="4" customFormat="1" x14ac:dyDescent="0.2">
      <c r="A601" s="9">
        <f>IFERROR(VLOOKUP(B601,'[1]DADOS (OCULTAR)'!$P$3:$R$53,3,0),"")</f>
        <v>9039744000860</v>
      </c>
      <c r="B601" s="10" t="str">
        <f>'[1]TCE - ANEXO III - Preencher'!C610</f>
        <v>HOSPITAL DOM HÉLDER</v>
      </c>
      <c r="C601" s="11"/>
      <c r="D601" s="12" t="str">
        <f>'[1]TCE - ANEXO III - Preencher'!E610</f>
        <v>JOSE AMARO DA SILVA</v>
      </c>
      <c r="E601" s="10" t="str">
        <f>IF('[1]TCE - ANEXO III - Preencher'!F610="4 - Assistência Odontológica","2 - Outros Profissionais da Saúde",'[1]TCE - ANEXO II - Enviar TCE'!E600)</f>
        <v>2 - Outros Profissionais da Saúde</v>
      </c>
      <c r="F601" s="13">
        <f>'[1]TCE - ANEXO III - Preencher'!G610</f>
        <v>322605</v>
      </c>
      <c r="G601" s="14">
        <f>IF('[1]TCE - ANEXO III - Preencher'!H610="","",'[1]TCE - ANEXO III - Preencher'!H610)</f>
        <v>43862</v>
      </c>
      <c r="H601" s="15">
        <f>'[1]TCE - ANEXO III - Preencher'!I610</f>
        <v>0</v>
      </c>
      <c r="I601" s="15">
        <f>'[1]TCE - ANEXO III - Preencher'!J610</f>
        <v>157.77360000000002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0.94</v>
      </c>
      <c r="O601" s="16">
        <f>'[1]TCE - ANEXO III - Preencher'!P610</f>
        <v>0</v>
      </c>
      <c r="P601" s="17">
        <f t="shared" si="56"/>
        <v>0.94</v>
      </c>
      <c r="Q601" s="16">
        <f>'[1]TCE - ANEXO III - Preencher'!R610</f>
        <v>178.78476663199027</v>
      </c>
      <c r="R601" s="16">
        <f>'[1]TCE - ANEXO III - Preencher'!S610</f>
        <v>62.7</v>
      </c>
      <c r="S601" s="17">
        <f t="shared" si="57"/>
        <v>116.08476663199026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274.79836663199029</v>
      </c>
    </row>
    <row r="602" spans="1:28" s="4" customFormat="1" x14ac:dyDescent="0.2">
      <c r="A602" s="9">
        <f>IFERROR(VLOOKUP(B602,'[1]DADOS (OCULTAR)'!$P$3:$R$53,3,0),"")</f>
        <v>9039744000860</v>
      </c>
      <c r="B602" s="10" t="str">
        <f>'[1]TCE - ANEXO III - Preencher'!C611</f>
        <v>HOSPITAL DOM HÉLDER</v>
      </c>
      <c r="C602" s="11"/>
      <c r="D602" s="12" t="str">
        <f>'[1]TCE - ANEXO III - Preencher'!E611</f>
        <v>INGRID CAROLAINE FELICIANO VIEIRA</v>
      </c>
      <c r="E602" s="10" t="str">
        <f>IF('[1]TCE - ANEXO III - Preencher'!F611="4 - Assistência Odontológica","2 - Outros Profissionais da Saúde",'[1]TCE - ANEXO II - Enviar TCE'!E601)</f>
        <v>2 - Outros Profissionais da Saúde</v>
      </c>
      <c r="F602" s="13">
        <f>'[1]TCE - ANEXO III - Preencher'!G611</f>
        <v>322605</v>
      </c>
      <c r="G602" s="14">
        <f>IF('[1]TCE - ANEXO III - Preencher'!H611="","",'[1]TCE - ANEXO III - Preencher'!H611)</f>
        <v>43862</v>
      </c>
      <c r="H602" s="15">
        <f>'[1]TCE - ANEXO III - Preencher'!I611</f>
        <v>0</v>
      </c>
      <c r="I602" s="15">
        <f>'[1]TCE - ANEXO III - Preencher'!J611</f>
        <v>126.92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0.94</v>
      </c>
      <c r="O602" s="16">
        <f>'[1]TCE - ANEXO III - Preencher'!P611</f>
        <v>0</v>
      </c>
      <c r="P602" s="17">
        <f t="shared" si="56"/>
        <v>0.94</v>
      </c>
      <c r="Q602" s="16">
        <f>'[1]TCE - ANEXO III - Preencher'!R611</f>
        <v>216.86726397666894</v>
      </c>
      <c r="R602" s="16">
        <f>'[1]TCE - ANEXO III - Preencher'!S611</f>
        <v>62.7</v>
      </c>
      <c r="S602" s="17">
        <f t="shared" si="57"/>
        <v>154.16726397666895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282.02726397666896</v>
      </c>
    </row>
    <row r="603" spans="1:28" s="4" customFormat="1" x14ac:dyDescent="0.2">
      <c r="A603" s="9">
        <f>IFERROR(VLOOKUP(B603,'[1]DADOS (OCULTAR)'!$P$3:$R$53,3,0),"")</f>
        <v>9039744000860</v>
      </c>
      <c r="B603" s="10" t="str">
        <f>'[1]TCE - ANEXO III - Preencher'!C612</f>
        <v>HOSPITAL DOM HÉLDER</v>
      </c>
      <c r="C603" s="11"/>
      <c r="D603" s="12" t="str">
        <f>'[1]TCE - ANEXO III - Preencher'!E612</f>
        <v>IARANDI MARIA BARBOSA DE ASSUNCAO</v>
      </c>
      <c r="E603" s="10" t="str">
        <f>IF('[1]TCE - ANEXO III - Preencher'!F612="4 - Assistência Odontológica","2 - Outros Profissionais da Saúde",'[1]TCE - ANEXO II - Enviar TCE'!E602)</f>
        <v>2 - Outros Profissionais da Saúde</v>
      </c>
      <c r="F603" s="13">
        <f>'[1]TCE - ANEXO III - Preencher'!G612</f>
        <v>515205</v>
      </c>
      <c r="G603" s="14">
        <f>IF('[1]TCE - ANEXO III - Preencher'!H612="","",'[1]TCE - ANEXO III - Preencher'!H612)</f>
        <v>43862</v>
      </c>
      <c r="H603" s="15">
        <f>'[1]TCE - ANEXO III - Preencher'!I612</f>
        <v>0</v>
      </c>
      <c r="I603" s="15">
        <f>'[1]TCE - ANEXO III - Preencher'!J612</f>
        <v>107.37520000000001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0.94</v>
      </c>
      <c r="O603" s="16">
        <f>'[1]TCE - ANEXO III - Preencher'!P612</f>
        <v>0</v>
      </c>
      <c r="P603" s="17">
        <f t="shared" si="56"/>
        <v>0.94</v>
      </c>
      <c r="Q603" s="16">
        <f>'[1]TCE - ANEXO III - Preencher'!R612</f>
        <v>99.256370440518722</v>
      </c>
      <c r="R603" s="16">
        <f>'[1]TCE - ANEXO III - Preencher'!S612</f>
        <v>64.8</v>
      </c>
      <c r="S603" s="17">
        <f t="shared" si="57"/>
        <v>34.456370440518725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142.77157044051873</v>
      </c>
    </row>
    <row r="604" spans="1:28" s="4" customFormat="1" x14ac:dyDescent="0.2">
      <c r="A604" s="9">
        <f>IFERROR(VLOOKUP(B604,'[1]DADOS (OCULTAR)'!$P$3:$R$53,3,0),"")</f>
        <v>9039744000860</v>
      </c>
      <c r="B604" s="10" t="str">
        <f>'[1]TCE - ANEXO III - Preencher'!C613</f>
        <v>HOSPITAL DOM HÉLDER</v>
      </c>
      <c r="C604" s="11"/>
      <c r="D604" s="12" t="str">
        <f>'[1]TCE - ANEXO III - Preencher'!E613</f>
        <v>JOSIANE FERREIRA DE OLIVEIRA PRAZERES</v>
      </c>
      <c r="E604" s="10" t="str">
        <f>IF('[1]TCE - ANEXO III - Preencher'!F613="4 - Assistência Odontológica","2 - Outros Profissionais da Saúde",'[1]TCE - ANEXO II - Enviar TCE'!E603)</f>
        <v>2 - Outros Profissionais da Saúde</v>
      </c>
      <c r="F604" s="13">
        <f>'[1]TCE - ANEXO III - Preencher'!G613</f>
        <v>515205</v>
      </c>
      <c r="G604" s="14">
        <f>IF('[1]TCE - ANEXO III - Preencher'!H613="","",'[1]TCE - ANEXO III - Preencher'!H613)</f>
        <v>43862</v>
      </c>
      <c r="H604" s="15">
        <f>'[1]TCE - ANEXO III - Preencher'!I613</f>
        <v>0</v>
      </c>
      <c r="I604" s="15">
        <f>'[1]TCE - ANEXO III - Preencher'!J613</f>
        <v>104.49680000000001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0.94</v>
      </c>
      <c r="O604" s="16">
        <f>'[1]TCE - ANEXO III - Preencher'!P613</f>
        <v>0</v>
      </c>
      <c r="P604" s="17">
        <f t="shared" si="56"/>
        <v>0.94</v>
      </c>
      <c r="Q604" s="16">
        <f>'[1]TCE - ANEXO III - Preencher'!R613</f>
        <v>106.34611118627005</v>
      </c>
      <c r="R604" s="16">
        <f>'[1]TCE - ANEXO III - Preencher'!S613</f>
        <v>62.64</v>
      </c>
      <c r="S604" s="17">
        <f t="shared" si="57"/>
        <v>43.70611118627005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149.14291118627006</v>
      </c>
    </row>
    <row r="605" spans="1:28" s="4" customFormat="1" x14ac:dyDescent="0.2">
      <c r="A605" s="9">
        <f>IFERROR(VLOOKUP(B605,'[1]DADOS (OCULTAR)'!$P$3:$R$53,3,0),"")</f>
        <v>9039744000860</v>
      </c>
      <c r="B605" s="10" t="str">
        <f>'[1]TCE - ANEXO III - Preencher'!C614</f>
        <v>HOSPITAL DOM HÉLDER</v>
      </c>
      <c r="C605" s="11"/>
      <c r="D605" s="12" t="str">
        <f>'[1]TCE - ANEXO III - Preencher'!E614</f>
        <v>YOLANDA CRISTINA DOS SANTOS ALVES</v>
      </c>
      <c r="E605" s="10" t="str">
        <f>IF('[1]TCE - ANEXO III - Preencher'!F614="4 - Assistência Odontológica","2 - Outros Profissionais da Saúde",'[1]TCE - ANEXO II - Enviar TCE'!E604)</f>
        <v>2 - Outros Profissionais da Saúde</v>
      </c>
      <c r="F605" s="13">
        <f>'[1]TCE - ANEXO III - Preencher'!G614</f>
        <v>515205</v>
      </c>
      <c r="G605" s="14">
        <f>IF('[1]TCE - ANEXO III - Preencher'!H614="","",'[1]TCE - ANEXO III - Preencher'!H614)</f>
        <v>43862</v>
      </c>
      <c r="H605" s="15">
        <f>'[1]TCE - ANEXO III - Preencher'!I614</f>
        <v>0</v>
      </c>
      <c r="I605" s="15">
        <f>'[1]TCE - ANEXO III - Preencher'!J614</f>
        <v>107.3832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0.94</v>
      </c>
      <c r="O605" s="16">
        <f>'[1]TCE - ANEXO III - Preencher'!P614</f>
        <v>0</v>
      </c>
      <c r="P605" s="17">
        <f t="shared" si="56"/>
        <v>0.94</v>
      </c>
      <c r="Q605" s="16">
        <f>'[1]TCE - ANEXO III - Preencher'!R614</f>
        <v>106.34611118627005</v>
      </c>
      <c r="R605" s="16">
        <f>'[1]TCE - ANEXO III - Preencher'!S614</f>
        <v>64.8</v>
      </c>
      <c r="S605" s="17">
        <f t="shared" si="57"/>
        <v>41.546111186270053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149.86931118627007</v>
      </c>
    </row>
    <row r="606" spans="1:28" s="4" customFormat="1" x14ac:dyDescent="0.2">
      <c r="A606" s="9">
        <f>IFERROR(VLOOKUP(B606,'[1]DADOS (OCULTAR)'!$P$3:$R$53,3,0),"")</f>
        <v>9039744000860</v>
      </c>
      <c r="B606" s="10" t="str">
        <f>'[1]TCE - ANEXO III - Preencher'!C615</f>
        <v>HOSPITAL DOM HÉLDER</v>
      </c>
      <c r="C606" s="11"/>
      <c r="D606" s="12" t="str">
        <f>'[1]TCE - ANEXO III - Preencher'!E615</f>
        <v>LAURINETE MARTINS DE SOUZA</v>
      </c>
      <c r="E606" s="10" t="str">
        <f>IF('[1]TCE - ANEXO III - Preencher'!F615="4 - Assistência Odontológica","2 - Outros Profissionais da Saúde",'[1]TCE - ANEXO II - Enviar TCE'!E605)</f>
        <v>2 - Outros Profissionais da Saúde</v>
      </c>
      <c r="F606" s="13">
        <f>'[1]TCE - ANEXO III - Preencher'!G615</f>
        <v>515205</v>
      </c>
      <c r="G606" s="14">
        <f>IF('[1]TCE - ANEXO III - Preencher'!H615="","",'[1]TCE - ANEXO III - Preencher'!H615)</f>
        <v>43862</v>
      </c>
      <c r="H606" s="15">
        <f>'[1]TCE - ANEXO III - Preencher'!I615</f>
        <v>0</v>
      </c>
      <c r="I606" s="15">
        <f>'[1]TCE - ANEXO III - Preencher'!J615</f>
        <v>121.18719999999999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0.94</v>
      </c>
      <c r="O606" s="16">
        <f>'[1]TCE - ANEXO III - Preencher'!P615</f>
        <v>0</v>
      </c>
      <c r="P606" s="17">
        <f t="shared" si="56"/>
        <v>0.94</v>
      </c>
      <c r="Q606" s="16">
        <f>'[1]TCE - ANEXO III - Preencher'!R615</f>
        <v>99.256370440518722</v>
      </c>
      <c r="R606" s="16">
        <f>'[1]TCE - ANEXO III - Preencher'!S615</f>
        <v>64.8</v>
      </c>
      <c r="S606" s="17">
        <f t="shared" si="57"/>
        <v>34.456370440518725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156.58357044051871</v>
      </c>
    </row>
    <row r="607" spans="1:28" s="4" customFormat="1" x14ac:dyDescent="0.2">
      <c r="A607" s="9">
        <f>IFERROR(VLOOKUP(B607,'[1]DADOS (OCULTAR)'!$P$3:$R$53,3,0),"")</f>
        <v>9039744000860</v>
      </c>
      <c r="B607" s="10" t="str">
        <f>'[1]TCE - ANEXO III - Preencher'!C616</f>
        <v>HOSPITAL DOM HÉLDER</v>
      </c>
      <c r="C607" s="11"/>
      <c r="D607" s="12" t="str">
        <f>'[1]TCE - ANEXO III - Preencher'!E616</f>
        <v>SHENIA EVELIN DOS ANJOS</v>
      </c>
      <c r="E607" s="10" t="str">
        <f>IF('[1]TCE - ANEXO III - Preencher'!F616="4 - Assistência Odontológica","2 - Outros Profissionais da Saúde",'[1]TCE - ANEXO II - Enviar TCE'!E606)</f>
        <v>2 - Outros Profissionais da Saúde</v>
      </c>
      <c r="F607" s="13">
        <f>'[1]TCE - ANEXO III - Preencher'!G616</f>
        <v>515205</v>
      </c>
      <c r="G607" s="14">
        <f>IF('[1]TCE - ANEXO III - Preencher'!H616="","",'[1]TCE - ANEXO III - Preencher'!H616)</f>
        <v>43862</v>
      </c>
      <c r="H607" s="15">
        <f>'[1]TCE - ANEXO III - Preencher'!I616</f>
        <v>0</v>
      </c>
      <c r="I607" s="15">
        <f>'[1]TCE - ANEXO III - Preencher'!J616</f>
        <v>102.66719999999999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0.94</v>
      </c>
      <c r="O607" s="16">
        <f>'[1]TCE - ANEXO III - Preencher'!P616</f>
        <v>0</v>
      </c>
      <c r="P607" s="17">
        <f t="shared" si="56"/>
        <v>0.94</v>
      </c>
      <c r="Q607" s="16">
        <f>'[1]TCE - ANEXO III - Preencher'!R616</f>
        <v>117.2375969695982</v>
      </c>
      <c r="R607" s="16">
        <f>'[1]TCE - ANEXO III - Preencher'!S616</f>
        <v>64.8</v>
      </c>
      <c r="S607" s="17">
        <f t="shared" si="57"/>
        <v>52.437596969598204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156.0447969695982</v>
      </c>
    </row>
    <row r="608" spans="1:28" s="4" customFormat="1" x14ac:dyDescent="0.2">
      <c r="A608" s="9">
        <f>IFERROR(VLOOKUP(B608,'[1]DADOS (OCULTAR)'!$P$3:$R$53,3,0),"")</f>
        <v>9039744000860</v>
      </c>
      <c r="B608" s="10" t="str">
        <f>'[1]TCE - ANEXO III - Preencher'!C617</f>
        <v>HOSPITAL DOM HÉLDER</v>
      </c>
      <c r="C608" s="11"/>
      <c r="D608" s="12" t="str">
        <f>'[1]TCE - ANEXO III - Preencher'!E617</f>
        <v>MONICA MARIA PAIVA DA SILVA LIMA</v>
      </c>
      <c r="E608" s="10" t="str">
        <f>IF('[1]TCE - ANEXO III - Preencher'!F617="4 - Assistência Odontológica","2 - Outros Profissionais da Saúde",'[1]TCE - ANEXO II - Enviar TCE'!E607)</f>
        <v>2 - Outros Profissionais da Saúde</v>
      </c>
      <c r="F608" s="13">
        <f>'[1]TCE - ANEXO III - Preencher'!G617</f>
        <v>515205</v>
      </c>
      <c r="G608" s="14">
        <f>IF('[1]TCE - ANEXO III - Preencher'!H617="","",'[1]TCE - ANEXO III - Preencher'!H617)</f>
        <v>43862</v>
      </c>
      <c r="H608" s="15">
        <f>'[1]TCE - ANEXO III - Preencher'!I617</f>
        <v>0</v>
      </c>
      <c r="I608" s="15">
        <f>'[1]TCE - ANEXO III - Preencher'!J617</f>
        <v>102.86239999999999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0.94</v>
      </c>
      <c r="O608" s="16">
        <f>'[1]TCE - ANEXO III - Preencher'!P617</f>
        <v>0</v>
      </c>
      <c r="P608" s="17">
        <f t="shared" si="56"/>
        <v>0.94</v>
      </c>
      <c r="Q608" s="16">
        <f>'[1]TCE - ANEXO III - Preencher'!R617</f>
        <v>144.87731089144035</v>
      </c>
      <c r="R608" s="16">
        <f>'[1]TCE - ANEXO III - Preencher'!S617</f>
        <v>64.8</v>
      </c>
      <c r="S608" s="17">
        <f t="shared" si="57"/>
        <v>80.077310891440348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183.87971089144034</v>
      </c>
    </row>
    <row r="609" spans="1:28" s="4" customFormat="1" x14ac:dyDescent="0.2">
      <c r="A609" s="9">
        <f>IFERROR(VLOOKUP(B609,'[1]DADOS (OCULTAR)'!$P$3:$R$53,3,0),"")</f>
        <v>9039744000860</v>
      </c>
      <c r="B609" s="10" t="str">
        <f>'[1]TCE - ANEXO III - Preencher'!C618</f>
        <v>HOSPITAL DOM HÉLDER</v>
      </c>
      <c r="C609" s="11"/>
      <c r="D609" s="12" t="str">
        <f>'[1]TCE - ANEXO III - Preencher'!E618</f>
        <v>VERONICA ROSA MIRANDA DA SILVA</v>
      </c>
      <c r="E609" s="10" t="str">
        <f>IF('[1]TCE - ANEXO III - Preencher'!F618="4 - Assistência Odontológica","2 - Outros Profissionais da Saúde",'[1]TCE - ANEXO II - Enviar TCE'!E608)</f>
        <v>2 - Outros Profissionais da Saúde</v>
      </c>
      <c r="F609" s="13">
        <f>'[1]TCE - ANEXO III - Preencher'!G618</f>
        <v>515205</v>
      </c>
      <c r="G609" s="14">
        <f>IF('[1]TCE - ANEXO III - Preencher'!H618="","",'[1]TCE - ANEXO III - Preencher'!H618)</f>
        <v>43862</v>
      </c>
      <c r="H609" s="15">
        <f>'[1]TCE - ANEXO III - Preencher'!I618</f>
        <v>0</v>
      </c>
      <c r="I609" s="15">
        <f>'[1]TCE - ANEXO III - Preencher'!J618</f>
        <v>106.38160000000001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0.94</v>
      </c>
      <c r="O609" s="16">
        <f>'[1]TCE - ANEXO III - Preencher'!P618</f>
        <v>0</v>
      </c>
      <c r="P609" s="17">
        <f t="shared" si="56"/>
        <v>0.94</v>
      </c>
      <c r="Q609" s="16">
        <f>'[1]TCE - ANEXO III - Preencher'!R618</f>
        <v>106.34611118627005</v>
      </c>
      <c r="R609" s="16">
        <f>'[1]TCE - ANEXO III - Preencher'!S618</f>
        <v>64.8</v>
      </c>
      <c r="S609" s="17">
        <f t="shared" si="57"/>
        <v>41.546111186270053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148.86771118627007</v>
      </c>
    </row>
    <row r="610" spans="1:28" s="4" customFormat="1" x14ac:dyDescent="0.2">
      <c r="A610" s="9">
        <f>IFERROR(VLOOKUP(B610,'[1]DADOS (OCULTAR)'!$P$3:$R$53,3,0),"")</f>
        <v>9039744000860</v>
      </c>
      <c r="B610" s="10" t="str">
        <f>'[1]TCE - ANEXO III - Preencher'!C619</f>
        <v>HOSPITAL DOM HÉLDER</v>
      </c>
      <c r="C610" s="11"/>
      <c r="D610" s="12" t="str">
        <f>'[1]TCE - ANEXO III - Preencher'!E619</f>
        <v>RENATA MARTINS BORGES SERRANO</v>
      </c>
      <c r="E610" s="10" t="str">
        <f>IF('[1]TCE - ANEXO III - Preencher'!F619="4 - Assistência Odontológica","2 - Outros Profissionais da Saúde",'[1]TCE - ANEXO II - Enviar TCE'!E609)</f>
        <v>2 - Outros Profissionais da Saúde</v>
      </c>
      <c r="F610" s="13">
        <f>'[1]TCE - ANEXO III - Preencher'!G619</f>
        <v>515205</v>
      </c>
      <c r="G610" s="14">
        <f>IF('[1]TCE - ANEXO III - Preencher'!H619="","",'[1]TCE - ANEXO III - Preencher'!H619)</f>
        <v>43862</v>
      </c>
      <c r="H610" s="15">
        <f>'[1]TCE - ANEXO III - Preencher'!I619</f>
        <v>0</v>
      </c>
      <c r="I610" s="15">
        <f>'[1]TCE - ANEXO III - Preencher'!J619</f>
        <v>102.9088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0.94</v>
      </c>
      <c r="O610" s="16">
        <f>'[1]TCE - ANEXO III - Preencher'!P619</f>
        <v>0</v>
      </c>
      <c r="P610" s="17">
        <f t="shared" si="56"/>
        <v>0.94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103.8488</v>
      </c>
    </row>
    <row r="611" spans="1:28" s="4" customFormat="1" x14ac:dyDescent="0.2">
      <c r="A611" s="9">
        <f>IFERROR(VLOOKUP(B611,'[1]DADOS (OCULTAR)'!$P$3:$R$53,3,0),"")</f>
        <v>9039744000860</v>
      </c>
      <c r="B611" s="10" t="str">
        <f>'[1]TCE - ANEXO III - Preencher'!C620</f>
        <v>HOSPITAL DOM HÉLDER</v>
      </c>
      <c r="C611" s="11"/>
      <c r="D611" s="12" t="str">
        <f>'[1]TCE - ANEXO III - Preencher'!E620</f>
        <v>RAYANNE VALQUIRIA SOARES DA SILVA</v>
      </c>
      <c r="E611" s="10" t="str">
        <f>IF('[1]TCE - ANEXO III - Preencher'!F620="4 - Assistência Odontológica","2 - Outros Profissionais da Saúde",'[1]TCE - ANEXO II - Enviar TCE'!E610)</f>
        <v>2 - Outros Profissionais da Saúde</v>
      </c>
      <c r="F611" s="13">
        <f>'[1]TCE - ANEXO III - Preencher'!G620</f>
        <v>515205</v>
      </c>
      <c r="G611" s="14">
        <f>IF('[1]TCE - ANEXO III - Preencher'!H620="","",'[1]TCE - ANEXO III - Preencher'!H620)</f>
        <v>43862</v>
      </c>
      <c r="H611" s="15">
        <f>'[1]TCE - ANEXO III - Preencher'!I620</f>
        <v>0</v>
      </c>
      <c r="I611" s="15">
        <f>'[1]TCE - ANEXO III - Preencher'!J620</f>
        <v>102.80719999999999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0.94</v>
      </c>
      <c r="O611" s="16">
        <f>'[1]TCE - ANEXO III - Preencher'!P620</f>
        <v>0</v>
      </c>
      <c r="P611" s="17">
        <f t="shared" si="56"/>
        <v>0.94</v>
      </c>
      <c r="Q611" s="16">
        <f>'[1]TCE - ANEXO III - Preencher'!R620</f>
        <v>144.87731089144035</v>
      </c>
      <c r="R611" s="16">
        <f>'[1]TCE - ANEXO III - Preencher'!S620</f>
        <v>64.8</v>
      </c>
      <c r="S611" s="17">
        <f t="shared" si="57"/>
        <v>80.077310891440348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183.82451089144035</v>
      </c>
    </row>
    <row r="612" spans="1:28" s="4" customFormat="1" x14ac:dyDescent="0.2">
      <c r="A612" s="9">
        <f>IFERROR(VLOOKUP(B612,'[1]DADOS (OCULTAR)'!$P$3:$R$53,3,0),"")</f>
        <v>9039744000860</v>
      </c>
      <c r="B612" s="10" t="str">
        <f>'[1]TCE - ANEXO III - Preencher'!C621</f>
        <v>HOSPITAL DOM HÉLDER</v>
      </c>
      <c r="C612" s="11"/>
      <c r="D612" s="12" t="str">
        <f>'[1]TCE - ANEXO III - Preencher'!E621</f>
        <v>JOUSI SOARES MOTA DOS SANTOS</v>
      </c>
      <c r="E612" s="10" t="str">
        <f>IF('[1]TCE - ANEXO III - Preencher'!F621="4 - Assistência Odontológica","2 - Outros Profissionais da Saúde",'[1]TCE - ANEXO II - Enviar TCE'!E611)</f>
        <v>2 - Outros Profissionais da Saúde</v>
      </c>
      <c r="F612" s="13">
        <f>'[1]TCE - ANEXO III - Preencher'!G621</f>
        <v>515205</v>
      </c>
      <c r="G612" s="14">
        <f>IF('[1]TCE - ANEXO III - Preencher'!H621="","",'[1]TCE - ANEXO III - Preencher'!H621)</f>
        <v>43862</v>
      </c>
      <c r="H612" s="15">
        <f>'[1]TCE - ANEXO III - Preencher'!I621</f>
        <v>0</v>
      </c>
      <c r="I612" s="15">
        <f>'[1]TCE - ANEXO III - Preencher'!J621</f>
        <v>255.03440000000001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0.94</v>
      </c>
      <c r="O612" s="16">
        <f>'[1]TCE - ANEXO III - Preencher'!P621</f>
        <v>0</v>
      </c>
      <c r="P612" s="17">
        <f t="shared" si="56"/>
        <v>0.94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255.9744</v>
      </c>
    </row>
    <row r="613" spans="1:28" s="4" customFormat="1" x14ac:dyDescent="0.2">
      <c r="A613" s="9">
        <f>IFERROR(VLOOKUP(B613,'[1]DADOS (OCULTAR)'!$P$3:$R$53,3,0),"")</f>
        <v>9039744000860</v>
      </c>
      <c r="B613" s="10" t="str">
        <f>'[1]TCE - ANEXO III - Preencher'!C622</f>
        <v>HOSPITAL DOM HÉLDER</v>
      </c>
      <c r="C613" s="11"/>
      <c r="D613" s="12" t="str">
        <f>'[1]TCE - ANEXO III - Preencher'!E622</f>
        <v>ELCILENE ASSIS DA SILVA SOUZA</v>
      </c>
      <c r="E613" s="10" t="str">
        <f>IF('[1]TCE - ANEXO III - Preencher'!F622="4 - Assistência Odontológica","2 - Outros Profissionais da Saúde",'[1]TCE - ANEXO II - Enviar TCE'!E612)</f>
        <v>2 - Outros Profissionais da Saúde</v>
      </c>
      <c r="F613" s="13">
        <f>'[1]TCE - ANEXO III - Preencher'!G622</f>
        <v>515205</v>
      </c>
      <c r="G613" s="14">
        <f>IF('[1]TCE - ANEXO III - Preencher'!H622="","",'[1]TCE - ANEXO III - Preencher'!H622)</f>
        <v>43862</v>
      </c>
      <c r="H613" s="15">
        <f>'[1]TCE - ANEXO III - Preencher'!I622</f>
        <v>0</v>
      </c>
      <c r="I613" s="15">
        <f>'[1]TCE - ANEXO III - Preencher'!J622</f>
        <v>115.85440000000001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0.94</v>
      </c>
      <c r="O613" s="16">
        <f>'[1]TCE - ANEXO III - Preencher'!P622</f>
        <v>0</v>
      </c>
      <c r="P613" s="17">
        <f t="shared" si="56"/>
        <v>0.94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57</v>
      </c>
      <c r="U613" s="16">
        <f>'[1]TCE - ANEXO III - Preencher'!V622</f>
        <v>0</v>
      </c>
      <c r="V613" s="17">
        <f t="shared" si="58"/>
        <v>57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173.7944</v>
      </c>
    </row>
    <row r="614" spans="1:28" s="4" customFormat="1" x14ac:dyDescent="0.2">
      <c r="A614" s="9">
        <f>IFERROR(VLOOKUP(B614,'[1]DADOS (OCULTAR)'!$P$3:$R$53,3,0),"")</f>
        <v>9039744000860</v>
      </c>
      <c r="B614" s="10" t="str">
        <f>'[1]TCE - ANEXO III - Preencher'!C623</f>
        <v>HOSPITAL DOM HÉLDER</v>
      </c>
      <c r="C614" s="11"/>
      <c r="D614" s="12" t="str">
        <f>'[1]TCE - ANEXO III - Preencher'!E623</f>
        <v>SERGITANIA MARGARIDA DA SILVA</v>
      </c>
      <c r="E614" s="10" t="str">
        <f>IF('[1]TCE - ANEXO III - Preencher'!F623="4 - Assistência Odontológica","2 - Outros Profissionais da Saúde",'[1]TCE - ANEXO II - Enviar TCE'!E613)</f>
        <v>2 - Outros Profissionais da Saúde</v>
      </c>
      <c r="F614" s="13">
        <f>'[1]TCE - ANEXO III - Preencher'!G623</f>
        <v>515205</v>
      </c>
      <c r="G614" s="14">
        <f>IF('[1]TCE - ANEXO III - Preencher'!H623="","",'[1]TCE - ANEXO III - Preencher'!H623)</f>
        <v>43862</v>
      </c>
      <c r="H614" s="15">
        <f>'[1]TCE - ANEXO III - Preencher'!I623</f>
        <v>0</v>
      </c>
      <c r="I614" s="15">
        <f>'[1]TCE - ANEXO III - Preencher'!J623</f>
        <v>116.616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0.94</v>
      </c>
      <c r="O614" s="16">
        <f>'[1]TCE - ANEXO III - Preencher'!P623</f>
        <v>0</v>
      </c>
      <c r="P614" s="17">
        <f t="shared" si="56"/>
        <v>0.94</v>
      </c>
      <c r="Q614" s="16">
        <f>'[1]TCE - ANEXO III - Preencher'!R623</f>
        <v>135.21882349867769</v>
      </c>
      <c r="R614" s="16">
        <f>'[1]TCE - ANEXO III - Preencher'!S623</f>
        <v>64.8</v>
      </c>
      <c r="S614" s="17">
        <f t="shared" si="57"/>
        <v>70.418823498677696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187.97482349867769</v>
      </c>
    </row>
    <row r="615" spans="1:28" s="4" customFormat="1" x14ac:dyDescent="0.2">
      <c r="A615" s="9">
        <f>IFERROR(VLOOKUP(B615,'[1]DADOS (OCULTAR)'!$P$3:$R$53,3,0),"")</f>
        <v>9039744000860</v>
      </c>
      <c r="B615" s="10" t="str">
        <f>'[1]TCE - ANEXO III - Preencher'!C624</f>
        <v>HOSPITAL DOM HÉLDER</v>
      </c>
      <c r="C615" s="11"/>
      <c r="D615" s="12" t="str">
        <f>'[1]TCE - ANEXO III - Preencher'!E624</f>
        <v>PAULA MARIA DA CONCEICAO</v>
      </c>
      <c r="E615" s="10" t="str">
        <f>IF('[1]TCE - ANEXO III - Preencher'!F624="4 - Assistência Odontológica","2 - Outros Profissionais da Saúde",'[1]TCE - ANEXO II - Enviar TCE'!E614)</f>
        <v>2 - Outros Profissionais da Saúde</v>
      </c>
      <c r="F615" s="13">
        <f>'[1]TCE - ANEXO III - Preencher'!G624</f>
        <v>515205</v>
      </c>
      <c r="G615" s="14">
        <f>IF('[1]TCE - ANEXO III - Preencher'!H624="","",'[1]TCE - ANEXO III - Preencher'!H624)</f>
        <v>43862</v>
      </c>
      <c r="H615" s="15">
        <f>'[1]TCE - ANEXO III - Preencher'!I624</f>
        <v>0</v>
      </c>
      <c r="I615" s="15">
        <f>'[1]TCE - ANEXO III - Preencher'!J624</f>
        <v>116.2448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0.94</v>
      </c>
      <c r="O615" s="16">
        <f>'[1]TCE - ANEXO III - Preencher'!P624</f>
        <v>0</v>
      </c>
      <c r="P615" s="17">
        <f t="shared" si="56"/>
        <v>0.94</v>
      </c>
      <c r="Q615" s="16">
        <f>'[1]TCE - ANEXO III - Preencher'!R624</f>
        <v>135.21882349867769</v>
      </c>
      <c r="R615" s="16">
        <f>'[1]TCE - ANEXO III - Preencher'!S624</f>
        <v>64.8</v>
      </c>
      <c r="S615" s="17">
        <f t="shared" si="57"/>
        <v>70.418823498677696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187.60362349867768</v>
      </c>
    </row>
    <row r="616" spans="1:28" s="4" customFormat="1" x14ac:dyDescent="0.2">
      <c r="A616" s="9">
        <f>IFERROR(VLOOKUP(B616,'[1]DADOS (OCULTAR)'!$P$3:$R$53,3,0),"")</f>
        <v>9039744000860</v>
      </c>
      <c r="B616" s="10" t="str">
        <f>'[1]TCE - ANEXO III - Preencher'!C625</f>
        <v>HOSPITAL DOM HÉLDER</v>
      </c>
      <c r="C616" s="11"/>
      <c r="D616" s="12" t="str">
        <f>'[1]TCE - ANEXO III - Preencher'!E625</f>
        <v>LAYDEANE KELY DE FRANCA NASCIMENTO</v>
      </c>
      <c r="E616" s="10" t="str">
        <f>IF('[1]TCE - ANEXO III - Preencher'!F625="4 - Assistência Odontológica","2 - Outros Profissionais da Saúde",'[1]TCE - ANEXO II - Enviar TCE'!E615)</f>
        <v>2 - Outros Profissionais da Saúde</v>
      </c>
      <c r="F616" s="13">
        <f>'[1]TCE - ANEXO III - Preencher'!G625</f>
        <v>515205</v>
      </c>
      <c r="G616" s="14">
        <f>IF('[1]TCE - ANEXO III - Preencher'!H625="","",'[1]TCE - ANEXO III - Preencher'!H625)</f>
        <v>43862</v>
      </c>
      <c r="H616" s="15">
        <f>'[1]TCE - ANEXO III - Preencher'!I625</f>
        <v>0</v>
      </c>
      <c r="I616" s="15">
        <f>'[1]TCE - ANEXO III - Preencher'!J625</f>
        <v>115.70399999999999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0.94</v>
      </c>
      <c r="O616" s="16">
        <f>'[1]TCE - ANEXO III - Preencher'!P625</f>
        <v>0</v>
      </c>
      <c r="P616" s="17">
        <f t="shared" si="56"/>
        <v>0.94</v>
      </c>
      <c r="Q616" s="16">
        <f>'[1]TCE - ANEXO III - Preencher'!R625</f>
        <v>135.21882349867769</v>
      </c>
      <c r="R616" s="16">
        <f>'[1]TCE - ANEXO III - Preencher'!S625</f>
        <v>64.8</v>
      </c>
      <c r="S616" s="17">
        <f t="shared" si="57"/>
        <v>70.418823498677696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187.06282349867769</v>
      </c>
    </row>
    <row r="617" spans="1:28" s="4" customFormat="1" x14ac:dyDescent="0.2">
      <c r="A617" s="9">
        <f>IFERROR(VLOOKUP(B617,'[1]DADOS (OCULTAR)'!$P$3:$R$53,3,0),"")</f>
        <v>9039744000860</v>
      </c>
      <c r="B617" s="10" t="str">
        <f>'[1]TCE - ANEXO III - Preencher'!C626</f>
        <v>HOSPITAL DOM HÉLDER</v>
      </c>
      <c r="C617" s="11"/>
      <c r="D617" s="12" t="str">
        <f>'[1]TCE - ANEXO III - Preencher'!E626</f>
        <v>ROBSON MARQUES DE ANDRADE</v>
      </c>
      <c r="E617" s="10" t="str">
        <f>IF('[1]TCE - ANEXO III - Preencher'!F626="4 - Assistência Odontológica","2 - Outros Profissionais da Saúde",'[1]TCE - ANEXO II - Enviar TCE'!E616)</f>
        <v>3 - Administrativo</v>
      </c>
      <c r="F617" s="13">
        <f>'[1]TCE - ANEXO III - Preencher'!G626</f>
        <v>411010</v>
      </c>
      <c r="G617" s="14">
        <f>IF('[1]TCE - ANEXO III - Preencher'!H626="","",'[1]TCE - ANEXO III - Preencher'!H626)</f>
        <v>43862</v>
      </c>
      <c r="H617" s="15">
        <f>'[1]TCE - ANEXO III - Preencher'!I626</f>
        <v>0</v>
      </c>
      <c r="I617" s="15">
        <f>'[1]TCE - ANEXO III - Preencher'!J626</f>
        <v>96.170400000000015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0.94</v>
      </c>
      <c r="O617" s="16">
        <f>'[1]TCE - ANEXO III - Preencher'!P626</f>
        <v>0</v>
      </c>
      <c r="P617" s="17">
        <f t="shared" si="56"/>
        <v>0.94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97.110400000000013</v>
      </c>
    </row>
    <row r="618" spans="1:28" s="4" customFormat="1" x14ac:dyDescent="0.2">
      <c r="A618" s="9">
        <f>IFERROR(VLOOKUP(B618,'[1]DADOS (OCULTAR)'!$P$3:$R$53,3,0),"")</f>
        <v>9039744000860</v>
      </c>
      <c r="B618" s="10" t="str">
        <f>'[1]TCE - ANEXO III - Preencher'!C627</f>
        <v>HOSPITAL DOM HÉLDER</v>
      </c>
      <c r="C618" s="11"/>
      <c r="D618" s="12" t="str">
        <f>'[1]TCE - ANEXO III - Preencher'!E627</f>
        <v>GLEIDSON CAVALCANTE DA HORA FRAGA</v>
      </c>
      <c r="E618" s="10" t="str">
        <f>IF('[1]TCE - ANEXO III - Preencher'!F627="4 - Assistência Odontológica","2 - Outros Profissionais da Saúde",'[1]TCE - ANEXO II - Enviar TCE'!E617)</f>
        <v>3 - Administrativo</v>
      </c>
      <c r="F618" s="13">
        <f>'[1]TCE - ANEXO III - Preencher'!G627</f>
        <v>142105</v>
      </c>
      <c r="G618" s="14">
        <f>IF('[1]TCE - ANEXO III - Preencher'!H627="","",'[1]TCE - ANEXO III - Preencher'!H627)</f>
        <v>43862</v>
      </c>
      <c r="H618" s="15">
        <f>'[1]TCE - ANEXO III - Preencher'!I627</f>
        <v>0</v>
      </c>
      <c r="I618" s="15">
        <f>'[1]TCE - ANEXO III - Preencher'!J627</f>
        <v>363.43760000000003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0.94</v>
      </c>
      <c r="O618" s="16">
        <f>'[1]TCE - ANEXO III - Preencher'!P627</f>
        <v>0</v>
      </c>
      <c r="P618" s="17">
        <f t="shared" si="56"/>
        <v>0.94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364.37760000000003</v>
      </c>
    </row>
    <row r="619" spans="1:28" s="4" customFormat="1" x14ac:dyDescent="0.2">
      <c r="A619" s="9">
        <f>IFERROR(VLOOKUP(B619,'[1]DADOS (OCULTAR)'!$P$3:$R$53,3,0),"")</f>
        <v>9039744000860</v>
      </c>
      <c r="B619" s="10" t="str">
        <f>'[1]TCE - ANEXO III - Preencher'!C628</f>
        <v>HOSPITAL DOM HÉLDER</v>
      </c>
      <c r="C619" s="11"/>
      <c r="D619" s="12" t="str">
        <f>'[1]TCE - ANEXO III - Preencher'!E628</f>
        <v>KETILLY RAYANE DO AMARAL SILVA</v>
      </c>
      <c r="E619" s="10" t="str">
        <f>IF('[1]TCE - ANEXO III - Preencher'!F628="4 - Assistência Odontológica","2 - Outros Profissionais da Saúde",'[1]TCE - ANEXO II - Enviar TCE'!E618)</f>
        <v>2 - Outros Profissionais da Saúde</v>
      </c>
      <c r="F619" s="13">
        <f>'[1]TCE - ANEXO III - Preencher'!G628</f>
        <v>223505</v>
      </c>
      <c r="G619" s="14">
        <f>IF('[1]TCE - ANEXO III - Preencher'!H628="","",'[1]TCE - ANEXO III - Preencher'!H628)</f>
        <v>43862</v>
      </c>
      <c r="H619" s="15">
        <f>'[1]TCE - ANEXO III - Preencher'!I628</f>
        <v>0</v>
      </c>
      <c r="I619" s="15">
        <f>'[1]TCE - ANEXO III - Preencher'!J628</f>
        <v>232.1328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1.97</v>
      </c>
      <c r="O619" s="16">
        <f>'[1]TCE - ANEXO III - Preencher'!P628</f>
        <v>0</v>
      </c>
      <c r="P619" s="17">
        <f t="shared" si="56"/>
        <v>1.97</v>
      </c>
      <c r="Q619" s="16">
        <f>'[1]TCE - ANEXO III - Preencher'!R628</f>
        <v>86.926386534864236</v>
      </c>
      <c r="R619" s="16">
        <f>'[1]TCE - ANEXO III - Preencher'!S628</f>
        <v>101.54</v>
      </c>
      <c r="S619" s="17">
        <f t="shared" si="57"/>
        <v>-14.613613465135771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219.48918653486425</v>
      </c>
    </row>
    <row r="620" spans="1:28" s="4" customFormat="1" x14ac:dyDescent="0.2">
      <c r="A620" s="9">
        <f>IFERROR(VLOOKUP(B620,'[1]DADOS (OCULTAR)'!$P$3:$R$53,3,0),"")</f>
        <v>9039744000860</v>
      </c>
      <c r="B620" s="10" t="str">
        <f>'[1]TCE - ANEXO III - Preencher'!C629</f>
        <v>HOSPITAL DOM HÉLDER</v>
      </c>
      <c r="C620" s="11"/>
      <c r="D620" s="12" t="str">
        <f>'[1]TCE - ANEXO III - Preencher'!E629</f>
        <v>KATIA DIAS DE LUNA</v>
      </c>
      <c r="E620" s="10" t="str">
        <f>IF('[1]TCE - ANEXO III - Preencher'!F629="4 - Assistência Odontológica","2 - Outros Profissionais da Saúde",'[1]TCE - ANEXO II - Enviar TCE'!E619)</f>
        <v>2 - Outros Profissionais da Saúde</v>
      </c>
      <c r="F620" s="13">
        <f>'[1]TCE - ANEXO III - Preencher'!G629</f>
        <v>521130</v>
      </c>
      <c r="G620" s="14">
        <f>IF('[1]TCE - ANEXO III - Preencher'!H629="","",'[1]TCE - ANEXO III - Preencher'!H629)</f>
        <v>43862</v>
      </c>
      <c r="H620" s="15">
        <f>'[1]TCE - ANEXO III - Preencher'!I629</f>
        <v>0</v>
      </c>
      <c r="I620" s="15">
        <f>'[1]TCE - ANEXO III - Preencher'!J629</f>
        <v>87.78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0.94</v>
      </c>
      <c r="O620" s="16">
        <f>'[1]TCE - ANEXO III - Preencher'!P629</f>
        <v>0</v>
      </c>
      <c r="P620" s="17">
        <f t="shared" si="56"/>
        <v>0.94</v>
      </c>
      <c r="Q620" s="16">
        <f>'[1]TCE - ANEXO III - Preencher'!R629</f>
        <v>127.61533342352406</v>
      </c>
      <c r="R620" s="16">
        <f>'[1]TCE - ANEXO III - Preencher'!S629</f>
        <v>62.7</v>
      </c>
      <c r="S620" s="17">
        <f t="shared" si="57"/>
        <v>64.915333423524061</v>
      </c>
      <c r="T620" s="16">
        <f>'[1]TCE - ANEXO III - Preencher'!U629</f>
        <v>64</v>
      </c>
      <c r="U620" s="16">
        <f>'[1]TCE - ANEXO III - Preencher'!V629</f>
        <v>0</v>
      </c>
      <c r="V620" s="17">
        <f t="shared" si="58"/>
        <v>64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217.63533342352406</v>
      </c>
    </row>
    <row r="621" spans="1:28" s="4" customFormat="1" x14ac:dyDescent="0.2">
      <c r="A621" s="9">
        <f>IFERROR(VLOOKUP(B621,'[1]DADOS (OCULTAR)'!$P$3:$R$53,3,0),"")</f>
        <v>9039744000860</v>
      </c>
      <c r="B621" s="10" t="str">
        <f>'[1]TCE - ANEXO III - Preencher'!C630</f>
        <v>HOSPITAL DOM HÉLDER</v>
      </c>
      <c r="C621" s="11"/>
      <c r="D621" s="12" t="str">
        <f>'[1]TCE - ANEXO III - Preencher'!E630</f>
        <v>TALITA ELISABETE OLIVEIRA DA SILVA</v>
      </c>
      <c r="E621" s="10" t="str">
        <f>IF('[1]TCE - ANEXO III - Preencher'!F630="4 - Assistência Odontológica","2 - Outros Profissionais da Saúde",'[1]TCE - ANEXO II - Enviar TCE'!E620)</f>
        <v>2 - Outros Profissionais da Saúde</v>
      </c>
      <c r="F621" s="13">
        <f>'[1]TCE - ANEXO III - Preencher'!G630</f>
        <v>521130</v>
      </c>
      <c r="G621" s="14">
        <f>IF('[1]TCE - ANEXO III - Preencher'!H630="","",'[1]TCE - ANEXO III - Preencher'!H630)</f>
        <v>43862</v>
      </c>
      <c r="H621" s="15">
        <f>'[1]TCE - ANEXO III - Preencher'!I630</f>
        <v>0</v>
      </c>
      <c r="I621" s="15">
        <f>'[1]TCE - ANEXO III - Preencher'!J630</f>
        <v>86.77600000000001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0.94</v>
      </c>
      <c r="O621" s="16">
        <f>'[1]TCE - ANEXO III - Preencher'!P630</f>
        <v>0</v>
      </c>
      <c r="P621" s="17">
        <f t="shared" si="56"/>
        <v>0.94</v>
      </c>
      <c r="Q621" s="16">
        <f>'[1]TCE - ANEXO III - Preencher'!R630</f>
        <v>144</v>
      </c>
      <c r="R621" s="16">
        <f>'[1]TCE - ANEXO III - Preencher'!S630</f>
        <v>118.3</v>
      </c>
      <c r="S621" s="17">
        <f t="shared" si="57"/>
        <v>25.700000000000003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113.41600000000001</v>
      </c>
    </row>
    <row r="622" spans="1:28" s="4" customFormat="1" x14ac:dyDescent="0.2">
      <c r="A622" s="9">
        <f>IFERROR(VLOOKUP(B622,'[1]DADOS (OCULTAR)'!$P$3:$R$53,3,0),"")</f>
        <v>9039744000860</v>
      </c>
      <c r="B622" s="10" t="str">
        <f>'[1]TCE - ANEXO III - Preencher'!C631</f>
        <v>HOSPITAL DOM HÉLDER</v>
      </c>
      <c r="C622" s="11"/>
      <c r="D622" s="12" t="str">
        <f>'[1]TCE - ANEXO III - Preencher'!E631</f>
        <v>JOSE LUIZ FARIAS</v>
      </c>
      <c r="E622" s="10" t="str">
        <f>IF('[1]TCE - ANEXO III - Preencher'!F631="4 - Assistência Odontológica","2 - Outros Profissionais da Saúde",'[1]TCE - ANEXO II - Enviar TCE'!E621)</f>
        <v>2 - Outros Profissionais da Saúde</v>
      </c>
      <c r="F622" s="13">
        <f>'[1]TCE - ANEXO III - Preencher'!G631</f>
        <v>521130</v>
      </c>
      <c r="G622" s="14">
        <f>IF('[1]TCE - ANEXO III - Preencher'!H631="","",'[1]TCE - ANEXO III - Preencher'!H631)</f>
        <v>43862</v>
      </c>
      <c r="H622" s="15">
        <f>'[1]TCE - ANEXO III - Preencher'!I631</f>
        <v>0</v>
      </c>
      <c r="I622" s="15">
        <f>'[1]TCE - ANEXO III - Preencher'!J631</f>
        <v>91.516800000000003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0.94</v>
      </c>
      <c r="O622" s="16">
        <f>'[1]TCE - ANEXO III - Preencher'!P631</f>
        <v>0</v>
      </c>
      <c r="P622" s="17">
        <f t="shared" si="56"/>
        <v>0.94</v>
      </c>
      <c r="Q622" s="16">
        <f>'[1]TCE - ANEXO III - Preencher'!R631</f>
        <v>127.61533342352406</v>
      </c>
      <c r="R622" s="16">
        <f>'[1]TCE - ANEXO III - Preencher'!S631</f>
        <v>54.34</v>
      </c>
      <c r="S622" s="17">
        <f t="shared" si="57"/>
        <v>73.27533342352406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165.73213342352406</v>
      </c>
    </row>
    <row r="623" spans="1:28" s="4" customFormat="1" x14ac:dyDescent="0.2">
      <c r="A623" s="9">
        <f>IFERROR(VLOOKUP(B623,'[1]DADOS (OCULTAR)'!$P$3:$R$53,3,0),"")</f>
        <v>9039744000860</v>
      </c>
      <c r="B623" s="10" t="str">
        <f>'[1]TCE - ANEXO III - Preencher'!C632</f>
        <v>HOSPITAL DOM HÉLDER</v>
      </c>
      <c r="C623" s="11"/>
      <c r="D623" s="12" t="str">
        <f>'[1]TCE - ANEXO III - Preencher'!E632</f>
        <v>PRISCILA ALVES DE OLIVEIRA</v>
      </c>
      <c r="E623" s="10" t="str">
        <f>IF('[1]TCE - ANEXO III - Preencher'!F632="4 - Assistência Odontológica","2 - Outros Profissionais da Saúde",'[1]TCE - ANEXO II - Enviar TCE'!E622)</f>
        <v>2 - Outros Profissionais da Saúde</v>
      </c>
      <c r="F623" s="13">
        <f>'[1]TCE - ANEXO III - Preencher'!G632</f>
        <v>521130</v>
      </c>
      <c r="G623" s="14">
        <f>IF('[1]TCE - ANEXO III - Preencher'!H632="","",'[1]TCE - ANEXO III - Preencher'!H632)</f>
        <v>43862</v>
      </c>
      <c r="H623" s="15">
        <f>'[1]TCE - ANEXO III - Preencher'!I632</f>
        <v>0</v>
      </c>
      <c r="I623" s="15">
        <f>'[1]TCE - ANEXO III - Preencher'!J632</f>
        <v>82.178399999999996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0.94</v>
      </c>
      <c r="O623" s="16">
        <f>'[1]TCE - ANEXO III - Preencher'!P632</f>
        <v>0</v>
      </c>
      <c r="P623" s="17">
        <f t="shared" si="56"/>
        <v>0.94</v>
      </c>
      <c r="Q623" s="16">
        <f>'[1]TCE - ANEXO III - Preencher'!R632</f>
        <v>127.61533342352406</v>
      </c>
      <c r="R623" s="16">
        <f>'[1]TCE - ANEXO III - Preencher'!S632</f>
        <v>60.31</v>
      </c>
      <c r="S623" s="17">
        <f t="shared" si="57"/>
        <v>67.305333423524061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150.42373342352406</v>
      </c>
    </row>
    <row r="624" spans="1:28" s="4" customFormat="1" x14ac:dyDescent="0.2">
      <c r="A624" s="9">
        <f>IFERROR(VLOOKUP(B624,'[1]DADOS (OCULTAR)'!$P$3:$R$53,3,0),"")</f>
        <v>9039744000860</v>
      </c>
      <c r="B624" s="10" t="str">
        <f>'[1]TCE - ANEXO III - Preencher'!C633</f>
        <v>HOSPITAL DOM HÉLDER</v>
      </c>
      <c r="C624" s="11"/>
      <c r="D624" s="12" t="str">
        <f>'[1]TCE - ANEXO III - Preencher'!E633</f>
        <v>DAYANE NUNES LIMA</v>
      </c>
      <c r="E624" s="10" t="str">
        <f>IF('[1]TCE - ANEXO III - Preencher'!F633="4 - Assistência Odontológica","2 - Outros Profissionais da Saúde",'[1]TCE - ANEXO II - Enviar TCE'!E623)</f>
        <v>2 - Outros Profissionais da Saúde</v>
      </c>
      <c r="F624" s="13">
        <f>'[1]TCE - ANEXO III - Preencher'!G633</f>
        <v>521130</v>
      </c>
      <c r="G624" s="14">
        <f>IF('[1]TCE - ANEXO III - Preencher'!H633="","",'[1]TCE - ANEXO III - Preencher'!H633)</f>
        <v>43862</v>
      </c>
      <c r="H624" s="15">
        <f>'[1]TCE - ANEXO III - Preencher'!I633</f>
        <v>0</v>
      </c>
      <c r="I624" s="15">
        <f>'[1]TCE - ANEXO III - Preencher'!J633</f>
        <v>83.600000000000009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0.94</v>
      </c>
      <c r="O624" s="16">
        <f>'[1]TCE - ANEXO III - Preencher'!P633</f>
        <v>0</v>
      </c>
      <c r="P624" s="17">
        <f t="shared" si="56"/>
        <v>0.94</v>
      </c>
      <c r="Q624" s="16">
        <f>'[1]TCE - ANEXO III - Preencher'!R633</f>
        <v>154.53579828420305</v>
      </c>
      <c r="R624" s="16">
        <f>'[1]TCE - ANEXO III - Preencher'!S633</f>
        <v>62.7</v>
      </c>
      <c r="S624" s="17">
        <f t="shared" si="57"/>
        <v>91.835798284203051</v>
      </c>
      <c r="T624" s="16">
        <f>'[1]TCE - ANEXO III - Preencher'!U633</f>
        <v>64</v>
      </c>
      <c r="U624" s="16">
        <f>'[1]TCE - ANEXO III - Preencher'!V633</f>
        <v>0</v>
      </c>
      <c r="V624" s="17">
        <f t="shared" si="58"/>
        <v>64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240.37579828420306</v>
      </c>
    </row>
    <row r="625" spans="1:28" s="4" customFormat="1" x14ac:dyDescent="0.2">
      <c r="A625" s="9">
        <f>IFERROR(VLOOKUP(B625,'[1]DADOS (OCULTAR)'!$P$3:$R$53,3,0),"")</f>
        <v>9039744000860</v>
      </c>
      <c r="B625" s="10" t="str">
        <f>'[1]TCE - ANEXO III - Preencher'!C634</f>
        <v>HOSPITAL DOM HÉLDER</v>
      </c>
      <c r="C625" s="11"/>
      <c r="D625" s="12" t="str">
        <f>'[1]TCE - ANEXO III - Preencher'!E634</f>
        <v>ROBERTA KELLY BARBOSA DO NASCIMENTO</v>
      </c>
      <c r="E625" s="10" t="str">
        <f>IF('[1]TCE - ANEXO III - Preencher'!F634="4 - Assistência Odontológica","2 - Outros Profissionais da Saúde",'[1]TCE - ANEXO II - Enviar TCE'!E624)</f>
        <v>2 - Outros Profissionais da Saúde</v>
      </c>
      <c r="F625" s="13">
        <f>'[1]TCE - ANEXO III - Preencher'!G634</f>
        <v>223405</v>
      </c>
      <c r="G625" s="14">
        <f>IF('[1]TCE - ANEXO III - Preencher'!H634="","",'[1]TCE - ANEXO III - Preencher'!H634)</f>
        <v>43862</v>
      </c>
      <c r="H625" s="15">
        <f>'[1]TCE - ANEXO III - Preencher'!I634</f>
        <v>0</v>
      </c>
      <c r="I625" s="15">
        <f>'[1]TCE - ANEXO III - Preencher'!J634</f>
        <v>386.89280000000002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0.94</v>
      </c>
      <c r="O625" s="16">
        <f>'[1]TCE - ANEXO III - Preencher'!P634</f>
        <v>0</v>
      </c>
      <c r="P625" s="17">
        <f t="shared" si="56"/>
        <v>0.94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387.83280000000002</v>
      </c>
    </row>
    <row r="626" spans="1:28" s="4" customFormat="1" x14ac:dyDescent="0.2">
      <c r="A626" s="9">
        <f>IFERROR(VLOOKUP(B626,'[1]DADOS (OCULTAR)'!$P$3:$R$53,3,0),"")</f>
        <v>9039744000860</v>
      </c>
      <c r="B626" s="10" t="str">
        <f>'[1]TCE - ANEXO III - Preencher'!C635</f>
        <v>HOSPITAL DOM HÉLDER</v>
      </c>
      <c r="C626" s="11"/>
      <c r="D626" s="12" t="str">
        <f>'[1]TCE - ANEXO III - Preencher'!E635</f>
        <v>EDIVANIA MARIA BATISTA DE JESUS</v>
      </c>
      <c r="E626" s="10" t="str">
        <f>IF('[1]TCE - ANEXO III - Preencher'!F635="4 - Assistência Odontológica","2 - Outros Profissionais da Saúde",'[1]TCE - ANEXO II - Enviar TCE'!E625)</f>
        <v>2 - Outros Profissionais da Saúde</v>
      </c>
      <c r="F626" s="13">
        <f>'[1]TCE - ANEXO III - Preencher'!G635</f>
        <v>521130</v>
      </c>
      <c r="G626" s="14">
        <f>IF('[1]TCE - ANEXO III - Preencher'!H635="","",'[1]TCE - ANEXO III - Preencher'!H635)</f>
        <v>43862</v>
      </c>
      <c r="H626" s="15">
        <f>'[1]TCE - ANEXO III - Preencher'!I635</f>
        <v>0</v>
      </c>
      <c r="I626" s="15">
        <f>'[1]TCE - ANEXO III - Preencher'!J635</f>
        <v>99.661600000000007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0.94</v>
      </c>
      <c r="O626" s="16">
        <f>'[1]TCE - ANEXO III - Preencher'!P635</f>
        <v>0</v>
      </c>
      <c r="P626" s="17">
        <f t="shared" si="56"/>
        <v>0.94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100.6016</v>
      </c>
    </row>
    <row r="627" spans="1:28" s="4" customFormat="1" x14ac:dyDescent="0.2">
      <c r="A627" s="9">
        <f>IFERROR(VLOOKUP(B627,'[1]DADOS (OCULTAR)'!$P$3:$R$53,3,0),"")</f>
        <v>9039744000860</v>
      </c>
      <c r="B627" s="10" t="str">
        <f>'[1]TCE - ANEXO III - Preencher'!C636</f>
        <v>HOSPITAL DOM HÉLDER</v>
      </c>
      <c r="C627" s="11"/>
      <c r="D627" s="12" t="str">
        <f>'[1]TCE - ANEXO III - Preencher'!E636</f>
        <v>MARIA HELENA DA SILVA ARAUJO</v>
      </c>
      <c r="E627" s="10" t="str">
        <f>IF('[1]TCE - ANEXO III - Preencher'!F636="4 - Assistência Odontológica","2 - Outros Profissionais da Saúde",'[1]TCE - ANEXO II - Enviar TCE'!E626)</f>
        <v>2 - Outros Profissionais da Saúde</v>
      </c>
      <c r="F627" s="13">
        <f>'[1]TCE - ANEXO III - Preencher'!G636</f>
        <v>521130</v>
      </c>
      <c r="G627" s="14">
        <f>IF('[1]TCE - ANEXO III - Preencher'!H636="","",'[1]TCE - ANEXO III - Preencher'!H636)</f>
        <v>43862</v>
      </c>
      <c r="H627" s="15">
        <f>'[1]TCE - ANEXO III - Preencher'!I636</f>
        <v>0</v>
      </c>
      <c r="I627" s="15">
        <f>'[1]TCE - ANEXO III - Preencher'!J636</f>
        <v>80.888000000000005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0.94</v>
      </c>
      <c r="O627" s="16">
        <f>'[1]TCE - ANEXO III - Preencher'!P636</f>
        <v>0</v>
      </c>
      <c r="P627" s="17">
        <f t="shared" si="56"/>
        <v>0.94</v>
      </c>
      <c r="Q627" s="16">
        <f>'[1]TCE - ANEXO III - Preencher'!R636</f>
        <v>99.256370440518722</v>
      </c>
      <c r="R627" s="16">
        <f>'[1]TCE - ANEXO III - Preencher'!S636</f>
        <v>59.41</v>
      </c>
      <c r="S627" s="17">
        <f t="shared" si="57"/>
        <v>39.846370440518726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121.67437044051873</v>
      </c>
    </row>
    <row r="628" spans="1:28" s="4" customFormat="1" x14ac:dyDescent="0.2">
      <c r="A628" s="9">
        <f>IFERROR(VLOOKUP(B628,'[1]DADOS (OCULTAR)'!$P$3:$R$53,3,0),"")</f>
        <v>9039744000860</v>
      </c>
      <c r="B628" s="10" t="str">
        <f>'[1]TCE - ANEXO III - Preencher'!C637</f>
        <v>HOSPITAL DOM HÉLDER</v>
      </c>
      <c r="C628" s="11"/>
      <c r="D628" s="12" t="str">
        <f>'[1]TCE - ANEXO III - Preencher'!E637</f>
        <v>SILVANEIDE MARIA DOS SANTOS CIRIACO</v>
      </c>
      <c r="E628" s="10" t="str">
        <f>IF('[1]TCE - ANEXO III - Preencher'!F637="4 - Assistência Odontológica","2 - Outros Profissionais da Saúde",'[1]TCE - ANEXO II - Enviar TCE'!E627)</f>
        <v>2 - Outros Profissionais da Saúde</v>
      </c>
      <c r="F628" s="13">
        <f>'[1]TCE - ANEXO III - Preencher'!G637</f>
        <v>521130</v>
      </c>
      <c r="G628" s="14">
        <f>IF('[1]TCE - ANEXO III - Preencher'!H637="","",'[1]TCE - ANEXO III - Preencher'!H637)</f>
        <v>43862</v>
      </c>
      <c r="H628" s="15">
        <f>'[1]TCE - ANEXO III - Preencher'!I637</f>
        <v>0</v>
      </c>
      <c r="I628" s="15">
        <f>'[1]TCE - ANEXO III - Preencher'!J637</f>
        <v>111.5424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0.94</v>
      </c>
      <c r="O628" s="16">
        <f>'[1]TCE - ANEXO III - Preencher'!P637</f>
        <v>0</v>
      </c>
      <c r="P628" s="17">
        <f t="shared" si="56"/>
        <v>0.94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112.4824</v>
      </c>
    </row>
    <row r="629" spans="1:28" s="4" customFormat="1" x14ac:dyDescent="0.2">
      <c r="A629" s="9">
        <f>IFERROR(VLOOKUP(B629,'[1]DADOS (OCULTAR)'!$P$3:$R$53,3,0),"")</f>
        <v>9039744000860</v>
      </c>
      <c r="B629" s="10" t="str">
        <f>'[1]TCE - ANEXO III - Preencher'!C638</f>
        <v>HOSPITAL DOM HÉLDER</v>
      </c>
      <c r="C629" s="11"/>
      <c r="D629" s="12" t="str">
        <f>'[1]TCE - ANEXO III - Preencher'!E638</f>
        <v>FELIPE ROMULO DE OLIVEIRA SILVA</v>
      </c>
      <c r="E629" s="10" t="str">
        <f>IF('[1]TCE - ANEXO III - Preencher'!F638="4 - Assistência Odontológica","2 - Outros Profissionais da Saúde",'[1]TCE - ANEXO II - Enviar TCE'!E628)</f>
        <v>2 - Outros Profissionais da Saúde</v>
      </c>
      <c r="F629" s="13">
        <f>'[1]TCE - ANEXO III - Preencher'!G638</f>
        <v>521130</v>
      </c>
      <c r="G629" s="14">
        <f>IF('[1]TCE - ANEXO III - Preencher'!H638="","",'[1]TCE - ANEXO III - Preencher'!H638)</f>
        <v>43862</v>
      </c>
      <c r="H629" s="15">
        <f>'[1]TCE - ANEXO III - Preencher'!I638</f>
        <v>0</v>
      </c>
      <c r="I629" s="15">
        <f>'[1]TCE - ANEXO III - Preencher'!J638</f>
        <v>83.600000000000009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0.94</v>
      </c>
      <c r="O629" s="16">
        <f>'[1]TCE - ANEXO III - Preencher'!P638</f>
        <v>0</v>
      </c>
      <c r="P629" s="17">
        <f t="shared" si="56"/>
        <v>0.94</v>
      </c>
      <c r="Q629" s="16">
        <f>'[1]TCE - ANEXO III - Preencher'!R638</f>
        <v>144.87731089144035</v>
      </c>
      <c r="R629" s="16">
        <f>'[1]TCE - ANEXO III - Preencher'!S638</f>
        <v>62.7</v>
      </c>
      <c r="S629" s="17">
        <f t="shared" si="57"/>
        <v>82.177310891440342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166.71731089144035</v>
      </c>
    </row>
    <row r="630" spans="1:28" s="4" customFormat="1" x14ac:dyDescent="0.2">
      <c r="A630" s="9">
        <f>IFERROR(VLOOKUP(B630,'[1]DADOS (OCULTAR)'!$P$3:$R$53,3,0),"")</f>
        <v>9039744000860</v>
      </c>
      <c r="B630" s="10" t="str">
        <f>'[1]TCE - ANEXO III - Preencher'!C639</f>
        <v>HOSPITAL DOM HÉLDER</v>
      </c>
      <c r="C630" s="11"/>
      <c r="D630" s="12" t="str">
        <f>'[1]TCE - ANEXO III - Preencher'!E639</f>
        <v>ROSANA MARIA DA SILVA ALBERTINO</v>
      </c>
      <c r="E630" s="10" t="str">
        <f>IF('[1]TCE - ANEXO III - Preencher'!F639="4 - Assistência Odontológica","2 - Outros Profissionais da Saúde",'[1]TCE - ANEXO II - Enviar TCE'!E629)</f>
        <v>2 - Outros Profissionais da Saúde</v>
      </c>
      <c r="F630" s="13">
        <f>'[1]TCE - ANEXO III - Preencher'!G639</f>
        <v>521130</v>
      </c>
      <c r="G630" s="14">
        <f>IF('[1]TCE - ANEXO III - Preencher'!H639="","",'[1]TCE - ANEXO III - Preencher'!H639)</f>
        <v>43862</v>
      </c>
      <c r="H630" s="15">
        <f>'[1]TCE - ANEXO III - Preencher'!I639</f>
        <v>0</v>
      </c>
      <c r="I630" s="15">
        <f>'[1]TCE - ANEXO III - Preencher'!J639</f>
        <v>83.600000000000009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0.94</v>
      </c>
      <c r="O630" s="16">
        <f>'[1]TCE - ANEXO III - Preencher'!P639</f>
        <v>0</v>
      </c>
      <c r="P630" s="17">
        <f t="shared" si="56"/>
        <v>0.94</v>
      </c>
      <c r="Q630" s="16">
        <f>'[1]TCE - ANEXO III - Preencher'!R639</f>
        <v>99.256370440518722</v>
      </c>
      <c r="R630" s="16">
        <f>'[1]TCE - ANEXO III - Preencher'!S639</f>
        <v>62.7</v>
      </c>
      <c r="S630" s="17">
        <f t="shared" si="57"/>
        <v>36.55637044051872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121.09637044051873</v>
      </c>
    </row>
    <row r="631" spans="1:28" s="4" customFormat="1" x14ac:dyDescent="0.2">
      <c r="A631" s="9">
        <f>IFERROR(VLOOKUP(B631,'[1]DADOS (OCULTAR)'!$P$3:$R$53,3,0),"")</f>
        <v>9039744000860</v>
      </c>
      <c r="B631" s="10" t="str">
        <f>'[1]TCE - ANEXO III - Preencher'!C640</f>
        <v>HOSPITAL DOM HÉLDER</v>
      </c>
      <c r="C631" s="11"/>
      <c r="D631" s="12" t="str">
        <f>'[1]TCE - ANEXO III - Preencher'!E640</f>
        <v>KATIA COSTA DE FRANCA</v>
      </c>
      <c r="E631" s="10" t="str">
        <f>IF('[1]TCE - ANEXO III - Preencher'!F640="4 - Assistência Odontológica","2 - Outros Profissionais da Saúde",'[1]TCE - ANEXO II - Enviar TCE'!E630)</f>
        <v>2 - Outros Profissionais da Saúde</v>
      </c>
      <c r="F631" s="13">
        <f>'[1]TCE - ANEXO III - Preencher'!G640</f>
        <v>521130</v>
      </c>
      <c r="G631" s="14">
        <f>IF('[1]TCE - ANEXO III - Preencher'!H640="","",'[1]TCE - ANEXO III - Preencher'!H640)</f>
        <v>43862</v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0.94</v>
      </c>
      <c r="O631" s="16">
        <f>'[1]TCE - ANEXO III - Preencher'!P640</f>
        <v>0</v>
      </c>
      <c r="P631" s="17">
        <f t="shared" si="56"/>
        <v>0.94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0.94</v>
      </c>
    </row>
    <row r="632" spans="1:28" s="4" customFormat="1" x14ac:dyDescent="0.2">
      <c r="A632" s="9">
        <f>IFERROR(VLOOKUP(B632,'[1]DADOS (OCULTAR)'!$P$3:$R$53,3,0),"")</f>
        <v>9039744000860</v>
      </c>
      <c r="B632" s="10" t="str">
        <f>'[1]TCE - ANEXO III - Preencher'!C641</f>
        <v>HOSPITAL DOM HÉLDER</v>
      </c>
      <c r="C632" s="11"/>
      <c r="D632" s="12" t="str">
        <f>'[1]TCE - ANEXO III - Preencher'!E641</f>
        <v>FABIANA GERVASIO DA SILVA</v>
      </c>
      <c r="E632" s="10" t="str">
        <f>IF('[1]TCE - ANEXO III - Preencher'!F641="4 - Assistência Odontológica","2 - Outros Profissionais da Saúde",'[1]TCE - ANEXO II - Enviar TCE'!E631)</f>
        <v>2 - Outros Profissionais da Saúde</v>
      </c>
      <c r="F632" s="13">
        <f>'[1]TCE - ANEXO III - Preencher'!G641</f>
        <v>521130</v>
      </c>
      <c r="G632" s="14">
        <f>IF('[1]TCE - ANEXO III - Preencher'!H641="","",'[1]TCE - ANEXO III - Preencher'!H641)</f>
        <v>43862</v>
      </c>
      <c r="H632" s="15">
        <f>'[1]TCE - ANEXO III - Preencher'!I641</f>
        <v>0</v>
      </c>
      <c r="I632" s="15">
        <f>'[1]TCE - ANEXO III - Preencher'!J641</f>
        <v>166.1592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0.94</v>
      </c>
      <c r="O632" s="16">
        <f>'[1]TCE - ANEXO III - Preencher'!P641</f>
        <v>0</v>
      </c>
      <c r="P632" s="17">
        <f t="shared" si="56"/>
        <v>0.94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167.0992</v>
      </c>
    </row>
    <row r="633" spans="1:28" s="4" customFormat="1" x14ac:dyDescent="0.2">
      <c r="A633" s="9">
        <f>IFERROR(VLOOKUP(B633,'[1]DADOS (OCULTAR)'!$P$3:$R$53,3,0),"")</f>
        <v>9039744000860</v>
      </c>
      <c r="B633" s="10" t="str">
        <f>'[1]TCE - ANEXO III - Preencher'!C642</f>
        <v>HOSPITAL DOM HÉLDER</v>
      </c>
      <c r="C633" s="11"/>
      <c r="D633" s="12" t="str">
        <f>'[1]TCE - ANEXO III - Preencher'!E642</f>
        <v>JOSILDO GOMES DE SOUZA</v>
      </c>
      <c r="E633" s="10" t="str">
        <f>IF('[1]TCE - ANEXO III - Preencher'!F642="4 - Assistência Odontológica","2 - Outros Profissionais da Saúde",'[1]TCE - ANEXO II - Enviar TCE'!E632)</f>
        <v>2 - Outros Profissionais da Saúde</v>
      </c>
      <c r="F633" s="13">
        <f>'[1]TCE - ANEXO III - Preencher'!G642</f>
        <v>521130</v>
      </c>
      <c r="G633" s="14">
        <f>IF('[1]TCE - ANEXO III - Preencher'!H642="","",'[1]TCE - ANEXO III - Preencher'!H642)</f>
        <v>43862</v>
      </c>
      <c r="H633" s="15">
        <f>'[1]TCE - ANEXO III - Preencher'!I642</f>
        <v>0</v>
      </c>
      <c r="I633" s="15">
        <f>'[1]TCE - ANEXO III - Preencher'!J642</f>
        <v>94.94959999999999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0.94</v>
      </c>
      <c r="O633" s="16">
        <f>'[1]TCE - ANEXO III - Preencher'!P642</f>
        <v>0</v>
      </c>
      <c r="P633" s="17">
        <f t="shared" si="56"/>
        <v>0.94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95.889599999999987</v>
      </c>
    </row>
    <row r="634" spans="1:28" s="4" customFormat="1" x14ac:dyDescent="0.2">
      <c r="A634" s="9">
        <f>IFERROR(VLOOKUP(B634,'[1]DADOS (OCULTAR)'!$P$3:$R$53,3,0),"")</f>
        <v>9039744000860</v>
      </c>
      <c r="B634" s="10" t="str">
        <f>'[1]TCE - ANEXO III - Preencher'!C643</f>
        <v>HOSPITAL DOM HÉLDER</v>
      </c>
      <c r="C634" s="11"/>
      <c r="D634" s="12" t="str">
        <f>'[1]TCE - ANEXO III - Preencher'!E643</f>
        <v>JOSE ORLANDO DO NASCIMENTO</v>
      </c>
      <c r="E634" s="10" t="str">
        <f>IF('[1]TCE - ANEXO III - Preencher'!F643="4 - Assistência Odontológica","2 - Outros Profissionais da Saúde",'[1]TCE - ANEXO II - Enviar TCE'!E633)</f>
        <v>2 - Outros Profissionais da Saúde</v>
      </c>
      <c r="F634" s="13">
        <f>'[1]TCE - ANEXO III - Preencher'!G643</f>
        <v>521130</v>
      </c>
      <c r="G634" s="14">
        <f>IF('[1]TCE - ANEXO III - Preencher'!H643="","",'[1]TCE - ANEXO III - Preencher'!H643)</f>
        <v>43862</v>
      </c>
      <c r="H634" s="15">
        <f>'[1]TCE - ANEXO III - Preencher'!I643</f>
        <v>0</v>
      </c>
      <c r="I634" s="15">
        <f>'[1]TCE - ANEXO III - Preencher'!J643</f>
        <v>94.24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0.94</v>
      </c>
      <c r="O634" s="16">
        <f>'[1]TCE - ANEXO III - Preencher'!P643</f>
        <v>0</v>
      </c>
      <c r="P634" s="17">
        <f t="shared" si="56"/>
        <v>0.94</v>
      </c>
      <c r="Q634" s="16">
        <f>'[1]TCE - ANEXO III - Preencher'!R643</f>
        <v>135.21882349867769</v>
      </c>
      <c r="R634" s="16">
        <f>'[1]TCE - ANEXO III - Preencher'!S643</f>
        <v>62.7</v>
      </c>
      <c r="S634" s="17">
        <f t="shared" si="57"/>
        <v>72.518823498677691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167.69882349867768</v>
      </c>
    </row>
    <row r="635" spans="1:28" s="4" customFormat="1" x14ac:dyDescent="0.2">
      <c r="A635" s="9">
        <f>IFERROR(VLOOKUP(B635,'[1]DADOS (OCULTAR)'!$P$3:$R$53,3,0),"")</f>
        <v>9039744000860</v>
      </c>
      <c r="B635" s="10" t="str">
        <f>'[1]TCE - ANEXO III - Preencher'!C644</f>
        <v>HOSPITAL DOM HÉLDER</v>
      </c>
      <c r="C635" s="11"/>
      <c r="D635" s="12" t="str">
        <f>'[1]TCE - ANEXO III - Preencher'!E644</f>
        <v>ALEXSANDRO JOSE DA SILVA</v>
      </c>
      <c r="E635" s="10" t="str">
        <f>IF('[1]TCE - ANEXO III - Preencher'!F644="4 - Assistência Odontológica","2 - Outros Profissionais da Saúde",'[1]TCE - ANEXO II - Enviar TCE'!E634)</f>
        <v>2 - Outros Profissionais da Saúde</v>
      </c>
      <c r="F635" s="13">
        <f>'[1]TCE - ANEXO III - Preencher'!G644</f>
        <v>521130</v>
      </c>
      <c r="G635" s="14">
        <f>IF('[1]TCE - ANEXO III - Preencher'!H644="","",'[1]TCE - ANEXO III - Preencher'!H644)</f>
        <v>43862</v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0.94</v>
      </c>
      <c r="O635" s="16">
        <f>'[1]TCE - ANEXO III - Preencher'!P644</f>
        <v>0</v>
      </c>
      <c r="P635" s="17">
        <f t="shared" si="56"/>
        <v>0.94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0.94</v>
      </c>
    </row>
    <row r="636" spans="1:28" s="4" customFormat="1" x14ac:dyDescent="0.2">
      <c r="A636" s="9">
        <f>IFERROR(VLOOKUP(B636,'[1]DADOS (OCULTAR)'!$P$3:$R$53,3,0),"")</f>
        <v>9039744000860</v>
      </c>
      <c r="B636" s="10" t="str">
        <f>'[1]TCE - ANEXO III - Preencher'!C645</f>
        <v>HOSPITAL DOM HÉLDER</v>
      </c>
      <c r="C636" s="11"/>
      <c r="D636" s="12" t="str">
        <f>'[1]TCE - ANEXO III - Preencher'!E645</f>
        <v>ANDRIELE CRISTINA SILVA DOS SANTOS</v>
      </c>
      <c r="E636" s="10" t="str">
        <f>IF('[1]TCE - ANEXO III - Preencher'!F645="4 - Assistência Odontológica","2 - Outros Profissionais da Saúde",'[1]TCE - ANEXO II - Enviar TCE'!E635)</f>
        <v>2 - Outros Profissionais da Saúde</v>
      </c>
      <c r="F636" s="13">
        <f>'[1]TCE - ANEXO III - Preencher'!G645</f>
        <v>521130</v>
      </c>
      <c r="G636" s="14">
        <f>IF('[1]TCE - ANEXO III - Preencher'!H645="","",'[1]TCE - ANEXO III - Preencher'!H645)</f>
        <v>43862</v>
      </c>
      <c r="H636" s="15">
        <f>'[1]TCE - ANEXO III - Preencher'!I645</f>
        <v>0</v>
      </c>
      <c r="I636" s="15">
        <f>'[1]TCE - ANEXO III - Preencher'!J645</f>
        <v>83.276800000000009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0.94</v>
      </c>
      <c r="O636" s="16">
        <f>'[1]TCE - ANEXO III - Preencher'!P645</f>
        <v>0</v>
      </c>
      <c r="P636" s="17">
        <f t="shared" si="56"/>
        <v>0.94</v>
      </c>
      <c r="Q636" s="16">
        <f>'[1]TCE - ANEXO III - Preencher'!R645</f>
        <v>135.21882349867769</v>
      </c>
      <c r="R636" s="16">
        <f>'[1]TCE - ANEXO III - Preencher'!S645</f>
        <v>0</v>
      </c>
      <c r="S636" s="17">
        <f t="shared" si="57"/>
        <v>135.21882349867769</v>
      </c>
      <c r="T636" s="16">
        <f>'[1]TCE - ANEXO III - Preencher'!U645</f>
        <v>64</v>
      </c>
      <c r="U636" s="16">
        <f>'[1]TCE - ANEXO III - Preencher'!V645</f>
        <v>0</v>
      </c>
      <c r="V636" s="17">
        <f t="shared" si="58"/>
        <v>64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283.43562349867773</v>
      </c>
    </row>
    <row r="637" spans="1:28" s="4" customFormat="1" x14ac:dyDescent="0.2">
      <c r="A637" s="9">
        <f>IFERROR(VLOOKUP(B637,'[1]DADOS (OCULTAR)'!$P$3:$R$53,3,0),"")</f>
        <v>9039744000860</v>
      </c>
      <c r="B637" s="10" t="str">
        <f>'[1]TCE - ANEXO III - Preencher'!C646</f>
        <v>HOSPITAL DOM HÉLDER</v>
      </c>
      <c r="C637" s="11"/>
      <c r="D637" s="12" t="str">
        <f>'[1]TCE - ANEXO III - Preencher'!E646</f>
        <v>MAXA BLEYA GALDINO DO CARMO</v>
      </c>
      <c r="E637" s="10" t="str">
        <f>IF('[1]TCE - ANEXO III - Preencher'!F646="4 - Assistência Odontológica","2 - Outros Profissionais da Saúde",'[1]TCE - ANEXO II - Enviar TCE'!E636)</f>
        <v>2 - Outros Profissionais da Saúde</v>
      </c>
      <c r="F637" s="13">
        <f>'[1]TCE - ANEXO III - Preencher'!G646</f>
        <v>223405</v>
      </c>
      <c r="G637" s="14">
        <f>IF('[1]TCE - ANEXO III - Preencher'!H646="","",'[1]TCE - ANEXO III - Preencher'!H646)</f>
        <v>43862</v>
      </c>
      <c r="H637" s="15">
        <f>'[1]TCE - ANEXO III - Preencher'!I646</f>
        <v>0</v>
      </c>
      <c r="I637" s="15">
        <f>'[1]TCE - ANEXO III - Preencher'!J646</f>
        <v>519.13120000000004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0.94</v>
      </c>
      <c r="O637" s="16">
        <f>'[1]TCE - ANEXO III - Preencher'!P646</f>
        <v>0</v>
      </c>
      <c r="P637" s="17">
        <f t="shared" si="56"/>
        <v>0.94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520.07120000000009</v>
      </c>
    </row>
    <row r="638" spans="1:28" s="4" customFormat="1" x14ac:dyDescent="0.2">
      <c r="A638" s="9">
        <f>IFERROR(VLOOKUP(B638,'[1]DADOS (OCULTAR)'!$P$3:$R$53,3,0),"")</f>
        <v>9039744000860</v>
      </c>
      <c r="B638" s="10" t="str">
        <f>'[1]TCE - ANEXO III - Preencher'!C647</f>
        <v>HOSPITAL DOM HÉLDER</v>
      </c>
      <c r="C638" s="11"/>
      <c r="D638" s="12" t="str">
        <f>'[1]TCE - ANEXO III - Preencher'!E647</f>
        <v>ENAISA MIRELE DA SILVA BENIZIO</v>
      </c>
      <c r="E638" s="10" t="str">
        <f>IF('[1]TCE - ANEXO III - Preencher'!F647="4 - Assistência Odontológica","2 - Outros Profissionais da Saúde",'[1]TCE - ANEXO II - Enviar TCE'!E637)</f>
        <v>2 - Outros Profissionais da Saúde</v>
      </c>
      <c r="F638" s="13">
        <f>'[1]TCE - ANEXO III - Preencher'!G647</f>
        <v>223405</v>
      </c>
      <c r="G638" s="14">
        <f>IF('[1]TCE - ANEXO III - Preencher'!H647="","",'[1]TCE - ANEXO III - Preencher'!H647)</f>
        <v>43862</v>
      </c>
      <c r="H638" s="15">
        <f>'[1]TCE - ANEXO III - Preencher'!I647</f>
        <v>0</v>
      </c>
      <c r="I638" s="15">
        <f>'[1]TCE - ANEXO III - Preencher'!J647</f>
        <v>389.80080000000004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0.94</v>
      </c>
      <c r="O638" s="16">
        <f>'[1]TCE - ANEXO III - Preencher'!P647</f>
        <v>0</v>
      </c>
      <c r="P638" s="17">
        <f t="shared" si="56"/>
        <v>0.94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390.74080000000004</v>
      </c>
    </row>
    <row r="639" spans="1:28" s="4" customFormat="1" x14ac:dyDescent="0.2">
      <c r="A639" s="9">
        <f>IFERROR(VLOOKUP(B639,'[1]DADOS (OCULTAR)'!$P$3:$R$53,3,0),"")</f>
        <v>9039744000860</v>
      </c>
      <c r="B639" s="10" t="str">
        <f>'[1]TCE - ANEXO III - Preencher'!C648</f>
        <v>HOSPITAL DOM HÉLDER</v>
      </c>
      <c r="C639" s="11"/>
      <c r="D639" s="12" t="str">
        <f>'[1]TCE - ANEXO III - Preencher'!E648</f>
        <v>KARLA VALERIA DA SILVA TRAVASSOS</v>
      </c>
      <c r="E639" s="10" t="str">
        <f>IF('[1]TCE - ANEXO III - Preencher'!F648="4 - Assistência Odontológica","2 - Outros Profissionais da Saúde",'[1]TCE - ANEXO II - Enviar TCE'!E638)</f>
        <v>2 - Outros Profissionais da Saúde</v>
      </c>
      <c r="F639" s="13">
        <f>'[1]TCE - ANEXO III - Preencher'!G648</f>
        <v>223405</v>
      </c>
      <c r="G639" s="14">
        <f>IF('[1]TCE - ANEXO III - Preencher'!H648="","",'[1]TCE - ANEXO III - Preencher'!H648)</f>
        <v>43862</v>
      </c>
      <c r="H639" s="15">
        <f>'[1]TCE - ANEXO III - Preencher'!I648</f>
        <v>0</v>
      </c>
      <c r="I639" s="15">
        <f>'[1]TCE - ANEXO III - Preencher'!J648</f>
        <v>398.07040000000001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0.94</v>
      </c>
      <c r="O639" s="16">
        <f>'[1]TCE - ANEXO III - Preencher'!P648</f>
        <v>0</v>
      </c>
      <c r="P639" s="17">
        <f t="shared" si="56"/>
        <v>0.94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399.0104</v>
      </c>
    </row>
    <row r="640" spans="1:28" s="4" customFormat="1" x14ac:dyDescent="0.2">
      <c r="A640" s="9">
        <f>IFERROR(VLOOKUP(B640,'[1]DADOS (OCULTAR)'!$P$3:$R$53,3,0),"")</f>
        <v>9039744000860</v>
      </c>
      <c r="B640" s="10" t="str">
        <f>'[1]TCE - ANEXO III - Preencher'!C649</f>
        <v>HOSPITAL DOM HÉLDER</v>
      </c>
      <c r="C640" s="11"/>
      <c r="D640" s="12" t="str">
        <f>'[1]TCE - ANEXO III - Preencher'!E649</f>
        <v>ALANA FERNANDA DA SILVA NASCIMENTO</v>
      </c>
      <c r="E640" s="10" t="str">
        <f>IF('[1]TCE - ANEXO III - Preencher'!F649="4 - Assistência Odontológica","2 - Outros Profissionais da Saúde",'[1]TCE - ANEXO II - Enviar TCE'!E639)</f>
        <v>2 - Outros Profissionais da Saúde</v>
      </c>
      <c r="F640" s="13">
        <f>'[1]TCE - ANEXO III - Preencher'!G649</f>
        <v>223405</v>
      </c>
      <c r="G640" s="14">
        <f>IF('[1]TCE - ANEXO III - Preencher'!H649="","",'[1]TCE - ANEXO III - Preencher'!H649)</f>
        <v>43862</v>
      </c>
      <c r="H640" s="15">
        <f>'[1]TCE - ANEXO III - Preencher'!I649</f>
        <v>0</v>
      </c>
      <c r="I640" s="15">
        <f>'[1]TCE - ANEXO III - Preencher'!J649</f>
        <v>379.27120000000002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0.94</v>
      </c>
      <c r="O640" s="16">
        <f>'[1]TCE - ANEXO III - Preencher'!P649</f>
        <v>0</v>
      </c>
      <c r="P640" s="17">
        <f t="shared" si="56"/>
        <v>0.94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380.21120000000002</v>
      </c>
    </row>
    <row r="641" spans="1:28" s="4" customFormat="1" x14ac:dyDescent="0.2">
      <c r="A641" s="9">
        <f>IFERROR(VLOOKUP(B641,'[1]DADOS (OCULTAR)'!$P$3:$R$53,3,0),"")</f>
        <v>9039744000860</v>
      </c>
      <c r="B641" s="10" t="str">
        <f>'[1]TCE - ANEXO III - Preencher'!C650</f>
        <v>HOSPITAL DOM HÉLDER</v>
      </c>
      <c r="C641" s="11"/>
      <c r="D641" s="12" t="str">
        <f>'[1]TCE - ANEXO III - Preencher'!E650</f>
        <v>FERNANDA BARBOSA DE SOUZA</v>
      </c>
      <c r="E641" s="10" t="str">
        <f>IF('[1]TCE - ANEXO III - Preencher'!F650="4 - Assistência Odontológica","2 - Outros Profissionais da Saúde",'[1]TCE - ANEXO II - Enviar TCE'!E640)</f>
        <v>2 - Outros Profissionais da Saúde</v>
      </c>
      <c r="F641" s="13">
        <f>'[1]TCE - ANEXO III - Preencher'!G650</f>
        <v>223405</v>
      </c>
      <c r="G641" s="14">
        <f>IF('[1]TCE - ANEXO III - Preencher'!H650="","",'[1]TCE - ANEXO III - Preencher'!H650)</f>
        <v>43862</v>
      </c>
      <c r="H641" s="15">
        <f>'[1]TCE - ANEXO III - Preencher'!I650</f>
        <v>0</v>
      </c>
      <c r="I641" s="15">
        <f>'[1]TCE - ANEXO III - Preencher'!J650</f>
        <v>337.17360000000002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0.94</v>
      </c>
      <c r="O641" s="16">
        <f>'[1]TCE - ANEXO III - Preencher'!P650</f>
        <v>0</v>
      </c>
      <c r="P641" s="17">
        <f t="shared" si="56"/>
        <v>0.94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136.5</v>
      </c>
      <c r="U641" s="16">
        <f>'[1]TCE - ANEXO III - Preencher'!V650</f>
        <v>0</v>
      </c>
      <c r="V641" s="17">
        <f t="shared" si="58"/>
        <v>136.5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474.61360000000002</v>
      </c>
    </row>
    <row r="642" spans="1:28" s="4" customFormat="1" x14ac:dyDescent="0.2">
      <c r="A642" s="9">
        <f>IFERROR(VLOOKUP(B642,'[1]DADOS (OCULTAR)'!$P$3:$R$53,3,0),"")</f>
        <v>9039744000860</v>
      </c>
      <c r="B642" s="10" t="str">
        <f>'[1]TCE - ANEXO III - Preencher'!C651</f>
        <v>HOSPITAL DOM HÉLDER</v>
      </c>
      <c r="C642" s="11"/>
      <c r="D642" s="12" t="str">
        <f>'[1]TCE - ANEXO III - Preencher'!E651</f>
        <v>JULIANA MAYONE MARIA LIMA</v>
      </c>
      <c r="E642" s="10" t="str">
        <f>IF('[1]TCE - ANEXO III - Preencher'!F651="4 - Assistência Odontológica","2 - Outros Profissionais da Saúde",'[1]TCE - ANEXO II - Enviar TCE'!E641)</f>
        <v>2 - Outros Profissionais da Saúde</v>
      </c>
      <c r="F642" s="13">
        <f>'[1]TCE - ANEXO III - Preencher'!G651</f>
        <v>223405</v>
      </c>
      <c r="G642" s="14">
        <f>IF('[1]TCE - ANEXO III - Preencher'!H651="","",'[1]TCE - ANEXO III - Preencher'!H651)</f>
        <v>43862</v>
      </c>
      <c r="H642" s="15">
        <f>'[1]TCE - ANEXO III - Preencher'!I651</f>
        <v>0</v>
      </c>
      <c r="I642" s="15">
        <f>'[1]TCE - ANEXO III - Preencher'!J651</f>
        <v>384.65519999999998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0.94</v>
      </c>
      <c r="O642" s="16">
        <f>'[1]TCE - ANEXO III - Preencher'!P651</f>
        <v>0</v>
      </c>
      <c r="P642" s="17">
        <f t="shared" si="56"/>
        <v>0.94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385.59519999999998</v>
      </c>
    </row>
    <row r="643" spans="1:28" s="4" customFormat="1" x14ac:dyDescent="0.2">
      <c r="A643" s="9">
        <f>IFERROR(VLOOKUP(B643,'[1]DADOS (OCULTAR)'!$P$3:$R$53,3,0),"")</f>
        <v>9039744000860</v>
      </c>
      <c r="B643" s="10" t="str">
        <f>'[1]TCE - ANEXO III - Preencher'!C652</f>
        <v>HOSPITAL DOM HÉLDER</v>
      </c>
      <c r="C643" s="11"/>
      <c r="D643" s="12" t="str">
        <f>'[1]TCE - ANEXO III - Preencher'!E652</f>
        <v>JOYCE FRANCINY DA SILVA</v>
      </c>
      <c r="E643" s="10" t="str">
        <f>IF('[1]TCE - ANEXO III - Preencher'!F652="4 - Assistência Odontológica","2 - Outros Profissionais da Saúde",'[1]TCE - ANEXO II - Enviar TCE'!E642)</f>
        <v>2 - Outros Profissionais da Saúde</v>
      </c>
      <c r="F643" s="13">
        <f>'[1]TCE - ANEXO III - Preencher'!G652</f>
        <v>521130</v>
      </c>
      <c r="G643" s="14">
        <f>IF('[1]TCE - ANEXO III - Preencher'!H652="","",'[1]TCE - ANEXO III - Preencher'!H652)</f>
        <v>43862</v>
      </c>
      <c r="H643" s="15">
        <f>'[1]TCE - ANEXO III - Preencher'!I652</f>
        <v>0</v>
      </c>
      <c r="I643" s="15">
        <f>'[1]TCE - ANEXO III - Preencher'!J652</f>
        <v>99.129599999999996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0.94</v>
      </c>
      <c r="O643" s="16">
        <f>'[1]TCE - ANEXO III - Preencher'!P652</f>
        <v>0</v>
      </c>
      <c r="P643" s="17">
        <f t="shared" si="56"/>
        <v>0.94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100.06959999999999</v>
      </c>
    </row>
    <row r="644" spans="1:28" s="4" customFormat="1" x14ac:dyDescent="0.2">
      <c r="A644" s="9">
        <f>IFERROR(VLOOKUP(B644,'[1]DADOS (OCULTAR)'!$P$3:$R$53,3,0),"")</f>
        <v>9039744000860</v>
      </c>
      <c r="B644" s="10" t="str">
        <f>'[1]TCE - ANEXO III - Preencher'!C653</f>
        <v>HOSPITAL DOM HÉLDER</v>
      </c>
      <c r="C644" s="11"/>
      <c r="D644" s="12" t="str">
        <f>'[1]TCE - ANEXO III - Preencher'!E653</f>
        <v>RAYSSA KARLA DE OLIVEIRA</v>
      </c>
      <c r="E644" s="10" t="str">
        <f>IF('[1]TCE - ANEXO III - Preencher'!F653="4 - Assistência Odontológica","2 - Outros Profissionais da Saúde",'[1]TCE - ANEXO II - Enviar TCE'!E643)</f>
        <v>2 - Outros Profissionais da Saúde</v>
      </c>
      <c r="F644" s="13">
        <f>'[1]TCE - ANEXO III - Preencher'!G653</f>
        <v>521130</v>
      </c>
      <c r="G644" s="14">
        <f>IF('[1]TCE - ANEXO III - Preencher'!H653="","",'[1]TCE - ANEXO III - Preencher'!H653)</f>
        <v>43862</v>
      </c>
      <c r="H644" s="15">
        <f>'[1]TCE - ANEXO III - Preencher'!I653</f>
        <v>0</v>
      </c>
      <c r="I644" s="15">
        <f>'[1]TCE - ANEXO III - Preencher'!J653</f>
        <v>92.523200000000003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0.94</v>
      </c>
      <c r="O644" s="16">
        <f>'[1]TCE - ANEXO III - Preencher'!P653</f>
        <v>0</v>
      </c>
      <c r="P644" s="17">
        <f t="shared" ref="P644:P707" si="62">N644-O644</f>
        <v>0.94</v>
      </c>
      <c r="Q644" s="16">
        <f>'[1]TCE - ANEXO III - Preencher'!R653</f>
        <v>106.34611118627005</v>
      </c>
      <c r="R644" s="16">
        <f>'[1]TCE - ANEXO III - Preencher'!S653</f>
        <v>51.75</v>
      </c>
      <c r="S644" s="17">
        <f t="shared" ref="S644:S707" si="63">Q644-R644</f>
        <v>54.596111186270051</v>
      </c>
      <c r="T644" s="16">
        <f>'[1]TCE - ANEXO III - Preencher'!U653</f>
        <v>64</v>
      </c>
      <c r="U644" s="16">
        <f>'[1]TCE - ANEXO III - Preencher'!V653</f>
        <v>0</v>
      </c>
      <c r="V644" s="17">
        <f t="shared" ref="V644:V707" si="64">T644-U644</f>
        <v>64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212.05931118627007</v>
      </c>
    </row>
    <row r="645" spans="1:28" s="4" customFormat="1" x14ac:dyDescent="0.2">
      <c r="A645" s="9">
        <f>IFERROR(VLOOKUP(B645,'[1]DADOS (OCULTAR)'!$P$3:$R$53,3,0),"")</f>
        <v>9039744000860</v>
      </c>
      <c r="B645" s="10" t="str">
        <f>'[1]TCE - ANEXO III - Preencher'!C654</f>
        <v>HOSPITAL DOM HÉLDER</v>
      </c>
      <c r="C645" s="11"/>
      <c r="D645" s="12" t="str">
        <f>'[1]TCE - ANEXO III - Preencher'!E654</f>
        <v>VANESSA KARINA DE OLIVEIRA GOMES</v>
      </c>
      <c r="E645" s="10" t="str">
        <f>IF('[1]TCE - ANEXO III - Preencher'!F654="4 - Assistência Odontológica","2 - Outros Profissionais da Saúde",'[1]TCE - ANEXO II - Enviar TCE'!E644)</f>
        <v>2 - Outros Profissionais da Saúde</v>
      </c>
      <c r="F645" s="13">
        <f>'[1]TCE - ANEXO III - Preencher'!G654</f>
        <v>521130</v>
      </c>
      <c r="G645" s="14">
        <f>IF('[1]TCE - ANEXO III - Preencher'!H654="","",'[1]TCE - ANEXO III - Preencher'!H654)</f>
        <v>43862</v>
      </c>
      <c r="H645" s="15">
        <f>'[1]TCE - ANEXO III - Preencher'!I654</f>
        <v>0</v>
      </c>
      <c r="I645" s="15">
        <f>'[1]TCE - ANEXO III - Preencher'!J654</f>
        <v>101.8648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0.94</v>
      </c>
      <c r="O645" s="16">
        <f>'[1]TCE - ANEXO III - Preencher'!P654</f>
        <v>0</v>
      </c>
      <c r="P645" s="17">
        <f t="shared" si="62"/>
        <v>0.94</v>
      </c>
      <c r="Q645" s="16">
        <f>'[1]TCE - ANEXO III - Preencher'!R654</f>
        <v>144.87731089144035</v>
      </c>
      <c r="R645" s="16">
        <f>'[1]TCE - ANEXO III - Preencher'!S654</f>
        <v>62.7</v>
      </c>
      <c r="S645" s="17">
        <f t="shared" si="63"/>
        <v>82.177310891440342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184.98211089144036</v>
      </c>
    </row>
    <row r="646" spans="1:28" s="4" customFormat="1" x14ac:dyDescent="0.2">
      <c r="A646" s="9">
        <f>IFERROR(VLOOKUP(B646,'[1]DADOS (OCULTAR)'!$P$3:$R$53,3,0),"")</f>
        <v>9039744000860</v>
      </c>
      <c r="B646" s="10" t="str">
        <f>'[1]TCE - ANEXO III - Preencher'!C655</f>
        <v>HOSPITAL DOM HÉLDER</v>
      </c>
      <c r="C646" s="11"/>
      <c r="D646" s="12" t="str">
        <f>'[1]TCE - ANEXO III - Preencher'!E655</f>
        <v>MARIA VANESSA VENCESLAU</v>
      </c>
      <c r="E646" s="10" t="str">
        <f>IF('[1]TCE - ANEXO III - Preencher'!F655="4 - Assistência Odontológica","2 - Outros Profissionais da Saúde",'[1]TCE - ANEXO II - Enviar TCE'!E645)</f>
        <v>2 - Outros Profissionais da Saúde</v>
      </c>
      <c r="F646" s="13">
        <f>'[1]TCE - ANEXO III - Preencher'!G655</f>
        <v>521130</v>
      </c>
      <c r="G646" s="14">
        <f>IF('[1]TCE - ANEXO III - Preencher'!H655="","",'[1]TCE - ANEXO III - Preencher'!H655)</f>
        <v>43862</v>
      </c>
      <c r="H646" s="15">
        <f>'[1]TCE - ANEXO III - Preencher'!I655</f>
        <v>0</v>
      </c>
      <c r="I646" s="15">
        <f>'[1]TCE - ANEXO III - Preencher'!J655</f>
        <v>88.312000000000012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0.94</v>
      </c>
      <c r="O646" s="16">
        <f>'[1]TCE - ANEXO III - Preencher'!P655</f>
        <v>0</v>
      </c>
      <c r="P646" s="17">
        <f t="shared" si="62"/>
        <v>0.94</v>
      </c>
      <c r="Q646" s="16">
        <f>'[1]TCE - ANEXO III - Preencher'!R655</f>
        <v>106.34611118627005</v>
      </c>
      <c r="R646" s="16">
        <f>'[1]TCE - ANEXO III - Preencher'!S655</f>
        <v>59.85</v>
      </c>
      <c r="S646" s="17">
        <f t="shared" si="63"/>
        <v>46.496111186270049</v>
      </c>
      <c r="T646" s="16">
        <f>'[1]TCE - ANEXO III - Preencher'!U655</f>
        <v>64</v>
      </c>
      <c r="U646" s="16">
        <f>'[1]TCE - ANEXO III - Preencher'!V655</f>
        <v>0</v>
      </c>
      <c r="V646" s="17">
        <f t="shared" si="64"/>
        <v>64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199.74811118627005</v>
      </c>
    </row>
    <row r="647" spans="1:28" s="4" customFormat="1" x14ac:dyDescent="0.2">
      <c r="A647" s="9">
        <f>IFERROR(VLOOKUP(B647,'[1]DADOS (OCULTAR)'!$P$3:$R$53,3,0),"")</f>
        <v>9039744000860</v>
      </c>
      <c r="B647" s="10" t="str">
        <f>'[1]TCE - ANEXO III - Preencher'!C656</f>
        <v>HOSPITAL DOM HÉLDER</v>
      </c>
      <c r="C647" s="11"/>
      <c r="D647" s="12" t="str">
        <f>'[1]TCE - ANEXO III - Preencher'!E656</f>
        <v>ELANE EDUARDA DA SILVA</v>
      </c>
      <c r="E647" s="10" t="str">
        <f>IF('[1]TCE - ANEXO III - Preencher'!F656="4 - Assistência Odontológica","2 - Outros Profissionais da Saúde",'[1]TCE - ANEXO II - Enviar TCE'!E646)</f>
        <v>2 - Outros Profissionais da Saúde</v>
      </c>
      <c r="F647" s="13">
        <f>'[1]TCE - ANEXO III - Preencher'!G656</f>
        <v>521130</v>
      </c>
      <c r="G647" s="14">
        <f>IF('[1]TCE - ANEXO III - Preencher'!H656="","",'[1]TCE - ANEXO III - Preencher'!H656)</f>
        <v>43862</v>
      </c>
      <c r="H647" s="15">
        <f>'[1]TCE - ANEXO III - Preencher'!I656</f>
        <v>0</v>
      </c>
      <c r="I647" s="15">
        <f>'[1]TCE - ANEXO III - Preencher'!J656</f>
        <v>95.536000000000001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0.94</v>
      </c>
      <c r="O647" s="16">
        <f>'[1]TCE - ANEXO III - Preencher'!P656</f>
        <v>0</v>
      </c>
      <c r="P647" s="17">
        <f t="shared" si="62"/>
        <v>0.94</v>
      </c>
      <c r="Q647" s="16">
        <f>'[1]TCE - ANEXO III - Preencher'!R656</f>
        <v>99.256370440518722</v>
      </c>
      <c r="R647" s="16">
        <f>'[1]TCE - ANEXO III - Preencher'!S656</f>
        <v>62.7</v>
      </c>
      <c r="S647" s="17">
        <f t="shared" si="63"/>
        <v>36.55637044051872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133.03237044051872</v>
      </c>
    </row>
    <row r="648" spans="1:28" s="4" customFormat="1" x14ac:dyDescent="0.2">
      <c r="A648" s="9">
        <f>IFERROR(VLOOKUP(B648,'[1]DADOS (OCULTAR)'!$P$3:$R$53,3,0),"")</f>
        <v>9039744000860</v>
      </c>
      <c r="B648" s="10" t="str">
        <f>'[1]TCE - ANEXO III - Preencher'!C657</f>
        <v>HOSPITAL DOM HÉLDER</v>
      </c>
      <c r="C648" s="11"/>
      <c r="D648" s="12" t="str">
        <f>'[1]TCE - ANEXO III - Preencher'!E657</f>
        <v>SUELI AUGUSTA DA SILVA</v>
      </c>
      <c r="E648" s="10" t="str">
        <f>IF('[1]TCE - ANEXO III - Preencher'!F657="4 - Assistência Odontológica","2 - Outros Profissionais da Saúde",'[1]TCE - ANEXO II - Enviar TCE'!E647)</f>
        <v>2 - Outros Profissionais da Saúde</v>
      </c>
      <c r="F648" s="13">
        <f>'[1]TCE - ANEXO III - Preencher'!G657</f>
        <v>521130</v>
      </c>
      <c r="G648" s="14">
        <f>IF('[1]TCE - ANEXO III - Preencher'!H657="","",'[1]TCE - ANEXO III - Preencher'!H657)</f>
        <v>43862</v>
      </c>
      <c r="H648" s="15">
        <f>'[1]TCE - ANEXO III - Preencher'!I657</f>
        <v>0</v>
      </c>
      <c r="I648" s="15">
        <f>'[1]TCE - ANEXO III - Preencher'!J657</f>
        <v>93.454400000000007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0.94</v>
      </c>
      <c r="O648" s="16">
        <f>'[1]TCE - ANEXO III - Preencher'!P657</f>
        <v>0</v>
      </c>
      <c r="P648" s="17">
        <f t="shared" si="62"/>
        <v>0.94</v>
      </c>
      <c r="Q648" s="16">
        <f>'[1]TCE - ANEXO III - Preencher'!R657</f>
        <v>77.987148203264709</v>
      </c>
      <c r="R648" s="16">
        <f>'[1]TCE - ANEXO III - Preencher'!S657</f>
        <v>59.71</v>
      </c>
      <c r="S648" s="17">
        <f t="shared" si="63"/>
        <v>18.277148203264709</v>
      </c>
      <c r="T648" s="16">
        <f>'[1]TCE - ANEXO III - Preencher'!U657</f>
        <v>128</v>
      </c>
      <c r="U648" s="16">
        <f>'[1]TCE - ANEXO III - Preencher'!V657</f>
        <v>0</v>
      </c>
      <c r="V648" s="17">
        <f t="shared" si="64"/>
        <v>128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240.67154820326471</v>
      </c>
    </row>
    <row r="649" spans="1:28" s="4" customFormat="1" x14ac:dyDescent="0.2">
      <c r="A649" s="9">
        <f>IFERROR(VLOOKUP(B649,'[1]DADOS (OCULTAR)'!$P$3:$R$53,3,0),"")</f>
        <v>9039744000860</v>
      </c>
      <c r="B649" s="10" t="str">
        <f>'[1]TCE - ANEXO III - Preencher'!C658</f>
        <v>HOSPITAL DOM HÉLDER</v>
      </c>
      <c r="C649" s="11"/>
      <c r="D649" s="12" t="str">
        <f>'[1]TCE - ANEXO III - Preencher'!E658</f>
        <v>SANDRA DA SILVA CAVALCANTI BARBOSA</v>
      </c>
      <c r="E649" s="10" t="str">
        <f>IF('[1]TCE - ANEXO III - Preencher'!F658="4 - Assistência Odontológica","2 - Outros Profissionais da Saúde",'[1]TCE - ANEXO II - Enviar TCE'!E648)</f>
        <v>2 - Outros Profissionais da Saúde</v>
      </c>
      <c r="F649" s="13">
        <f>'[1]TCE - ANEXO III - Preencher'!G658</f>
        <v>521130</v>
      </c>
      <c r="G649" s="14">
        <f>IF('[1]TCE - ANEXO III - Preencher'!H658="","",'[1]TCE - ANEXO III - Preencher'!H658)</f>
        <v>43862</v>
      </c>
      <c r="H649" s="15">
        <f>'[1]TCE - ANEXO III - Preencher'!I658</f>
        <v>0</v>
      </c>
      <c r="I649" s="15">
        <f>'[1]TCE - ANEXO III - Preencher'!J658</f>
        <v>97.710400000000007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0.94</v>
      </c>
      <c r="O649" s="16">
        <f>'[1]TCE - ANEXO III - Preencher'!P658</f>
        <v>0</v>
      </c>
      <c r="P649" s="17">
        <f t="shared" si="62"/>
        <v>0.94</v>
      </c>
      <c r="Q649" s="16">
        <f>'[1]TCE - ANEXO III - Preencher'!R658</f>
        <v>92.166629694767394</v>
      </c>
      <c r="R649" s="16">
        <f>'[1]TCE - ANEXO III - Preencher'!S658</f>
        <v>62.7</v>
      </c>
      <c r="S649" s="17">
        <f t="shared" si="63"/>
        <v>29.466629694767391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128.11702969476738</v>
      </c>
    </row>
    <row r="650" spans="1:28" s="4" customFormat="1" x14ac:dyDescent="0.2">
      <c r="A650" s="9">
        <f>IFERROR(VLOOKUP(B650,'[1]DADOS (OCULTAR)'!$P$3:$R$53,3,0),"")</f>
        <v>9039744000860</v>
      </c>
      <c r="B650" s="10" t="str">
        <f>'[1]TCE - ANEXO III - Preencher'!C659</f>
        <v>HOSPITAL DOM HÉLDER</v>
      </c>
      <c r="C650" s="11"/>
      <c r="D650" s="12" t="str">
        <f>'[1]TCE - ANEXO III - Preencher'!E659</f>
        <v>VERONICA GONCALVES DA SILVA</v>
      </c>
      <c r="E650" s="10" t="str">
        <f>IF('[1]TCE - ANEXO III - Preencher'!F659="4 - Assistência Odontológica","2 - Outros Profissionais da Saúde",'[1]TCE - ANEXO II - Enviar TCE'!E649)</f>
        <v>2 - Outros Profissionais da Saúde</v>
      </c>
      <c r="F650" s="13">
        <f>'[1]TCE - ANEXO III - Preencher'!G659</f>
        <v>521130</v>
      </c>
      <c r="G650" s="14">
        <f>IF('[1]TCE - ANEXO III - Preencher'!H659="","",'[1]TCE - ANEXO III - Preencher'!H659)</f>
        <v>43862</v>
      </c>
      <c r="H650" s="15">
        <f>'[1]TCE - ANEXO III - Preencher'!I659</f>
        <v>0</v>
      </c>
      <c r="I650" s="15">
        <f>'[1]TCE - ANEXO III - Preencher'!J659</f>
        <v>159.4392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0.94</v>
      </c>
      <c r="O650" s="16">
        <f>'[1]TCE - ANEXO III - Preencher'!P659</f>
        <v>0</v>
      </c>
      <c r="P650" s="17">
        <f t="shared" si="62"/>
        <v>0.94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160.3792</v>
      </c>
    </row>
    <row r="651" spans="1:28" s="4" customFormat="1" x14ac:dyDescent="0.2">
      <c r="A651" s="9">
        <f>IFERROR(VLOOKUP(B651,'[1]DADOS (OCULTAR)'!$P$3:$R$53,3,0),"")</f>
        <v>9039744000860</v>
      </c>
      <c r="B651" s="10" t="str">
        <f>'[1]TCE - ANEXO III - Preencher'!C660</f>
        <v>HOSPITAL DOM HÉLDER</v>
      </c>
      <c r="C651" s="11"/>
      <c r="D651" s="12" t="str">
        <f>'[1]TCE - ANEXO III - Preencher'!E660</f>
        <v>VANILSON ALBUQUERQUE FARIAS BARROS</v>
      </c>
      <c r="E651" s="10" t="str">
        <f>IF('[1]TCE - ANEXO III - Preencher'!F660="4 - Assistência Odontológica","2 - Outros Profissionais da Saúde",'[1]TCE - ANEXO II - Enviar TCE'!E650)</f>
        <v>2 - Outros Profissionais da Saúde</v>
      </c>
      <c r="F651" s="13">
        <f>'[1]TCE - ANEXO III - Preencher'!G660</f>
        <v>521130</v>
      </c>
      <c r="G651" s="14">
        <f>IF('[1]TCE - ANEXO III - Preencher'!H660="","",'[1]TCE - ANEXO III - Preencher'!H660)</f>
        <v>43862</v>
      </c>
      <c r="H651" s="15">
        <f>'[1]TCE - ANEXO III - Preencher'!I660</f>
        <v>0</v>
      </c>
      <c r="I651" s="15">
        <f>'[1]TCE - ANEXO III - Preencher'!J660</f>
        <v>81.9024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0.94</v>
      </c>
      <c r="O651" s="16">
        <f>'[1]TCE - ANEXO III - Preencher'!P660</f>
        <v>0</v>
      </c>
      <c r="P651" s="17">
        <f t="shared" si="62"/>
        <v>0.94</v>
      </c>
      <c r="Q651" s="16">
        <f>'[1]TCE - ANEXO III - Preencher'!R660</f>
        <v>92.166629694767394</v>
      </c>
      <c r="R651" s="16">
        <f>'[1]TCE - ANEXO III - Preencher'!S660</f>
        <v>62.7</v>
      </c>
      <c r="S651" s="17">
        <f t="shared" si="63"/>
        <v>29.466629694767391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112.30902969476739</v>
      </c>
    </row>
    <row r="652" spans="1:28" s="4" customFormat="1" x14ac:dyDescent="0.2">
      <c r="A652" s="9">
        <f>IFERROR(VLOOKUP(B652,'[1]DADOS (OCULTAR)'!$P$3:$R$53,3,0),"")</f>
        <v>9039744000860</v>
      </c>
      <c r="B652" s="10" t="str">
        <f>'[1]TCE - ANEXO III - Preencher'!C661</f>
        <v>HOSPITAL DOM HÉLDER</v>
      </c>
      <c r="C652" s="11"/>
      <c r="D652" s="12" t="str">
        <f>'[1]TCE - ANEXO III - Preencher'!E661</f>
        <v>SONIA MARIA DA COSTA</v>
      </c>
      <c r="E652" s="10" t="str">
        <f>IF('[1]TCE - ANEXO III - Preencher'!F661="4 - Assistência Odontológica","2 - Outros Profissionais da Saúde",'[1]TCE - ANEXO II - Enviar TCE'!E651)</f>
        <v>2 - Outros Profissionais da Saúde</v>
      </c>
      <c r="F652" s="13">
        <f>'[1]TCE - ANEXO III - Preencher'!G661</f>
        <v>521130</v>
      </c>
      <c r="G652" s="14">
        <f>IF('[1]TCE - ANEXO III - Preencher'!H661="","",'[1]TCE - ANEXO III - Preencher'!H661)</f>
        <v>43862</v>
      </c>
      <c r="H652" s="15">
        <f>'[1]TCE - ANEXO III - Preencher'!I661</f>
        <v>0</v>
      </c>
      <c r="I652" s="15">
        <f>'[1]TCE - ANEXO III - Preencher'!J661</f>
        <v>183.33360000000002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0.94</v>
      </c>
      <c r="O652" s="16">
        <f>'[1]TCE - ANEXO III - Preencher'!P661</f>
        <v>0</v>
      </c>
      <c r="P652" s="17">
        <f t="shared" si="62"/>
        <v>0.94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184.27360000000002</v>
      </c>
    </row>
    <row r="653" spans="1:28" s="4" customFormat="1" x14ac:dyDescent="0.2">
      <c r="A653" s="9">
        <f>IFERROR(VLOOKUP(B653,'[1]DADOS (OCULTAR)'!$P$3:$R$53,3,0),"")</f>
        <v>9039744000860</v>
      </c>
      <c r="B653" s="10" t="str">
        <f>'[1]TCE - ANEXO III - Preencher'!C662</f>
        <v>HOSPITAL DOM HÉLDER</v>
      </c>
      <c r="C653" s="11"/>
      <c r="D653" s="12" t="str">
        <f>'[1]TCE - ANEXO III - Preencher'!E662</f>
        <v>BETANIA CRISTINA DA SILVA</v>
      </c>
      <c r="E653" s="10" t="str">
        <f>IF('[1]TCE - ANEXO III - Preencher'!F662="4 - Assistência Odontológica","2 - Outros Profissionais da Saúde",'[1]TCE - ANEXO II - Enviar TCE'!E652)</f>
        <v>2 - Outros Profissionais da Saúde</v>
      </c>
      <c r="F653" s="13">
        <f>'[1]TCE - ANEXO III - Preencher'!G662</f>
        <v>521130</v>
      </c>
      <c r="G653" s="14">
        <f>IF('[1]TCE - ANEXO III - Preencher'!H662="","",'[1]TCE - ANEXO III - Preencher'!H662)</f>
        <v>43862</v>
      </c>
      <c r="H653" s="15">
        <f>'[1]TCE - ANEXO III - Preencher'!I662</f>
        <v>0</v>
      </c>
      <c r="I653" s="15">
        <f>'[1]TCE - ANEXO III - Preencher'!J662</f>
        <v>87.64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0.94</v>
      </c>
      <c r="O653" s="16">
        <f>'[1]TCE - ANEXO III - Preencher'!P662</f>
        <v>0</v>
      </c>
      <c r="P653" s="17">
        <f t="shared" si="62"/>
        <v>0.94</v>
      </c>
      <c r="Q653" s="16">
        <f>'[1]TCE - ANEXO III - Preencher'!R662</f>
        <v>216.86726397666894</v>
      </c>
      <c r="R653" s="16">
        <f>'[1]TCE - ANEXO III - Preencher'!S662</f>
        <v>62.7</v>
      </c>
      <c r="S653" s="17">
        <f t="shared" si="63"/>
        <v>154.16726397666895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242.74726397666893</v>
      </c>
    </row>
    <row r="654" spans="1:28" s="4" customFormat="1" x14ac:dyDescent="0.2">
      <c r="A654" s="9">
        <f>IFERROR(VLOOKUP(B654,'[1]DADOS (OCULTAR)'!$P$3:$R$53,3,0),"")</f>
        <v>9039744000860</v>
      </c>
      <c r="B654" s="10" t="str">
        <f>'[1]TCE - ANEXO III - Preencher'!C663</f>
        <v>HOSPITAL DOM HÉLDER</v>
      </c>
      <c r="C654" s="11"/>
      <c r="D654" s="12" t="str">
        <f>'[1]TCE - ANEXO III - Preencher'!E663</f>
        <v>ELAINE ALVES DA SILVA</v>
      </c>
      <c r="E654" s="10" t="str">
        <f>IF('[1]TCE - ANEXO III - Preencher'!F663="4 - Assistência Odontológica","2 - Outros Profissionais da Saúde",'[1]TCE - ANEXO II - Enviar TCE'!E653)</f>
        <v>2 - Outros Profissionais da Saúde</v>
      </c>
      <c r="F654" s="13">
        <f>'[1]TCE - ANEXO III - Preencher'!G663</f>
        <v>521130</v>
      </c>
      <c r="G654" s="14">
        <f>IF('[1]TCE - ANEXO III - Preencher'!H663="","",'[1]TCE - ANEXO III - Preencher'!H663)</f>
        <v>43862</v>
      </c>
      <c r="H654" s="15">
        <f>'[1]TCE - ANEXO III - Preencher'!I663</f>
        <v>0</v>
      </c>
      <c r="I654" s="15">
        <f>'[1]TCE - ANEXO III - Preencher'!J663</f>
        <v>94.24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0.94</v>
      </c>
      <c r="O654" s="16">
        <f>'[1]TCE - ANEXO III - Preencher'!P663</f>
        <v>0</v>
      </c>
      <c r="P654" s="17">
        <f t="shared" si="62"/>
        <v>0.94</v>
      </c>
      <c r="Q654" s="16">
        <f>'[1]TCE - ANEXO III - Preencher'!R663</f>
        <v>144.87731089144035</v>
      </c>
      <c r="R654" s="16">
        <f>'[1]TCE - ANEXO III - Preencher'!S663</f>
        <v>62.7</v>
      </c>
      <c r="S654" s="17">
        <f t="shared" si="63"/>
        <v>82.177310891440342</v>
      </c>
      <c r="T654" s="16">
        <f>'[1]TCE - ANEXO III - Preencher'!U663</f>
        <v>64</v>
      </c>
      <c r="U654" s="16">
        <f>'[1]TCE - ANEXO III - Preencher'!V663</f>
        <v>0</v>
      </c>
      <c r="V654" s="17">
        <f t="shared" si="64"/>
        <v>64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241.35731089144033</v>
      </c>
    </row>
    <row r="655" spans="1:28" s="4" customFormat="1" x14ac:dyDescent="0.2">
      <c r="A655" s="9">
        <f>IFERROR(VLOOKUP(B655,'[1]DADOS (OCULTAR)'!$P$3:$R$53,3,0),"")</f>
        <v>9039744000860</v>
      </c>
      <c r="B655" s="10" t="str">
        <f>'[1]TCE - ANEXO III - Preencher'!C664</f>
        <v>HOSPITAL DOM HÉLDER</v>
      </c>
      <c r="C655" s="11"/>
      <c r="D655" s="12" t="str">
        <f>'[1]TCE - ANEXO III - Preencher'!E664</f>
        <v>PEDRO HENRIQUE FERREIRA CORREIA</v>
      </c>
      <c r="E655" s="10" t="str">
        <f>IF('[1]TCE - ANEXO III - Preencher'!F664="4 - Assistência Odontológica","2 - Outros Profissionais da Saúde",'[1]TCE - ANEXO II - Enviar TCE'!E654)</f>
        <v>3 - Administrativo</v>
      </c>
      <c r="F655" s="13">
        <f>'[1]TCE - ANEXO III - Preencher'!G664</f>
        <v>123110</v>
      </c>
      <c r="G655" s="14">
        <f>IF('[1]TCE - ANEXO III - Preencher'!H664="","",'[1]TCE - ANEXO III - Preencher'!H664)</f>
        <v>43862</v>
      </c>
      <c r="H655" s="15">
        <f>'[1]TCE - ANEXO III - Preencher'!I664</f>
        <v>0</v>
      </c>
      <c r="I655" s="15">
        <f>'[1]TCE - ANEXO III - Preencher'!J664</f>
        <v>1107.616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0.94</v>
      </c>
      <c r="O655" s="16">
        <f>'[1]TCE - ANEXO III - Preencher'!P664</f>
        <v>0</v>
      </c>
      <c r="P655" s="17">
        <f t="shared" si="62"/>
        <v>0.94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1108.556</v>
      </c>
    </row>
    <row r="656" spans="1:28" s="4" customFormat="1" x14ac:dyDescent="0.2">
      <c r="A656" s="9">
        <f>IFERROR(VLOOKUP(B656,'[1]DADOS (OCULTAR)'!$P$3:$R$53,3,0),"")</f>
        <v>9039744000860</v>
      </c>
      <c r="B656" s="10" t="str">
        <f>'[1]TCE - ANEXO III - Preencher'!C665</f>
        <v>HOSPITAL DOM HÉLDER</v>
      </c>
      <c r="C656" s="11"/>
      <c r="D656" s="12" t="str">
        <f>'[1]TCE - ANEXO III - Preencher'!E665</f>
        <v>ELIELMA JULIANA MARIA DA SILVA</v>
      </c>
      <c r="E656" s="10" t="str">
        <f>IF('[1]TCE - ANEXO III - Preencher'!F665="4 - Assistência Odontológica","2 - Outros Profissionais da Saúde",'[1]TCE - ANEXO II - Enviar TCE'!E655)</f>
        <v>3 - Administrativo</v>
      </c>
      <c r="F656" s="13">
        <f>'[1]TCE - ANEXO III - Preencher'!G665</f>
        <v>411010</v>
      </c>
      <c r="G656" s="14">
        <f>IF('[1]TCE - ANEXO III - Preencher'!H665="","",'[1]TCE - ANEXO III - Preencher'!H665)</f>
        <v>43862</v>
      </c>
      <c r="H656" s="15">
        <f>'[1]TCE - ANEXO III - Preencher'!I665</f>
        <v>0</v>
      </c>
      <c r="I656" s="15">
        <f>'[1]TCE - ANEXO III - Preencher'!J665</f>
        <v>160.6336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0.94</v>
      </c>
      <c r="O656" s="16">
        <f>'[1]TCE - ANEXO III - Preencher'!P665</f>
        <v>0</v>
      </c>
      <c r="P656" s="17">
        <f t="shared" si="62"/>
        <v>0.94</v>
      </c>
      <c r="Q656" s="16">
        <f>'[1]TCE - ANEXO III - Preencher'!R665</f>
        <v>127.61533342352406</v>
      </c>
      <c r="R656" s="16">
        <f>'[1]TCE - ANEXO III - Preencher'!S665</f>
        <v>96.57</v>
      </c>
      <c r="S656" s="17">
        <f t="shared" si="63"/>
        <v>31.04533342352407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192.61893342352408</v>
      </c>
    </row>
    <row r="657" spans="1:28" s="4" customFormat="1" x14ac:dyDescent="0.2">
      <c r="A657" s="9">
        <f>IFERROR(VLOOKUP(B657,'[1]DADOS (OCULTAR)'!$P$3:$R$53,3,0),"")</f>
        <v>9039744000860</v>
      </c>
      <c r="B657" s="10" t="str">
        <f>'[1]TCE - ANEXO III - Preencher'!C666</f>
        <v>HOSPITAL DOM HÉLDER</v>
      </c>
      <c r="C657" s="11"/>
      <c r="D657" s="12" t="str">
        <f>'[1]TCE - ANEXO III - Preencher'!E666</f>
        <v>MARIA EDUARDA SOARES DA SILVA</v>
      </c>
      <c r="E657" s="10" t="str">
        <f>IF('[1]TCE - ANEXO III - Preencher'!F666="4 - Assistência Odontológica","2 - Outros Profissionais da Saúde",'[1]TCE - ANEXO II - Enviar TCE'!E656)</f>
        <v>3 - Administrativo</v>
      </c>
      <c r="F657" s="13">
        <f>'[1]TCE - ANEXO III - Preencher'!G666</f>
        <v>411010</v>
      </c>
      <c r="G657" s="14">
        <f>IF('[1]TCE - ANEXO III - Preencher'!H666="","",'[1]TCE - ANEXO III - Preencher'!H666)</f>
        <v>43862</v>
      </c>
      <c r="H657" s="15">
        <f>'[1]TCE - ANEXO III - Preencher'!I666</f>
        <v>0</v>
      </c>
      <c r="I657" s="15">
        <f>'[1]TCE - ANEXO III - Preencher'!J666</f>
        <v>153.91040000000001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0.94</v>
      </c>
      <c r="O657" s="16">
        <f>'[1]TCE - ANEXO III - Preencher'!P666</f>
        <v>0</v>
      </c>
      <c r="P657" s="17">
        <f t="shared" si="62"/>
        <v>0.94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154.85040000000001</v>
      </c>
    </row>
    <row r="658" spans="1:28" s="4" customFormat="1" x14ac:dyDescent="0.2">
      <c r="A658" s="9">
        <f>IFERROR(VLOOKUP(B658,'[1]DADOS (OCULTAR)'!$P$3:$R$53,3,0),"")</f>
        <v>9039744000860</v>
      </c>
      <c r="B658" s="10" t="str">
        <f>'[1]TCE - ANEXO III - Preencher'!C667</f>
        <v>HOSPITAL DOM HÉLDER</v>
      </c>
      <c r="C658" s="11"/>
      <c r="D658" s="12" t="str">
        <f>'[1]TCE - ANEXO III - Preencher'!E667</f>
        <v>ALBERTO JOSE BARBOSA PETER</v>
      </c>
      <c r="E658" s="10" t="str">
        <f>IF('[1]TCE - ANEXO III - Preencher'!F667="4 - Assistência Odontológica","2 - Outros Profissionais da Saúde",'[1]TCE - ANEXO II - Enviar TCE'!E657)</f>
        <v>3 - Administrativo</v>
      </c>
      <c r="F658" s="13">
        <f>'[1]TCE - ANEXO III - Preencher'!G667</f>
        <v>142115</v>
      </c>
      <c r="G658" s="14">
        <f>IF('[1]TCE - ANEXO III - Preencher'!H667="","",'[1]TCE - ANEXO III - Preencher'!H667)</f>
        <v>43862</v>
      </c>
      <c r="H658" s="15">
        <f>'[1]TCE - ANEXO III - Preencher'!I667</f>
        <v>0</v>
      </c>
      <c r="I658" s="15">
        <f>'[1]TCE - ANEXO III - Preencher'!J667</f>
        <v>481.88639999999998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0.94</v>
      </c>
      <c r="O658" s="16">
        <f>'[1]TCE - ANEXO III - Preencher'!P667</f>
        <v>0</v>
      </c>
      <c r="P658" s="17">
        <f t="shared" si="62"/>
        <v>0.94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482.82639999999998</v>
      </c>
    </row>
    <row r="659" spans="1:28" s="4" customFormat="1" x14ac:dyDescent="0.2">
      <c r="A659" s="9">
        <f>IFERROR(VLOOKUP(B659,'[1]DADOS (OCULTAR)'!$P$3:$R$53,3,0),"")</f>
        <v>9039744000860</v>
      </c>
      <c r="B659" s="10" t="str">
        <f>'[1]TCE - ANEXO III - Preencher'!C668</f>
        <v>HOSPITAL DOM HÉLDER</v>
      </c>
      <c r="C659" s="11"/>
      <c r="D659" s="12" t="str">
        <f>'[1]TCE - ANEXO III - Preencher'!E668</f>
        <v>RALPH MOREIRA DE BARROS</v>
      </c>
      <c r="E659" s="10" t="str">
        <f>IF('[1]TCE - ANEXO III - Preencher'!F668="4 - Assistência Odontológica","2 - Outros Profissionais da Saúde",'[1]TCE - ANEXO II - Enviar TCE'!E658)</f>
        <v>3 - Administrativo</v>
      </c>
      <c r="F659" s="13">
        <f>'[1]TCE - ANEXO III - Preencher'!G668</f>
        <v>142115</v>
      </c>
      <c r="G659" s="14">
        <f>IF('[1]TCE - ANEXO III - Preencher'!H668="","",'[1]TCE - ANEXO III - Preencher'!H668)</f>
        <v>43862</v>
      </c>
      <c r="H659" s="15">
        <f>'[1]TCE - ANEXO III - Preencher'!I668</f>
        <v>0</v>
      </c>
      <c r="I659" s="15">
        <f>'[1]TCE - ANEXO III - Preencher'!J668</f>
        <v>423.32240000000002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0.94</v>
      </c>
      <c r="O659" s="16">
        <f>'[1]TCE - ANEXO III - Preencher'!P668</f>
        <v>0</v>
      </c>
      <c r="P659" s="17">
        <f t="shared" si="62"/>
        <v>0.94</v>
      </c>
      <c r="Q659" s="16">
        <f>'[1]TCE - ANEXO III - Preencher'!R668</f>
        <v>301.46810649325255</v>
      </c>
      <c r="R659" s="16">
        <f>'[1]TCE - ANEXO III - Preencher'!S668</f>
        <v>183.11</v>
      </c>
      <c r="S659" s="17">
        <f t="shared" si="63"/>
        <v>118.35810649325254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542.62050649325261</v>
      </c>
    </row>
    <row r="660" spans="1:28" s="4" customFormat="1" x14ac:dyDescent="0.2">
      <c r="A660" s="9">
        <f>IFERROR(VLOOKUP(B660,'[1]DADOS (OCULTAR)'!$P$3:$R$53,3,0),"")</f>
        <v>9039744000860</v>
      </c>
      <c r="B660" s="10" t="str">
        <f>'[1]TCE - ANEXO III - Preencher'!C669</f>
        <v>HOSPITAL DOM HÉLDER</v>
      </c>
      <c r="C660" s="11"/>
      <c r="D660" s="12" t="str">
        <f>'[1]TCE - ANEXO III - Preencher'!E669</f>
        <v>MARIA VITORIA SILVA LIMA</v>
      </c>
      <c r="E660" s="10" t="str">
        <f>IF('[1]TCE - ANEXO III - Preencher'!F669="4 - Assistência Odontológica","2 - Outros Profissionais da Saúde",'[1]TCE - ANEXO II - Enviar TCE'!E659)</f>
        <v>3 - Administrativo</v>
      </c>
      <c r="F660" s="13">
        <f>'[1]TCE - ANEXO III - Preencher'!G669</f>
        <v>411010</v>
      </c>
      <c r="G660" s="14">
        <f>IF('[1]TCE - ANEXO III - Preencher'!H669="","",'[1]TCE - ANEXO III - Preencher'!H669)</f>
        <v>43862</v>
      </c>
      <c r="H660" s="15">
        <f>'[1]TCE - ANEXO III - Preencher'!I669</f>
        <v>0</v>
      </c>
      <c r="I660" s="15">
        <f>'[1]TCE - ANEXO III - Preencher'!J669</f>
        <v>7.32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0.94</v>
      </c>
      <c r="O660" s="16">
        <f>'[1]TCE - ANEXO III - Preencher'!P669</f>
        <v>0</v>
      </c>
      <c r="P660" s="17">
        <f t="shared" si="62"/>
        <v>0.94</v>
      </c>
      <c r="Q660" s="16">
        <f>'[1]TCE - ANEXO III - Preencher'!R669</f>
        <v>217.72696580068239</v>
      </c>
      <c r="R660" s="16">
        <f>'[1]TCE - ANEXO III - Preencher'!S669</f>
        <v>21.95</v>
      </c>
      <c r="S660" s="17">
        <f t="shared" si="63"/>
        <v>195.7769658006824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204.0369658006824</v>
      </c>
    </row>
    <row r="661" spans="1:28" s="4" customFormat="1" x14ac:dyDescent="0.2">
      <c r="A661" s="9">
        <f>IFERROR(VLOOKUP(B661,'[1]DADOS (OCULTAR)'!$P$3:$R$53,3,0),"")</f>
        <v>9039744000860</v>
      </c>
      <c r="B661" s="10" t="str">
        <f>'[1]TCE - ANEXO III - Preencher'!C670</f>
        <v>HOSPITAL DOM HÉLDER</v>
      </c>
      <c r="C661" s="11"/>
      <c r="D661" s="12" t="str">
        <f>'[1]TCE - ANEXO III - Preencher'!E670</f>
        <v>MARCELA MARQUES DE LIRA</v>
      </c>
      <c r="E661" s="10" t="str">
        <f>IF('[1]TCE - ANEXO III - Preencher'!F670="4 - Assistência Odontológica","2 - Outros Profissionais da Saúde",'[1]TCE - ANEXO II - Enviar TCE'!E660)</f>
        <v>3 - Administrativo</v>
      </c>
      <c r="F661" s="13">
        <f>'[1]TCE - ANEXO III - Preencher'!G670</f>
        <v>411010</v>
      </c>
      <c r="G661" s="14">
        <f>IF('[1]TCE - ANEXO III - Preencher'!H670="","",'[1]TCE - ANEXO III - Preencher'!H670)</f>
        <v>43862</v>
      </c>
      <c r="H661" s="15">
        <f>'[1]TCE - ANEXO III - Preencher'!I670</f>
        <v>0</v>
      </c>
      <c r="I661" s="15">
        <f>'[1]TCE - ANEXO III - Preencher'!J670</f>
        <v>9.99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0.94</v>
      </c>
      <c r="O661" s="16">
        <f>'[1]TCE - ANEXO III - Preencher'!P670</f>
        <v>0</v>
      </c>
      <c r="P661" s="17">
        <f t="shared" si="62"/>
        <v>0.94</v>
      </c>
      <c r="Q661" s="16">
        <f>'[1]TCE - ANEXO III - Preencher'!R670</f>
        <v>202.21173605273381</v>
      </c>
      <c r="R661" s="16">
        <f>'[1]TCE - ANEXO III - Preencher'!S670</f>
        <v>30.1</v>
      </c>
      <c r="S661" s="17">
        <f t="shared" si="63"/>
        <v>172.11173605273382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183.04173605273382</v>
      </c>
    </row>
    <row r="662" spans="1:28" s="4" customFormat="1" x14ac:dyDescent="0.2">
      <c r="A662" s="9">
        <f>IFERROR(VLOOKUP(B662,'[1]DADOS (OCULTAR)'!$P$3:$R$53,3,0),"")</f>
        <v>9039744000860</v>
      </c>
      <c r="B662" s="10" t="str">
        <f>'[1]TCE - ANEXO III - Preencher'!C671</f>
        <v>HOSPITAL DOM HÉLDER</v>
      </c>
      <c r="C662" s="11"/>
      <c r="D662" s="12" t="str">
        <f>'[1]TCE - ANEXO III - Preencher'!E671</f>
        <v>ERIK SAIMAR DE MORAIS</v>
      </c>
      <c r="E662" s="10" t="str">
        <f>IF('[1]TCE - ANEXO III - Preencher'!F671="4 - Assistência Odontológica","2 - Outros Profissionais da Saúde",'[1]TCE - ANEXO II - Enviar TCE'!E661)</f>
        <v>3 - Administrativo</v>
      </c>
      <c r="F662" s="13">
        <f>'[1]TCE - ANEXO III - Preencher'!G671</f>
        <v>411010</v>
      </c>
      <c r="G662" s="14">
        <f>IF('[1]TCE - ANEXO III - Preencher'!H671="","",'[1]TCE - ANEXO III - Preencher'!H671)</f>
        <v>43862</v>
      </c>
      <c r="H662" s="15">
        <f>'[1]TCE - ANEXO III - Preencher'!I671</f>
        <v>0</v>
      </c>
      <c r="I662" s="15">
        <f>'[1]TCE - ANEXO III - Preencher'!J671</f>
        <v>133.7696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0.94</v>
      </c>
      <c r="O662" s="16">
        <f>'[1]TCE - ANEXO III - Preencher'!P671</f>
        <v>0</v>
      </c>
      <c r="P662" s="17">
        <f t="shared" si="62"/>
        <v>0.94</v>
      </c>
      <c r="Q662" s="16">
        <f>'[1]TCE - ANEXO III - Preencher'!R671</f>
        <v>173.85277306972847</v>
      </c>
      <c r="R662" s="16">
        <f>'[1]TCE - ANEXO III - Preencher'!S671</f>
        <v>79.290000000000006</v>
      </c>
      <c r="S662" s="17">
        <f t="shared" si="63"/>
        <v>94.562773069728465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229.27237306972847</v>
      </c>
    </row>
    <row r="663" spans="1:28" s="4" customFormat="1" x14ac:dyDescent="0.2">
      <c r="A663" s="9">
        <f>IFERROR(VLOOKUP(B663,'[1]DADOS (OCULTAR)'!$P$3:$R$53,3,0),"")</f>
        <v>9039744000860</v>
      </c>
      <c r="B663" s="10" t="str">
        <f>'[1]TCE - ANEXO III - Preencher'!C672</f>
        <v>HOSPITAL DOM HÉLDER</v>
      </c>
      <c r="C663" s="11"/>
      <c r="D663" s="12" t="str">
        <f>'[1]TCE - ANEXO III - Preencher'!E672</f>
        <v>JAILSON CARDOSO DA SILVA</v>
      </c>
      <c r="E663" s="10" t="str">
        <f>IF('[1]TCE - ANEXO III - Preencher'!F672="4 - Assistência Odontológica","2 - Outros Profissionais da Saúde",'[1]TCE - ANEXO II - Enviar TCE'!E662)</f>
        <v>3 - Administrativo</v>
      </c>
      <c r="F663" s="13">
        <f>'[1]TCE - ANEXO III - Preencher'!G672</f>
        <v>354205</v>
      </c>
      <c r="G663" s="14">
        <f>IF('[1]TCE - ANEXO III - Preencher'!H672="","",'[1]TCE - ANEXO III - Preencher'!H672)</f>
        <v>43862</v>
      </c>
      <c r="H663" s="15">
        <f>'[1]TCE - ANEXO III - Preencher'!I672</f>
        <v>0</v>
      </c>
      <c r="I663" s="15">
        <f>'[1]TCE - ANEXO III - Preencher'!J672</f>
        <v>153.0984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0.94</v>
      </c>
      <c r="O663" s="16">
        <f>'[1]TCE - ANEXO III - Preencher'!P672</f>
        <v>0</v>
      </c>
      <c r="P663" s="17">
        <f t="shared" si="62"/>
        <v>0.94</v>
      </c>
      <c r="Q663" s="16">
        <f>'[1]TCE - ANEXO III - Preencher'!R672</f>
        <v>0</v>
      </c>
      <c r="R663" s="16">
        <f>'[1]TCE - ANEXO III - Preencher'!S672</f>
        <v>96.2</v>
      </c>
      <c r="S663" s="17">
        <f t="shared" si="63"/>
        <v>-96.2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57.838399999999993</v>
      </c>
    </row>
    <row r="664" spans="1:28" s="4" customFormat="1" x14ac:dyDescent="0.2">
      <c r="A664" s="9">
        <f>IFERROR(VLOOKUP(B664,'[1]DADOS (OCULTAR)'!$P$3:$R$53,3,0),"")</f>
        <v>9039744000860</v>
      </c>
      <c r="B664" s="10" t="str">
        <f>'[1]TCE - ANEXO III - Preencher'!C673</f>
        <v>HOSPITAL DOM HÉLDER</v>
      </c>
      <c r="C664" s="11"/>
      <c r="D664" s="12" t="str">
        <f>'[1]TCE - ANEXO III - Preencher'!E673</f>
        <v>MANOEL OLIMPIO DA SILVA JUNIOR</v>
      </c>
      <c r="E664" s="10" t="str">
        <f>IF('[1]TCE - ANEXO III - Preencher'!F673="4 - Assistência Odontológica","2 - Outros Profissionais da Saúde",'[1]TCE - ANEXO II - Enviar TCE'!E663)</f>
        <v>3 - Administrativo</v>
      </c>
      <c r="F664" s="13">
        <f>'[1]TCE - ANEXO III - Preencher'!G673</f>
        <v>142105</v>
      </c>
      <c r="G664" s="14">
        <f>IF('[1]TCE - ANEXO III - Preencher'!H673="","",'[1]TCE - ANEXO III - Preencher'!H673)</f>
        <v>43862</v>
      </c>
      <c r="H664" s="15">
        <f>'[1]TCE - ANEXO III - Preencher'!I673</f>
        <v>0</v>
      </c>
      <c r="I664" s="15">
        <f>'[1]TCE - ANEXO III - Preencher'!J673</f>
        <v>346.13120000000004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0.94</v>
      </c>
      <c r="O664" s="16">
        <f>'[1]TCE - ANEXO III - Preencher'!P673</f>
        <v>0</v>
      </c>
      <c r="P664" s="17">
        <f t="shared" si="62"/>
        <v>0.94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347.07120000000003</v>
      </c>
    </row>
    <row r="665" spans="1:28" s="4" customFormat="1" x14ac:dyDescent="0.2">
      <c r="A665" s="9">
        <f>IFERROR(VLOOKUP(B665,'[1]DADOS (OCULTAR)'!$P$3:$R$53,3,0),"")</f>
        <v>9039744000860</v>
      </c>
      <c r="B665" s="10" t="str">
        <f>'[1]TCE - ANEXO III - Preencher'!C674</f>
        <v>HOSPITAL DOM HÉLDER</v>
      </c>
      <c r="C665" s="11"/>
      <c r="D665" s="12" t="str">
        <f>'[1]TCE - ANEXO III - Preencher'!E674</f>
        <v>CAIO MICHEL DE FREITAS SILVA</v>
      </c>
      <c r="E665" s="10" t="str">
        <f>IF('[1]TCE - ANEXO III - Preencher'!F674="4 - Assistência Odontológica","2 - Outros Profissionais da Saúde",'[1]TCE - ANEXO II - Enviar TCE'!E664)</f>
        <v>3 - Administrativo</v>
      </c>
      <c r="F665" s="13">
        <f>'[1]TCE - ANEXO III - Preencher'!G674</f>
        <v>411010</v>
      </c>
      <c r="G665" s="14">
        <f>IF('[1]TCE - ANEXO III - Preencher'!H674="","",'[1]TCE - ANEXO III - Preencher'!H674)</f>
        <v>43862</v>
      </c>
      <c r="H665" s="15">
        <f>'[1]TCE - ANEXO III - Preencher'!I674</f>
        <v>0</v>
      </c>
      <c r="I665" s="15">
        <f>'[1]TCE - ANEXO III - Preencher'!J674</f>
        <v>10.45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0.94</v>
      </c>
      <c r="O665" s="16">
        <f>'[1]TCE - ANEXO III - Preencher'!P674</f>
        <v>0</v>
      </c>
      <c r="P665" s="17">
        <f t="shared" si="62"/>
        <v>0.94</v>
      </c>
      <c r="Q665" s="16">
        <f>'[1]TCE - ANEXO III - Preencher'!R674</f>
        <v>202.21173605273381</v>
      </c>
      <c r="R665" s="16">
        <f>'[1]TCE - ANEXO III - Preencher'!S674</f>
        <v>31.35</v>
      </c>
      <c r="S665" s="17">
        <f t="shared" si="63"/>
        <v>170.86173605273382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182.2517360527338</v>
      </c>
    </row>
    <row r="666" spans="1:28" s="4" customFormat="1" x14ac:dyDescent="0.2">
      <c r="A666" s="9">
        <f>IFERROR(VLOOKUP(B666,'[1]DADOS (OCULTAR)'!$P$3:$R$53,3,0),"")</f>
        <v>9039744000860</v>
      </c>
      <c r="B666" s="10" t="str">
        <f>'[1]TCE - ANEXO III - Preencher'!C675</f>
        <v>HOSPITAL DOM HÉLDER</v>
      </c>
      <c r="C666" s="11"/>
      <c r="D666" s="12" t="str">
        <f>'[1]TCE - ANEXO III - Preencher'!E675</f>
        <v>KAIO JOSE ALVES</v>
      </c>
      <c r="E666" s="10" t="str">
        <f>IF('[1]TCE - ANEXO III - Preencher'!F675="4 - Assistência Odontológica","2 - Outros Profissionais da Saúde",'[1]TCE - ANEXO II - Enviar TCE'!E665)</f>
        <v>3 - Administrativo</v>
      </c>
      <c r="F666" s="13">
        <f>'[1]TCE - ANEXO III - Preencher'!G675</f>
        <v>411010</v>
      </c>
      <c r="G666" s="14">
        <f>IF('[1]TCE - ANEXO III - Preencher'!H675="","",'[1]TCE - ANEXO III - Preencher'!H675)</f>
        <v>43862</v>
      </c>
      <c r="H666" s="15">
        <f>'[1]TCE - ANEXO III - Preencher'!I675</f>
        <v>0</v>
      </c>
      <c r="I666" s="15">
        <f>'[1]TCE - ANEXO III - Preencher'!J675</f>
        <v>10.45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0.94</v>
      </c>
      <c r="O666" s="16">
        <f>'[1]TCE - ANEXO III - Preencher'!P675</f>
        <v>0</v>
      </c>
      <c r="P666" s="17">
        <f t="shared" si="62"/>
        <v>0.94</v>
      </c>
      <c r="Q666" s="16">
        <f>'[1]TCE - ANEXO III - Preencher'!R675</f>
        <v>230.57069903573912</v>
      </c>
      <c r="R666" s="16">
        <f>'[1]TCE - ANEXO III - Preencher'!S675</f>
        <v>31.35</v>
      </c>
      <c r="S666" s="17">
        <f t="shared" si="63"/>
        <v>199.22069903573913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210.61069903573912</v>
      </c>
    </row>
    <row r="667" spans="1:28" s="4" customFormat="1" x14ac:dyDescent="0.2">
      <c r="A667" s="9">
        <f>IFERROR(VLOOKUP(B667,'[1]DADOS (OCULTAR)'!$P$3:$R$53,3,0),"")</f>
        <v>9039744000860</v>
      </c>
      <c r="B667" s="10" t="str">
        <f>'[1]TCE - ANEXO III - Preencher'!C676</f>
        <v>HOSPITAL DOM HÉLDER</v>
      </c>
      <c r="C667" s="11"/>
      <c r="D667" s="12" t="str">
        <f>'[1]TCE - ANEXO III - Preencher'!E676</f>
        <v>MARIANA VIANA DA SILVA</v>
      </c>
      <c r="E667" s="10" t="str">
        <f>IF('[1]TCE - ANEXO III - Preencher'!F676="4 - Assistência Odontológica","2 - Outros Profissionais da Saúde",'[1]TCE - ANEXO II - Enviar TCE'!E666)</f>
        <v>3 - Administrativo</v>
      </c>
      <c r="F667" s="13">
        <f>'[1]TCE - ANEXO III - Preencher'!G676</f>
        <v>411010</v>
      </c>
      <c r="G667" s="14">
        <f>IF('[1]TCE - ANEXO III - Preencher'!H676="","",'[1]TCE - ANEXO III - Preencher'!H676)</f>
        <v>43862</v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0.94</v>
      </c>
      <c r="O667" s="16">
        <f>'[1]TCE - ANEXO III - Preencher'!P676</f>
        <v>0</v>
      </c>
      <c r="P667" s="17">
        <f t="shared" si="62"/>
        <v>0.94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0.94</v>
      </c>
    </row>
    <row r="668" spans="1:28" s="4" customFormat="1" x14ac:dyDescent="0.2">
      <c r="A668" s="9">
        <f>IFERROR(VLOOKUP(B668,'[1]DADOS (OCULTAR)'!$P$3:$R$53,3,0),"")</f>
        <v>9039744000860</v>
      </c>
      <c r="B668" s="10" t="str">
        <f>'[1]TCE - ANEXO III - Preencher'!C677</f>
        <v>HOSPITAL DOM HÉLDER</v>
      </c>
      <c r="C668" s="11"/>
      <c r="D668" s="12" t="str">
        <f>'[1]TCE - ANEXO III - Preencher'!E677</f>
        <v>FELIPE SANTOS DE MELO</v>
      </c>
      <c r="E668" s="10" t="str">
        <f>IF('[1]TCE - ANEXO III - Preencher'!F677="4 - Assistência Odontológica","2 - Outros Profissionais da Saúde",'[1]TCE - ANEXO II - Enviar TCE'!E667)</f>
        <v>3 - Administrativo</v>
      </c>
      <c r="F668" s="13">
        <f>'[1]TCE - ANEXO III - Preencher'!G677</f>
        <v>411010</v>
      </c>
      <c r="G668" s="14">
        <f>IF('[1]TCE - ANEXO III - Preencher'!H677="","",'[1]TCE - ANEXO III - Preencher'!H677)</f>
        <v>43862</v>
      </c>
      <c r="H668" s="15">
        <f>'[1]TCE - ANEXO III - Preencher'!I677</f>
        <v>0</v>
      </c>
      <c r="I668" s="15">
        <f>'[1]TCE - ANEXO III - Preencher'!J677</f>
        <v>118.7424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0.94</v>
      </c>
      <c r="O668" s="16">
        <f>'[1]TCE - ANEXO III - Preencher'!P677</f>
        <v>0</v>
      </c>
      <c r="P668" s="17">
        <f t="shared" si="62"/>
        <v>0.94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119.6824</v>
      </c>
    </row>
    <row r="669" spans="1:28" s="4" customFormat="1" x14ac:dyDescent="0.2">
      <c r="A669" s="9">
        <f>IFERROR(VLOOKUP(B669,'[1]DADOS (OCULTAR)'!$P$3:$R$53,3,0),"")</f>
        <v>9039744000860</v>
      </c>
      <c r="B669" s="10" t="str">
        <f>'[1]TCE - ANEXO III - Preencher'!C678</f>
        <v>HOSPITAL DOM HÉLDER</v>
      </c>
      <c r="C669" s="11"/>
      <c r="D669" s="12" t="str">
        <f>'[1]TCE - ANEXO III - Preencher'!E678</f>
        <v>HIGO MENDES SANTOS</v>
      </c>
      <c r="E669" s="10" t="str">
        <f>IF('[1]TCE - ANEXO III - Preencher'!F678="4 - Assistência Odontológica","2 - Outros Profissionais da Saúde",'[1]TCE - ANEXO II - Enviar TCE'!E668)</f>
        <v>3 - Administrativo</v>
      </c>
      <c r="F669" s="13">
        <f>'[1]TCE - ANEXO III - Preencher'!G678</f>
        <v>411010</v>
      </c>
      <c r="G669" s="14">
        <f>IF('[1]TCE - ANEXO III - Preencher'!H678="","",'[1]TCE - ANEXO III - Preencher'!H678)</f>
        <v>43862</v>
      </c>
      <c r="H669" s="15">
        <f>'[1]TCE - ANEXO III - Preencher'!I678</f>
        <v>0</v>
      </c>
      <c r="I669" s="15">
        <f>'[1]TCE - ANEXO III - Preencher'!J678</f>
        <v>141.0744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0.94</v>
      </c>
      <c r="O669" s="16">
        <f>'[1]TCE - ANEXO III - Preencher'!P678</f>
        <v>0</v>
      </c>
      <c r="P669" s="17">
        <f t="shared" si="62"/>
        <v>0.94</v>
      </c>
      <c r="Q669" s="16">
        <f>'[1]TCE - ANEXO III - Preencher'!R678</f>
        <v>148.88455566077809</v>
      </c>
      <c r="R669" s="16">
        <f>'[1]TCE - ANEXO III - Preencher'!S678</f>
        <v>110.59</v>
      </c>
      <c r="S669" s="17">
        <f t="shared" si="63"/>
        <v>38.294555660778087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180.30895566077808</v>
      </c>
    </row>
    <row r="670" spans="1:28" s="4" customFormat="1" x14ac:dyDescent="0.2">
      <c r="A670" s="9">
        <f>IFERROR(VLOOKUP(B670,'[1]DADOS (OCULTAR)'!$P$3:$R$53,3,0),"")</f>
        <v>9039744000860</v>
      </c>
      <c r="B670" s="10" t="str">
        <f>'[1]TCE - ANEXO III - Preencher'!C679</f>
        <v>HOSPITAL DOM HÉLDER</v>
      </c>
      <c r="C670" s="11"/>
      <c r="D670" s="12" t="str">
        <f>'[1]TCE - ANEXO III - Preencher'!E679</f>
        <v>NIVEA LENILDA ALVES</v>
      </c>
      <c r="E670" s="10" t="str">
        <f>IF('[1]TCE - ANEXO III - Preencher'!F679="4 - Assistência Odontológica","2 - Outros Profissionais da Saúde",'[1]TCE - ANEXO II - Enviar TCE'!E669)</f>
        <v>3 - Administrativo</v>
      </c>
      <c r="F670" s="13">
        <f>'[1]TCE - ANEXO III - Preencher'!G679</f>
        <v>411010</v>
      </c>
      <c r="G670" s="14">
        <f>IF('[1]TCE - ANEXO III - Preencher'!H679="","",'[1]TCE - ANEXO III - Preencher'!H679)</f>
        <v>43862</v>
      </c>
      <c r="H670" s="15">
        <f>'[1]TCE - ANEXO III - Preencher'!I679</f>
        <v>0</v>
      </c>
      <c r="I670" s="15">
        <f>'[1]TCE - ANEXO III - Preencher'!J679</f>
        <v>152.16479999999999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0.94</v>
      </c>
      <c r="O670" s="16">
        <f>'[1]TCE - ANEXO III - Preencher'!P679</f>
        <v>0</v>
      </c>
      <c r="P670" s="17">
        <f t="shared" si="62"/>
        <v>0.94</v>
      </c>
      <c r="Q670" s="16">
        <f>'[1]TCE - ANEXO III - Preencher'!R679</f>
        <v>86.926386534864236</v>
      </c>
      <c r="R670" s="16">
        <f>'[1]TCE - ANEXO III - Preencher'!S679</f>
        <v>84.6</v>
      </c>
      <c r="S670" s="17">
        <f t="shared" si="63"/>
        <v>2.3263865348642412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155.43118653486422</v>
      </c>
    </row>
    <row r="671" spans="1:28" s="4" customFormat="1" x14ac:dyDescent="0.2">
      <c r="A671" s="9">
        <f>IFERROR(VLOOKUP(B671,'[1]DADOS (OCULTAR)'!$P$3:$R$53,3,0),"")</f>
        <v>9039744000860</v>
      </c>
      <c r="B671" s="10" t="str">
        <f>'[1]TCE - ANEXO III - Preencher'!C680</f>
        <v>HOSPITAL DOM HÉLDER</v>
      </c>
      <c r="C671" s="11"/>
      <c r="D671" s="12" t="str">
        <f>'[1]TCE - ANEXO III - Preencher'!E680</f>
        <v>DEISIELE FERREIRA MARTINS</v>
      </c>
      <c r="E671" s="10" t="str">
        <f>IF('[1]TCE - ANEXO III - Preencher'!F680="4 - Assistência Odontológica","2 - Outros Profissionais da Saúde",'[1]TCE - ANEXO II - Enviar TCE'!E670)</f>
        <v>3 - Administrativo</v>
      </c>
      <c r="F671" s="13">
        <f>'[1]TCE - ANEXO III - Preencher'!G680</f>
        <v>411010</v>
      </c>
      <c r="G671" s="14">
        <f>IF('[1]TCE - ANEXO III - Preencher'!H680="","",'[1]TCE - ANEXO III - Preencher'!H680)</f>
        <v>43862</v>
      </c>
      <c r="H671" s="15">
        <f>'[1]TCE - ANEXO III - Preencher'!I680</f>
        <v>0</v>
      </c>
      <c r="I671" s="15">
        <f>'[1]TCE - ANEXO III - Preencher'!J680</f>
        <v>160.37360000000001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0.94</v>
      </c>
      <c r="O671" s="16">
        <f>'[1]TCE - ANEXO III - Preencher'!P680</f>
        <v>0</v>
      </c>
      <c r="P671" s="17">
        <f t="shared" si="62"/>
        <v>0.94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161.31360000000001</v>
      </c>
    </row>
    <row r="672" spans="1:28" s="4" customFormat="1" x14ac:dyDescent="0.2">
      <c r="A672" s="9">
        <f>IFERROR(VLOOKUP(B672,'[1]DADOS (OCULTAR)'!$P$3:$R$53,3,0),"")</f>
        <v>9039744000860</v>
      </c>
      <c r="B672" s="10" t="str">
        <f>'[1]TCE - ANEXO III - Preencher'!C681</f>
        <v>HOSPITAL DOM HÉLDER</v>
      </c>
      <c r="C672" s="11"/>
      <c r="D672" s="12" t="str">
        <f>'[1]TCE - ANEXO III - Preencher'!E681</f>
        <v>LIZANGELA MARIA ZACARIAS DA SILVA</v>
      </c>
      <c r="E672" s="10" t="str">
        <f>IF('[1]TCE - ANEXO III - Preencher'!F681="4 - Assistência Odontológica","2 - Outros Profissionais da Saúde",'[1]TCE - ANEXO II - Enviar TCE'!E671)</f>
        <v>3 - Administrativo</v>
      </c>
      <c r="F672" s="13">
        <f>'[1]TCE - ANEXO III - Preencher'!G681</f>
        <v>142205</v>
      </c>
      <c r="G672" s="14">
        <f>IF('[1]TCE - ANEXO III - Preencher'!H681="","",'[1]TCE - ANEXO III - Preencher'!H681)</f>
        <v>43862</v>
      </c>
      <c r="H672" s="15">
        <f>'[1]TCE - ANEXO III - Preencher'!I681</f>
        <v>0</v>
      </c>
      <c r="I672" s="15">
        <f>'[1]TCE - ANEXO III - Preencher'!J681</f>
        <v>489.012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0.94</v>
      </c>
      <c r="O672" s="16">
        <f>'[1]TCE - ANEXO III - Preencher'!P681</f>
        <v>0</v>
      </c>
      <c r="P672" s="17">
        <f t="shared" si="62"/>
        <v>0.94</v>
      </c>
      <c r="Q672" s="16">
        <f>'[1]TCE - ANEXO III - Preencher'!R681</f>
        <v>150.73405324662627</v>
      </c>
      <c r="R672" s="16">
        <f>'[1]TCE - ANEXO III - Preencher'!S681</f>
        <v>146.69999999999999</v>
      </c>
      <c r="S672" s="17">
        <f t="shared" si="63"/>
        <v>4.0340532466262857</v>
      </c>
      <c r="T672" s="16">
        <f>'[1]TCE - ANEXO III - Preencher'!U681</f>
        <v>64</v>
      </c>
      <c r="U672" s="16">
        <f>'[1]TCE - ANEXO III - Preencher'!V681</f>
        <v>0</v>
      </c>
      <c r="V672" s="17">
        <f t="shared" si="64"/>
        <v>64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557.98605324662628</v>
      </c>
    </row>
    <row r="673" spans="1:28" s="4" customFormat="1" x14ac:dyDescent="0.2">
      <c r="A673" s="9">
        <f>IFERROR(VLOOKUP(B673,'[1]DADOS (OCULTAR)'!$P$3:$R$53,3,0),"")</f>
        <v>9039744000860</v>
      </c>
      <c r="B673" s="10" t="str">
        <f>'[1]TCE - ANEXO III - Preencher'!C682</f>
        <v>HOSPITAL DOM HÉLDER</v>
      </c>
      <c r="C673" s="11"/>
      <c r="D673" s="12" t="str">
        <f>'[1]TCE - ANEXO III - Preencher'!E682</f>
        <v>RAQUEL FERREIRA DA SILVA</v>
      </c>
      <c r="E673" s="10" t="str">
        <f>IF('[1]TCE - ANEXO III - Preencher'!F682="4 - Assistência Odontológica","2 - Outros Profissionais da Saúde",'[1]TCE - ANEXO II - Enviar TCE'!E672)</f>
        <v>3 - Administrativo</v>
      </c>
      <c r="F673" s="13">
        <f>'[1]TCE - ANEXO III - Preencher'!G682</f>
        <v>411010</v>
      </c>
      <c r="G673" s="14">
        <f>IF('[1]TCE - ANEXO III - Preencher'!H682="","",'[1]TCE - ANEXO III - Preencher'!H682)</f>
        <v>43862</v>
      </c>
      <c r="H673" s="15">
        <f>'[1]TCE - ANEXO III - Preencher'!I682</f>
        <v>0</v>
      </c>
      <c r="I673" s="15">
        <f>'[1]TCE - ANEXO III - Preencher'!J682</f>
        <v>7.32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0.94</v>
      </c>
      <c r="O673" s="16">
        <f>'[1]TCE - ANEXO III - Preencher'!P682</f>
        <v>0</v>
      </c>
      <c r="P673" s="17">
        <f t="shared" si="62"/>
        <v>0.94</v>
      </c>
      <c r="Q673" s="16">
        <f>'[1]TCE - ANEXO III - Preencher'!R682</f>
        <v>217.72696580068239</v>
      </c>
      <c r="R673" s="16">
        <f>'[1]TCE - ANEXO III - Preencher'!S682</f>
        <v>21.95</v>
      </c>
      <c r="S673" s="17">
        <f t="shared" si="63"/>
        <v>195.7769658006824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204.0369658006824</v>
      </c>
    </row>
    <row r="674" spans="1:28" s="4" customFormat="1" x14ac:dyDescent="0.2">
      <c r="A674" s="9">
        <f>IFERROR(VLOOKUP(B674,'[1]DADOS (OCULTAR)'!$P$3:$R$53,3,0),"")</f>
        <v>9039744000860</v>
      </c>
      <c r="B674" s="10" t="str">
        <f>'[1]TCE - ANEXO III - Preencher'!C683</f>
        <v>HOSPITAL DOM HÉLDER</v>
      </c>
      <c r="C674" s="11"/>
      <c r="D674" s="12" t="str">
        <f>'[1]TCE - ANEXO III - Preencher'!E683</f>
        <v>GABRIEL RUGHERE BANDEIRA DA CRUZ</v>
      </c>
      <c r="E674" s="10" t="str">
        <f>IF('[1]TCE - ANEXO III - Preencher'!F683="4 - Assistência Odontológica","2 - Outros Profissionais da Saúde",'[1]TCE - ANEXO II - Enviar TCE'!E673)</f>
        <v>3 - Administrativo</v>
      </c>
      <c r="F674" s="13">
        <f>'[1]TCE - ANEXO III - Preencher'!G683</f>
        <v>411010</v>
      </c>
      <c r="G674" s="14">
        <f>IF('[1]TCE - ANEXO III - Preencher'!H683="","",'[1]TCE - ANEXO III - Preencher'!H683)</f>
        <v>43862</v>
      </c>
      <c r="H674" s="15">
        <f>'[1]TCE - ANEXO III - Preencher'!I683</f>
        <v>0</v>
      </c>
      <c r="I674" s="15">
        <f>'[1]TCE - ANEXO III - Preencher'!J683</f>
        <v>10.45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0.94</v>
      </c>
      <c r="O674" s="16">
        <f>'[1]TCE - ANEXO III - Preencher'!P683</f>
        <v>0</v>
      </c>
      <c r="P674" s="17">
        <f t="shared" si="62"/>
        <v>0.94</v>
      </c>
      <c r="Q674" s="16">
        <f>'[1]TCE - ANEXO III - Preencher'!R683</f>
        <v>230.57069903573912</v>
      </c>
      <c r="R674" s="16">
        <f>'[1]TCE - ANEXO III - Preencher'!S683</f>
        <v>31.35</v>
      </c>
      <c r="S674" s="17">
        <f t="shared" si="63"/>
        <v>199.22069903573913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210.61069903573912</v>
      </c>
    </row>
    <row r="675" spans="1:28" s="4" customFormat="1" x14ac:dyDescent="0.2">
      <c r="A675" s="9">
        <f>IFERROR(VLOOKUP(B675,'[1]DADOS (OCULTAR)'!$P$3:$R$53,3,0),"")</f>
        <v>9039744000860</v>
      </c>
      <c r="B675" s="10" t="str">
        <f>'[1]TCE - ANEXO III - Preencher'!C684</f>
        <v>HOSPITAL DOM HÉLDER</v>
      </c>
      <c r="C675" s="11"/>
      <c r="D675" s="12" t="str">
        <f>'[1]TCE - ANEXO III - Preencher'!E684</f>
        <v>DOUGLAS GOMES DA SILVA</v>
      </c>
      <c r="E675" s="10" t="str">
        <f>IF('[1]TCE - ANEXO III - Preencher'!F684="4 - Assistência Odontológica","2 - Outros Profissionais da Saúde",'[1]TCE - ANEXO II - Enviar TCE'!E674)</f>
        <v>3 - Administrativo</v>
      </c>
      <c r="F675" s="13">
        <f>'[1]TCE - ANEXO III - Preencher'!G684</f>
        <v>782305</v>
      </c>
      <c r="G675" s="14">
        <f>IF('[1]TCE - ANEXO III - Preencher'!H684="","",'[1]TCE - ANEXO III - Preencher'!H684)</f>
        <v>43862</v>
      </c>
      <c r="H675" s="15">
        <f>'[1]TCE - ANEXO III - Preencher'!I684</f>
        <v>0</v>
      </c>
      <c r="I675" s="15">
        <f>'[1]TCE - ANEXO III - Preencher'!J684</f>
        <v>145.98160000000001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0.94</v>
      </c>
      <c r="O675" s="16">
        <f>'[1]TCE - ANEXO III - Preencher'!P684</f>
        <v>0</v>
      </c>
      <c r="P675" s="17">
        <f t="shared" si="62"/>
        <v>0.94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146.92160000000001</v>
      </c>
    </row>
    <row r="676" spans="1:28" s="4" customFormat="1" x14ac:dyDescent="0.2">
      <c r="A676" s="9">
        <f>IFERROR(VLOOKUP(B676,'[1]DADOS (OCULTAR)'!$P$3:$R$53,3,0),"")</f>
        <v>9039744000860</v>
      </c>
      <c r="B676" s="10" t="str">
        <f>'[1]TCE - ANEXO III - Preencher'!C685</f>
        <v>HOSPITAL DOM HÉLDER</v>
      </c>
      <c r="C676" s="11"/>
      <c r="D676" s="12" t="str">
        <f>'[1]TCE - ANEXO III - Preencher'!E685</f>
        <v>CICERO LUIZ SOARES JUNIOR</v>
      </c>
      <c r="E676" s="10" t="str">
        <f>IF('[1]TCE - ANEXO III - Preencher'!F685="4 - Assistência Odontológica","2 - Outros Profissionais da Saúde",'[1]TCE - ANEXO II - Enviar TCE'!E675)</f>
        <v>3 - Administrativo</v>
      </c>
      <c r="F676" s="13">
        <f>'[1]TCE - ANEXO III - Preencher'!G685</f>
        <v>782320</v>
      </c>
      <c r="G676" s="14">
        <f>IF('[1]TCE - ANEXO III - Preencher'!H685="","",'[1]TCE - ANEXO III - Preencher'!H685)</f>
        <v>43862</v>
      </c>
      <c r="H676" s="15">
        <f>'[1]TCE - ANEXO III - Preencher'!I685</f>
        <v>0</v>
      </c>
      <c r="I676" s="15">
        <f>'[1]TCE - ANEXO III - Preencher'!J685</f>
        <v>137.80080000000001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0.94</v>
      </c>
      <c r="O676" s="16">
        <f>'[1]TCE - ANEXO III - Preencher'!P685</f>
        <v>0</v>
      </c>
      <c r="P676" s="17">
        <f t="shared" si="62"/>
        <v>0.94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138.74080000000001</v>
      </c>
    </row>
    <row r="677" spans="1:28" s="4" customFormat="1" x14ac:dyDescent="0.2">
      <c r="A677" s="9">
        <f>IFERROR(VLOOKUP(B677,'[1]DADOS (OCULTAR)'!$P$3:$R$53,3,0),"")</f>
        <v>9039744000860</v>
      </c>
      <c r="B677" s="10" t="str">
        <f>'[1]TCE - ANEXO III - Preencher'!C686</f>
        <v>HOSPITAL DOM HÉLDER</v>
      </c>
      <c r="C677" s="11"/>
      <c r="D677" s="12" t="str">
        <f>'[1]TCE - ANEXO III - Preencher'!E686</f>
        <v>NIVALDO PEREIRA DA SILVA</v>
      </c>
      <c r="E677" s="10" t="str">
        <f>IF('[1]TCE - ANEXO III - Preencher'!F686="4 - Assistência Odontológica","2 - Outros Profissionais da Saúde",'[1]TCE - ANEXO II - Enviar TCE'!E676)</f>
        <v>3 - Administrativo</v>
      </c>
      <c r="F677" s="13">
        <f>'[1]TCE - ANEXO III - Preencher'!G686</f>
        <v>782320</v>
      </c>
      <c r="G677" s="14">
        <f>IF('[1]TCE - ANEXO III - Preencher'!H686="","",'[1]TCE - ANEXO III - Preencher'!H686)</f>
        <v>43862</v>
      </c>
      <c r="H677" s="15">
        <f>'[1]TCE - ANEXO III - Preencher'!I686</f>
        <v>0</v>
      </c>
      <c r="I677" s="15">
        <f>'[1]TCE - ANEXO III - Preencher'!J686</f>
        <v>127.1584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0.94</v>
      </c>
      <c r="O677" s="16">
        <f>'[1]TCE - ANEXO III - Preencher'!P686</f>
        <v>0</v>
      </c>
      <c r="P677" s="17">
        <f t="shared" si="62"/>
        <v>0.94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128.0984</v>
      </c>
    </row>
    <row r="678" spans="1:28" s="4" customFormat="1" x14ac:dyDescent="0.2">
      <c r="A678" s="9">
        <f>IFERROR(VLOOKUP(B678,'[1]DADOS (OCULTAR)'!$P$3:$R$53,3,0),"")</f>
        <v>9039744000860</v>
      </c>
      <c r="B678" s="10" t="str">
        <f>'[1]TCE - ANEXO III - Preencher'!C687</f>
        <v>HOSPITAL DOM HÉLDER</v>
      </c>
      <c r="C678" s="11"/>
      <c r="D678" s="12" t="str">
        <f>'[1]TCE - ANEXO III - Preencher'!E687</f>
        <v>JAIRO ALVES DA SILVA JUNIOR</v>
      </c>
      <c r="E678" s="10" t="str">
        <f>IF('[1]TCE - ANEXO III - Preencher'!F687="4 - Assistência Odontológica","2 - Outros Profissionais da Saúde",'[1]TCE - ANEXO II - Enviar TCE'!E677)</f>
        <v>3 - Administrativo</v>
      </c>
      <c r="F678" s="13">
        <f>'[1]TCE - ANEXO III - Preencher'!G687</f>
        <v>782320</v>
      </c>
      <c r="G678" s="14">
        <f>IF('[1]TCE - ANEXO III - Preencher'!H687="","",'[1]TCE - ANEXO III - Preencher'!H687)</f>
        <v>43862</v>
      </c>
      <c r="H678" s="15">
        <f>'[1]TCE - ANEXO III - Preencher'!I687</f>
        <v>0</v>
      </c>
      <c r="I678" s="15">
        <f>'[1]TCE - ANEXO III - Preencher'!J687</f>
        <v>136.3552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0.94</v>
      </c>
      <c r="O678" s="16">
        <f>'[1]TCE - ANEXO III - Preencher'!P687</f>
        <v>0</v>
      </c>
      <c r="P678" s="17">
        <f t="shared" si="62"/>
        <v>0.94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137.29519999999999</v>
      </c>
    </row>
    <row r="679" spans="1:28" s="4" customFormat="1" x14ac:dyDescent="0.2">
      <c r="A679" s="9">
        <f>IFERROR(VLOOKUP(B679,'[1]DADOS (OCULTAR)'!$P$3:$R$53,3,0),"")</f>
        <v>9039744000860</v>
      </c>
      <c r="B679" s="10" t="str">
        <f>'[1]TCE - ANEXO III - Preencher'!C688</f>
        <v>HOSPITAL DOM HÉLDER</v>
      </c>
      <c r="C679" s="11"/>
      <c r="D679" s="12" t="str">
        <f>'[1]TCE - ANEXO III - Preencher'!E688</f>
        <v>JOSINALDO RODRIGUES DE ANDRADE</v>
      </c>
      <c r="E679" s="10" t="str">
        <f>IF('[1]TCE - ANEXO III - Preencher'!F688="4 - Assistência Odontológica","2 - Outros Profissionais da Saúde",'[1]TCE - ANEXO II - Enviar TCE'!E678)</f>
        <v>3 - Administrativo</v>
      </c>
      <c r="F679" s="13">
        <f>'[1]TCE - ANEXO III - Preencher'!G688</f>
        <v>782320</v>
      </c>
      <c r="G679" s="14">
        <f>IF('[1]TCE - ANEXO III - Preencher'!H688="","",'[1]TCE - ANEXO III - Preencher'!H688)</f>
        <v>43862</v>
      </c>
      <c r="H679" s="15">
        <f>'[1]TCE - ANEXO III - Preencher'!I688</f>
        <v>0</v>
      </c>
      <c r="I679" s="15">
        <f>'[1]TCE - ANEXO III - Preencher'!J688</f>
        <v>131.4128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0.94</v>
      </c>
      <c r="O679" s="16">
        <f>'[1]TCE - ANEXO III - Preencher'!P688</f>
        <v>0</v>
      </c>
      <c r="P679" s="17">
        <f t="shared" si="62"/>
        <v>0.94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132.3528</v>
      </c>
    </row>
    <row r="680" spans="1:28" s="4" customFormat="1" x14ac:dyDescent="0.2">
      <c r="A680" s="9">
        <f>IFERROR(VLOOKUP(B680,'[1]DADOS (OCULTAR)'!$P$3:$R$53,3,0),"")</f>
        <v>9039744000860</v>
      </c>
      <c r="B680" s="10" t="str">
        <f>'[1]TCE - ANEXO III - Preencher'!C689</f>
        <v>HOSPITAL DOM HÉLDER</v>
      </c>
      <c r="C680" s="11"/>
      <c r="D680" s="12" t="str">
        <f>'[1]TCE - ANEXO III - Preencher'!E689</f>
        <v>FERNANDO ANTONIO BARBOSA VARELA</v>
      </c>
      <c r="E680" s="10" t="str">
        <f>IF('[1]TCE - ANEXO III - Preencher'!F689="4 - Assistência Odontológica","2 - Outros Profissionais da Saúde",'[1]TCE - ANEXO II - Enviar TCE'!E679)</f>
        <v>3 - Administrativo</v>
      </c>
      <c r="F680" s="13">
        <f>'[1]TCE - ANEXO III - Preencher'!G689</f>
        <v>782320</v>
      </c>
      <c r="G680" s="14">
        <f>IF('[1]TCE - ANEXO III - Preencher'!H689="","",'[1]TCE - ANEXO III - Preencher'!H689)</f>
        <v>43862</v>
      </c>
      <c r="H680" s="15">
        <f>'[1]TCE - ANEXO III - Preencher'!I689</f>
        <v>0</v>
      </c>
      <c r="I680" s="15">
        <f>'[1]TCE - ANEXO III - Preencher'!J689</f>
        <v>305.24400000000003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0.94</v>
      </c>
      <c r="O680" s="16">
        <f>'[1]TCE - ANEXO III - Preencher'!P689</f>
        <v>0</v>
      </c>
      <c r="P680" s="17">
        <f t="shared" si="62"/>
        <v>0.94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306.18400000000003</v>
      </c>
    </row>
    <row r="681" spans="1:28" s="4" customFormat="1" x14ac:dyDescent="0.2">
      <c r="A681" s="9">
        <f>IFERROR(VLOOKUP(B681,'[1]DADOS (OCULTAR)'!$P$3:$R$53,3,0),"")</f>
        <v>9039744000860</v>
      </c>
      <c r="B681" s="10" t="str">
        <f>'[1]TCE - ANEXO III - Preencher'!C690</f>
        <v>HOSPITAL DOM HÉLDER</v>
      </c>
      <c r="C681" s="11"/>
      <c r="D681" s="12" t="str">
        <f>'[1]TCE - ANEXO III - Preencher'!E690</f>
        <v>ELTON CARLOS DE CAMPOS SILVA</v>
      </c>
      <c r="E681" s="10" t="str">
        <f>IF('[1]TCE - ANEXO III - Preencher'!F690="4 - Assistência Odontológica","2 - Outros Profissionais da Saúde",'[1]TCE - ANEXO II - Enviar TCE'!E680)</f>
        <v>3 - Administrativo</v>
      </c>
      <c r="F681" s="13">
        <f>'[1]TCE - ANEXO III - Preencher'!G690</f>
        <v>782320</v>
      </c>
      <c r="G681" s="14">
        <f>IF('[1]TCE - ANEXO III - Preencher'!H690="","",'[1]TCE - ANEXO III - Preencher'!H690)</f>
        <v>43862</v>
      </c>
      <c r="H681" s="15">
        <f>'[1]TCE - ANEXO III - Preencher'!I690</f>
        <v>0</v>
      </c>
      <c r="I681" s="15">
        <f>'[1]TCE - ANEXO III - Preencher'!J690</f>
        <v>152.98480000000001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0.94</v>
      </c>
      <c r="O681" s="16">
        <f>'[1]TCE - ANEXO III - Preencher'!P690</f>
        <v>0</v>
      </c>
      <c r="P681" s="17">
        <f t="shared" si="62"/>
        <v>0.94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153.9248</v>
      </c>
    </row>
    <row r="682" spans="1:28" s="4" customFormat="1" x14ac:dyDescent="0.2">
      <c r="A682" s="9">
        <f>IFERROR(VLOOKUP(B682,'[1]DADOS (OCULTAR)'!$P$3:$R$53,3,0),"")</f>
        <v>9039744000860</v>
      </c>
      <c r="B682" s="10" t="str">
        <f>'[1]TCE - ANEXO III - Preencher'!C691</f>
        <v>HOSPITAL DOM HÉLDER</v>
      </c>
      <c r="C682" s="11"/>
      <c r="D682" s="12" t="str">
        <f>'[1]TCE - ANEXO III - Preencher'!E691</f>
        <v>LUIS AUGUSTO FERREIRA DO NASCIMENTO</v>
      </c>
      <c r="E682" s="10" t="str">
        <f>IF('[1]TCE - ANEXO III - Preencher'!F691="4 - Assistência Odontológica","2 - Outros Profissionais da Saúde",'[1]TCE - ANEXO II - Enviar TCE'!E681)</f>
        <v>3 - Administrativo</v>
      </c>
      <c r="F682" s="13">
        <f>'[1]TCE - ANEXO III - Preencher'!G691</f>
        <v>782320</v>
      </c>
      <c r="G682" s="14">
        <f>IF('[1]TCE - ANEXO III - Preencher'!H691="","",'[1]TCE - ANEXO III - Preencher'!H691)</f>
        <v>43862</v>
      </c>
      <c r="H682" s="15">
        <f>'[1]TCE - ANEXO III - Preencher'!I691</f>
        <v>0</v>
      </c>
      <c r="I682" s="15">
        <f>'[1]TCE - ANEXO III - Preencher'!J691</f>
        <v>136.3552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0.94</v>
      </c>
      <c r="O682" s="16">
        <f>'[1]TCE - ANEXO III - Preencher'!P691</f>
        <v>0</v>
      </c>
      <c r="P682" s="17">
        <f t="shared" si="62"/>
        <v>0.94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137.29519999999999</v>
      </c>
    </row>
    <row r="683" spans="1:28" s="4" customFormat="1" x14ac:dyDescent="0.2">
      <c r="A683" s="9">
        <f>IFERROR(VLOOKUP(B683,'[1]DADOS (OCULTAR)'!$P$3:$R$53,3,0),"")</f>
        <v>9039744000860</v>
      </c>
      <c r="B683" s="10" t="str">
        <f>'[1]TCE - ANEXO III - Preencher'!C692</f>
        <v>HOSPITAL DOM HÉLDER</v>
      </c>
      <c r="C683" s="11"/>
      <c r="D683" s="12" t="str">
        <f>'[1]TCE - ANEXO III - Preencher'!E692</f>
        <v>JAILTON MARQUES DE MACEDO</v>
      </c>
      <c r="E683" s="10" t="str">
        <f>IF('[1]TCE - ANEXO III - Preencher'!F692="4 - Assistência Odontológica","2 - Outros Profissionais da Saúde",'[1]TCE - ANEXO II - Enviar TCE'!E682)</f>
        <v>3 - Administrativo</v>
      </c>
      <c r="F683" s="13">
        <f>'[1]TCE - ANEXO III - Preencher'!G692</f>
        <v>212420</v>
      </c>
      <c r="G683" s="14">
        <f>IF('[1]TCE - ANEXO III - Preencher'!H692="","",'[1]TCE - ANEXO III - Preencher'!H692)</f>
        <v>43862</v>
      </c>
      <c r="H683" s="15">
        <f>'[1]TCE - ANEXO III - Preencher'!I692</f>
        <v>0</v>
      </c>
      <c r="I683" s="15">
        <f>'[1]TCE - ANEXO III - Preencher'!J692</f>
        <v>274.2912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0.94</v>
      </c>
      <c r="O683" s="16">
        <f>'[1]TCE - ANEXO III - Preencher'!P692</f>
        <v>0</v>
      </c>
      <c r="P683" s="17">
        <f t="shared" si="62"/>
        <v>0.94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275.2312</v>
      </c>
    </row>
    <row r="684" spans="1:28" s="4" customFormat="1" x14ac:dyDescent="0.2">
      <c r="A684" s="9">
        <f>IFERROR(VLOOKUP(B684,'[1]DADOS (OCULTAR)'!$P$3:$R$53,3,0),"")</f>
        <v>9039744000860</v>
      </c>
      <c r="B684" s="10" t="str">
        <f>'[1]TCE - ANEXO III - Preencher'!C693</f>
        <v>HOSPITAL DOM HÉLDER</v>
      </c>
      <c r="C684" s="11"/>
      <c r="D684" s="12" t="str">
        <f>'[1]TCE - ANEXO III - Preencher'!E693</f>
        <v>ANDRE DE OLIVEIRA COSTA</v>
      </c>
      <c r="E684" s="10" t="str">
        <f>IF('[1]TCE - ANEXO III - Preencher'!F693="4 - Assistência Odontológica","2 - Outros Profissionais da Saúde",'[1]TCE - ANEXO II - Enviar TCE'!E683)</f>
        <v>3 - Administrativo</v>
      </c>
      <c r="F684" s="13">
        <f>'[1]TCE - ANEXO III - Preencher'!G693</f>
        <v>142105</v>
      </c>
      <c r="G684" s="14">
        <f>IF('[1]TCE - ANEXO III - Preencher'!H693="","",'[1]TCE - ANEXO III - Preencher'!H693)</f>
        <v>43862</v>
      </c>
      <c r="H684" s="15">
        <f>'[1]TCE - ANEXO III - Preencher'!I693</f>
        <v>0</v>
      </c>
      <c r="I684" s="15">
        <f>'[1]TCE - ANEXO III - Preencher'!J693</f>
        <v>654.39359999999999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0.94</v>
      </c>
      <c r="O684" s="16">
        <f>'[1]TCE - ANEXO III - Preencher'!P693</f>
        <v>0</v>
      </c>
      <c r="P684" s="17">
        <f t="shared" si="62"/>
        <v>0.94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655.33360000000005</v>
      </c>
    </row>
    <row r="685" spans="1:28" s="4" customFormat="1" x14ac:dyDescent="0.2">
      <c r="A685" s="9">
        <f>IFERROR(VLOOKUP(B685,'[1]DADOS (OCULTAR)'!$P$3:$R$53,3,0),"")</f>
        <v>9039744000860</v>
      </c>
      <c r="B685" s="10" t="str">
        <f>'[1]TCE - ANEXO III - Preencher'!C694</f>
        <v>HOSPITAL DOM HÉLDER</v>
      </c>
      <c r="C685" s="11"/>
      <c r="D685" s="12" t="str">
        <f>'[1]TCE - ANEXO III - Preencher'!E694</f>
        <v>GLEBSON ELTON DA SILVA ARAUJO</v>
      </c>
      <c r="E685" s="10" t="str">
        <f>IF('[1]TCE - ANEXO III - Preencher'!F694="4 - Assistência Odontológica","2 - Outros Profissionais da Saúde",'[1]TCE - ANEXO II - Enviar TCE'!E684)</f>
        <v>3 - Administrativo</v>
      </c>
      <c r="F685" s="13">
        <f>'[1]TCE - ANEXO III - Preencher'!G694</f>
        <v>317210</v>
      </c>
      <c r="G685" s="14">
        <f>IF('[1]TCE - ANEXO III - Preencher'!H694="","",'[1]TCE - ANEXO III - Preencher'!H694)</f>
        <v>43862</v>
      </c>
      <c r="H685" s="15">
        <f>'[1]TCE - ANEXO III - Preencher'!I694</f>
        <v>0</v>
      </c>
      <c r="I685" s="15">
        <f>'[1]TCE - ANEXO III - Preencher'!J694</f>
        <v>140.71440000000001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0.94</v>
      </c>
      <c r="O685" s="16">
        <f>'[1]TCE - ANEXO III - Preencher'!P694</f>
        <v>0</v>
      </c>
      <c r="P685" s="17">
        <f t="shared" si="62"/>
        <v>0.94</v>
      </c>
      <c r="Q685" s="16">
        <f>'[1]TCE - ANEXO III - Preencher'!R694</f>
        <v>106.34611118627005</v>
      </c>
      <c r="R685" s="16">
        <f>'[1]TCE - ANEXO III - Preencher'!S694</f>
        <v>96.6</v>
      </c>
      <c r="S685" s="17">
        <f t="shared" si="63"/>
        <v>9.7461111862700562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151.40051118627008</v>
      </c>
    </row>
    <row r="686" spans="1:28" s="4" customFormat="1" x14ac:dyDescent="0.2">
      <c r="A686" s="9">
        <f>IFERROR(VLOOKUP(B686,'[1]DADOS (OCULTAR)'!$P$3:$R$53,3,0),"")</f>
        <v>9039744000860</v>
      </c>
      <c r="B686" s="10" t="str">
        <f>'[1]TCE - ANEXO III - Preencher'!C695</f>
        <v>HOSPITAL DOM HÉLDER</v>
      </c>
      <c r="C686" s="11"/>
      <c r="D686" s="12" t="str">
        <f>'[1]TCE - ANEXO III - Preencher'!E695</f>
        <v>JOSE RENATO GOMES DE SANTANA</v>
      </c>
      <c r="E686" s="10" t="str">
        <f>IF('[1]TCE - ANEXO III - Preencher'!F695="4 - Assistência Odontológica","2 - Outros Profissionais da Saúde",'[1]TCE - ANEXO II - Enviar TCE'!E685)</f>
        <v>3 - Administrativo</v>
      </c>
      <c r="F686" s="13">
        <f>'[1]TCE - ANEXO III - Preencher'!G695</f>
        <v>317210</v>
      </c>
      <c r="G686" s="14">
        <f>IF('[1]TCE - ANEXO III - Preencher'!H695="","",'[1]TCE - ANEXO III - Preencher'!H695)</f>
        <v>43862</v>
      </c>
      <c r="H686" s="15">
        <f>'[1]TCE - ANEXO III - Preencher'!I695</f>
        <v>0</v>
      </c>
      <c r="I686" s="15">
        <f>'[1]TCE - ANEXO III - Preencher'!J695</f>
        <v>132.29920000000001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0.94</v>
      </c>
      <c r="O686" s="16">
        <f>'[1]TCE - ANEXO III - Preencher'!P695</f>
        <v>0</v>
      </c>
      <c r="P686" s="17">
        <f t="shared" si="62"/>
        <v>0.94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133.23920000000001</v>
      </c>
    </row>
    <row r="687" spans="1:28" s="4" customFormat="1" x14ac:dyDescent="0.2">
      <c r="A687" s="9">
        <f>IFERROR(VLOOKUP(B687,'[1]DADOS (OCULTAR)'!$P$3:$R$53,3,0),"")</f>
        <v>9039744000860</v>
      </c>
      <c r="B687" s="10" t="str">
        <f>'[1]TCE - ANEXO III - Preencher'!C696</f>
        <v>HOSPITAL DOM HÉLDER</v>
      </c>
      <c r="C687" s="11"/>
      <c r="D687" s="12" t="str">
        <f>'[1]TCE - ANEXO III - Preencher'!E696</f>
        <v>ALLISON LEONE FRANCELINO RAMOS DA SILVA</v>
      </c>
      <c r="E687" s="10" t="str">
        <f>IF('[1]TCE - ANEXO III - Preencher'!F696="4 - Assistência Odontológica","2 - Outros Profissionais da Saúde",'[1]TCE - ANEXO II - Enviar TCE'!E686)</f>
        <v>3 - Administrativo</v>
      </c>
      <c r="F687" s="13">
        <f>'[1]TCE - ANEXO III - Preencher'!G696</f>
        <v>317210</v>
      </c>
      <c r="G687" s="14">
        <f>IF('[1]TCE - ANEXO III - Preencher'!H696="","",'[1]TCE - ANEXO III - Preencher'!H696)</f>
        <v>43862</v>
      </c>
      <c r="H687" s="15">
        <f>'[1]TCE - ANEXO III - Preencher'!I696</f>
        <v>0</v>
      </c>
      <c r="I687" s="15">
        <f>'[1]TCE - ANEXO III - Preencher'!J696</f>
        <v>157.42080000000001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0.94</v>
      </c>
      <c r="O687" s="16">
        <f>'[1]TCE - ANEXO III - Preencher'!P696</f>
        <v>0</v>
      </c>
      <c r="P687" s="17">
        <f t="shared" si="62"/>
        <v>0.94</v>
      </c>
      <c r="Q687" s="16">
        <f>'[1]TCE - ANEXO III - Preencher'!R696</f>
        <v>112</v>
      </c>
      <c r="R687" s="16">
        <f>'[1]TCE - ANEXO III - Preencher'!S696</f>
        <v>101.02</v>
      </c>
      <c r="S687" s="17">
        <f t="shared" si="63"/>
        <v>10.980000000000004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169.3408</v>
      </c>
    </row>
    <row r="688" spans="1:28" s="4" customFormat="1" x14ac:dyDescent="0.2">
      <c r="A688" s="9">
        <f>IFERROR(VLOOKUP(B688,'[1]DADOS (OCULTAR)'!$P$3:$R$53,3,0),"")</f>
        <v>9039744000860</v>
      </c>
      <c r="B688" s="10" t="str">
        <f>'[1]TCE - ANEXO III - Preencher'!C697</f>
        <v>HOSPITAL DOM HÉLDER</v>
      </c>
      <c r="C688" s="11"/>
      <c r="D688" s="12" t="str">
        <f>'[1]TCE - ANEXO III - Preencher'!E697</f>
        <v>WASHINGTON THIAGO VASCO DE GOZ</v>
      </c>
      <c r="E688" s="10" t="str">
        <f>IF('[1]TCE - ANEXO III - Preencher'!F697="4 - Assistência Odontológica","2 - Outros Profissionais da Saúde",'[1]TCE - ANEXO II - Enviar TCE'!E687)</f>
        <v>3 - Administrativo</v>
      </c>
      <c r="F688" s="13">
        <f>'[1]TCE - ANEXO III - Preencher'!G697</f>
        <v>317210</v>
      </c>
      <c r="G688" s="14">
        <f>IF('[1]TCE - ANEXO III - Preencher'!H697="","",'[1]TCE - ANEXO III - Preencher'!H697)</f>
        <v>43862</v>
      </c>
      <c r="H688" s="15">
        <f>'[1]TCE - ANEXO III - Preencher'!I697</f>
        <v>0</v>
      </c>
      <c r="I688" s="15">
        <f>'[1]TCE - ANEXO III - Preencher'!J697</f>
        <v>156.2784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0.94</v>
      </c>
      <c r="O688" s="16">
        <f>'[1]TCE - ANEXO III - Preencher'!P697</f>
        <v>0</v>
      </c>
      <c r="P688" s="17">
        <f t="shared" si="62"/>
        <v>0.94</v>
      </c>
      <c r="Q688" s="16">
        <f>'[1]TCE - ANEXO III - Preencher'!R697</f>
        <v>120</v>
      </c>
      <c r="R688" s="16">
        <f>'[1]TCE - ANEXO III - Preencher'!S697</f>
        <v>96.6</v>
      </c>
      <c r="S688" s="17">
        <f t="shared" si="63"/>
        <v>23.400000000000006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180.61840000000001</v>
      </c>
    </row>
    <row r="689" spans="1:28" s="4" customFormat="1" x14ac:dyDescent="0.2">
      <c r="A689" s="9">
        <f>IFERROR(VLOOKUP(B689,'[1]DADOS (OCULTAR)'!$P$3:$R$53,3,0),"")</f>
        <v>9039744000860</v>
      </c>
      <c r="B689" s="10" t="str">
        <f>'[1]TCE - ANEXO III - Preencher'!C698</f>
        <v>HOSPITAL DOM HÉLDER</v>
      </c>
      <c r="C689" s="11"/>
      <c r="D689" s="12" t="str">
        <f>'[1]TCE - ANEXO III - Preencher'!E698</f>
        <v>MARCELA JOSELMA DA SILVA</v>
      </c>
      <c r="E689" s="10" t="str">
        <f>IF('[1]TCE - ANEXO III - Preencher'!F698="4 - Assistência Odontológica","2 - Outros Profissionais da Saúde",'[1]TCE - ANEXO II - Enviar TCE'!E688)</f>
        <v>3 - Administrativo</v>
      </c>
      <c r="F689" s="13">
        <f>'[1]TCE - ANEXO III - Preencher'!G698</f>
        <v>411010</v>
      </c>
      <c r="G689" s="14">
        <f>IF('[1]TCE - ANEXO III - Preencher'!H698="","",'[1]TCE - ANEXO III - Preencher'!H698)</f>
        <v>43862</v>
      </c>
      <c r="H689" s="15">
        <f>'[1]TCE - ANEXO III - Preencher'!I698</f>
        <v>0</v>
      </c>
      <c r="I689" s="15">
        <f>'[1]TCE - ANEXO III - Preencher'!J698</f>
        <v>96.521600000000007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0.94</v>
      </c>
      <c r="O689" s="16">
        <f>'[1]TCE - ANEXO III - Preencher'!P698</f>
        <v>0</v>
      </c>
      <c r="P689" s="17">
        <f t="shared" si="62"/>
        <v>0.94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64</v>
      </c>
      <c r="U689" s="16">
        <f>'[1]TCE - ANEXO III - Preencher'!V698</f>
        <v>0</v>
      </c>
      <c r="V689" s="17">
        <f t="shared" si="64"/>
        <v>64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161.4616</v>
      </c>
    </row>
    <row r="690" spans="1:28" s="4" customFormat="1" x14ac:dyDescent="0.2">
      <c r="A690" s="9">
        <f>IFERROR(VLOOKUP(B690,'[1]DADOS (OCULTAR)'!$P$3:$R$53,3,0),"")</f>
        <v>9039744000860</v>
      </c>
      <c r="B690" s="10" t="str">
        <f>'[1]TCE - ANEXO III - Preencher'!C699</f>
        <v>HOSPITAL DOM HÉLDER</v>
      </c>
      <c r="C690" s="11"/>
      <c r="D690" s="12" t="str">
        <f>'[1]TCE - ANEXO III - Preencher'!E699</f>
        <v>JOSE MARCIO COELHO DE ALBUQUERQUE</v>
      </c>
      <c r="E690" s="10" t="str">
        <f>IF('[1]TCE - ANEXO III - Preencher'!F699="4 - Assistência Odontológica","2 - Outros Profissionais da Saúde",'[1]TCE - ANEXO II - Enviar TCE'!E689)</f>
        <v>3 - Administrativo</v>
      </c>
      <c r="F690" s="13">
        <f>'[1]TCE - ANEXO III - Preencher'!G699</f>
        <v>142705</v>
      </c>
      <c r="G690" s="14">
        <f>IF('[1]TCE - ANEXO III - Preencher'!H699="","",'[1]TCE - ANEXO III - Preencher'!H699)</f>
        <v>43862</v>
      </c>
      <c r="H690" s="15">
        <f>'[1]TCE - ANEXO III - Preencher'!I699</f>
        <v>0</v>
      </c>
      <c r="I690" s="15">
        <f>'[1]TCE - ANEXO III - Preencher'!J699</f>
        <v>377.23680000000002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0.94</v>
      </c>
      <c r="O690" s="16">
        <f>'[1]TCE - ANEXO III - Preencher'!P699</f>
        <v>0</v>
      </c>
      <c r="P690" s="17">
        <f t="shared" si="62"/>
        <v>0.94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378.17680000000001</v>
      </c>
    </row>
    <row r="691" spans="1:28" s="4" customFormat="1" x14ac:dyDescent="0.2">
      <c r="A691" s="9">
        <f>IFERROR(VLOOKUP(B691,'[1]DADOS (OCULTAR)'!$P$3:$R$53,3,0),"")</f>
        <v>9039744000860</v>
      </c>
      <c r="B691" s="10" t="str">
        <f>'[1]TCE - ANEXO III - Preencher'!C700</f>
        <v>HOSPITAL DOM HÉLDER</v>
      </c>
      <c r="C691" s="11"/>
      <c r="D691" s="12" t="str">
        <f>'[1]TCE - ANEXO III - Preencher'!E700</f>
        <v>VINICIUS MIGUEL DE OLIVEIRA</v>
      </c>
      <c r="E691" s="10" t="str">
        <f>IF('[1]TCE - ANEXO III - Preencher'!F700="4 - Assistência Odontológica","2 - Outros Profissionais da Saúde",'[1]TCE - ANEXO II - Enviar TCE'!E690)</f>
        <v>3 - Administrativo</v>
      </c>
      <c r="F691" s="13">
        <f>'[1]TCE - ANEXO III - Preencher'!G700</f>
        <v>950110</v>
      </c>
      <c r="G691" s="14">
        <f>IF('[1]TCE - ANEXO III - Preencher'!H700="","",'[1]TCE - ANEXO III - Preencher'!H700)</f>
        <v>43862</v>
      </c>
      <c r="H691" s="15">
        <f>'[1]TCE - ANEXO III - Preencher'!I700</f>
        <v>0</v>
      </c>
      <c r="I691" s="15">
        <f>'[1]TCE - ANEXO III - Preencher'!J700</f>
        <v>222.6832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0.94</v>
      </c>
      <c r="O691" s="16">
        <f>'[1]TCE - ANEXO III - Preencher'!P700</f>
        <v>0</v>
      </c>
      <c r="P691" s="17">
        <f t="shared" si="62"/>
        <v>0.94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223.6232</v>
      </c>
    </row>
    <row r="692" spans="1:28" s="4" customFormat="1" x14ac:dyDescent="0.2">
      <c r="A692" s="9">
        <f>IFERROR(VLOOKUP(B692,'[1]DADOS (OCULTAR)'!$P$3:$R$53,3,0),"")</f>
        <v>9039744000860</v>
      </c>
      <c r="B692" s="10" t="str">
        <f>'[1]TCE - ANEXO III - Preencher'!C701</f>
        <v>HOSPITAL DOM HÉLDER</v>
      </c>
      <c r="C692" s="11"/>
      <c r="D692" s="12" t="str">
        <f>'[1]TCE - ANEXO III - Preencher'!E701</f>
        <v>JOSE PEREIRA DE SOUSA SILVA</v>
      </c>
      <c r="E692" s="10" t="str">
        <f>IF('[1]TCE - ANEXO III - Preencher'!F701="4 - Assistência Odontológica","2 - Outros Profissionais da Saúde",'[1]TCE - ANEXO II - Enviar TCE'!E691)</f>
        <v>3 - Administrativo</v>
      </c>
      <c r="F692" s="13">
        <f>'[1]TCE - ANEXO III - Preencher'!G701</f>
        <v>950110</v>
      </c>
      <c r="G692" s="14">
        <f>IF('[1]TCE - ANEXO III - Preencher'!H701="","",'[1]TCE - ANEXO III - Preencher'!H701)</f>
        <v>43862</v>
      </c>
      <c r="H692" s="15">
        <f>'[1]TCE - ANEXO III - Preencher'!I701</f>
        <v>0</v>
      </c>
      <c r="I692" s="15">
        <f>'[1]TCE - ANEXO III - Preencher'!J701</f>
        <v>284.60240000000005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0.94</v>
      </c>
      <c r="O692" s="16">
        <f>'[1]TCE - ANEXO III - Preencher'!P701</f>
        <v>0</v>
      </c>
      <c r="P692" s="17">
        <f t="shared" si="62"/>
        <v>0.94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285.54240000000004</v>
      </c>
    </row>
    <row r="693" spans="1:28" s="4" customFormat="1" x14ac:dyDescent="0.2">
      <c r="A693" s="9">
        <f>IFERROR(VLOOKUP(B693,'[1]DADOS (OCULTAR)'!$P$3:$R$53,3,0),"")</f>
        <v>9039744000860</v>
      </c>
      <c r="B693" s="10" t="str">
        <f>'[1]TCE - ANEXO III - Preencher'!C702</f>
        <v>HOSPITAL DOM HÉLDER</v>
      </c>
      <c r="C693" s="11"/>
      <c r="D693" s="12" t="str">
        <f>'[1]TCE - ANEXO III - Preencher'!E702</f>
        <v>MARCOS ANTONIO DA COSTA</v>
      </c>
      <c r="E693" s="10" t="str">
        <f>IF('[1]TCE - ANEXO III - Preencher'!F702="4 - Assistência Odontológica","2 - Outros Profissionais da Saúde",'[1]TCE - ANEXO II - Enviar TCE'!E692)</f>
        <v>3 - Administrativo</v>
      </c>
      <c r="F693" s="13">
        <f>'[1]TCE - ANEXO III - Preencher'!G702</f>
        <v>950110</v>
      </c>
      <c r="G693" s="14">
        <f>IF('[1]TCE - ANEXO III - Preencher'!H702="","",'[1]TCE - ANEXO III - Preencher'!H702)</f>
        <v>43862</v>
      </c>
      <c r="H693" s="15">
        <f>'[1]TCE - ANEXO III - Preencher'!I702</f>
        <v>0</v>
      </c>
      <c r="I693" s="15">
        <f>'[1]TCE - ANEXO III - Preencher'!J702</f>
        <v>198.30080000000001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0.94</v>
      </c>
      <c r="O693" s="16">
        <f>'[1]TCE - ANEXO III - Preencher'!P702</f>
        <v>0</v>
      </c>
      <c r="P693" s="17">
        <f t="shared" si="62"/>
        <v>0.94</v>
      </c>
      <c r="Q693" s="16">
        <f>'[1]TCE - ANEXO III - Preencher'!R702</f>
        <v>173.85277306972847</v>
      </c>
      <c r="R693" s="16">
        <f>'[1]TCE - ANEXO III - Preencher'!S702</f>
        <v>130.12</v>
      </c>
      <c r="S693" s="17">
        <f t="shared" si="63"/>
        <v>43.732773069728466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242.97357306972847</v>
      </c>
    </row>
    <row r="694" spans="1:28" s="4" customFormat="1" x14ac:dyDescent="0.2">
      <c r="A694" s="9">
        <f>IFERROR(VLOOKUP(B694,'[1]DADOS (OCULTAR)'!$P$3:$R$53,3,0),"")</f>
        <v>9039744000860</v>
      </c>
      <c r="B694" s="10" t="str">
        <f>'[1]TCE - ANEXO III - Preencher'!C703</f>
        <v>HOSPITAL DOM HÉLDER</v>
      </c>
      <c r="C694" s="11"/>
      <c r="D694" s="12" t="str">
        <f>'[1]TCE - ANEXO III - Preencher'!E703</f>
        <v>MOZAR SIQUEIRA DE MELO</v>
      </c>
      <c r="E694" s="10" t="str">
        <f>IF('[1]TCE - ANEXO III - Preencher'!F703="4 - Assistência Odontológica","2 - Outros Profissionais da Saúde",'[1]TCE - ANEXO II - Enviar TCE'!E693)</f>
        <v>3 - Administrativo</v>
      </c>
      <c r="F694" s="13">
        <f>'[1]TCE - ANEXO III - Preencher'!G703</f>
        <v>950110</v>
      </c>
      <c r="G694" s="14">
        <f>IF('[1]TCE - ANEXO III - Preencher'!H703="","",'[1]TCE - ANEXO III - Preencher'!H703)</f>
        <v>43862</v>
      </c>
      <c r="H694" s="15">
        <f>'[1]TCE - ANEXO III - Preencher'!I703</f>
        <v>0</v>
      </c>
      <c r="I694" s="15">
        <f>'[1]TCE - ANEXO III - Preencher'!J703</f>
        <v>181.76880000000003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0.94</v>
      </c>
      <c r="O694" s="16">
        <f>'[1]TCE - ANEXO III - Preencher'!P703</f>
        <v>0</v>
      </c>
      <c r="P694" s="17">
        <f t="shared" si="62"/>
        <v>0.94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182.70880000000002</v>
      </c>
    </row>
    <row r="695" spans="1:28" s="4" customFormat="1" x14ac:dyDescent="0.2">
      <c r="A695" s="9">
        <f>IFERROR(VLOOKUP(B695,'[1]DADOS (OCULTAR)'!$P$3:$R$53,3,0),"")</f>
        <v>9039744000860</v>
      </c>
      <c r="B695" s="10" t="str">
        <f>'[1]TCE - ANEXO III - Preencher'!C704</f>
        <v>HOSPITAL DOM HÉLDER</v>
      </c>
      <c r="C695" s="11"/>
      <c r="D695" s="12" t="str">
        <f>'[1]TCE - ANEXO III - Preencher'!E704</f>
        <v>WILAME JOSE DA SILVA</v>
      </c>
      <c r="E695" s="10" t="str">
        <f>IF('[1]TCE - ANEXO III - Preencher'!F704="4 - Assistência Odontológica","2 - Outros Profissionais da Saúde",'[1]TCE - ANEXO II - Enviar TCE'!E694)</f>
        <v>3 - Administrativo</v>
      </c>
      <c r="F695" s="13">
        <f>'[1]TCE - ANEXO III - Preencher'!G704</f>
        <v>414105</v>
      </c>
      <c r="G695" s="14">
        <f>IF('[1]TCE - ANEXO III - Preencher'!H704="","",'[1]TCE - ANEXO III - Preencher'!H704)</f>
        <v>43862</v>
      </c>
      <c r="H695" s="15">
        <f>'[1]TCE - ANEXO III - Preencher'!I704</f>
        <v>0</v>
      </c>
      <c r="I695" s="15">
        <f>'[1]TCE - ANEXO III - Preencher'!J704</f>
        <v>104.224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0.94</v>
      </c>
      <c r="O695" s="16">
        <f>'[1]TCE - ANEXO III - Preencher'!P704</f>
        <v>0</v>
      </c>
      <c r="P695" s="17">
        <f t="shared" si="62"/>
        <v>0.94</v>
      </c>
      <c r="Q695" s="16">
        <f>'[1]TCE - ANEXO III - Preencher'!R704</f>
        <v>173.85277306972847</v>
      </c>
      <c r="R695" s="16">
        <f>'[1]TCE - ANEXO III - Preencher'!S704</f>
        <v>75.86</v>
      </c>
      <c r="S695" s="17">
        <f t="shared" si="63"/>
        <v>97.992773069728472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203.15677306972847</v>
      </c>
    </row>
    <row r="696" spans="1:28" s="4" customFormat="1" x14ac:dyDescent="0.2">
      <c r="A696" s="9">
        <f>IFERROR(VLOOKUP(B696,'[1]DADOS (OCULTAR)'!$P$3:$R$53,3,0),"")</f>
        <v>9039744000860</v>
      </c>
      <c r="B696" s="10" t="str">
        <f>'[1]TCE - ANEXO III - Preencher'!C705</f>
        <v>HOSPITAL DOM HÉLDER</v>
      </c>
      <c r="C696" s="11"/>
      <c r="D696" s="12" t="str">
        <f>'[1]TCE - ANEXO III - Preencher'!E705</f>
        <v>IBYSON ANTONIO DOS SANTOS</v>
      </c>
      <c r="E696" s="10" t="str">
        <f>IF('[1]TCE - ANEXO III - Preencher'!F705="4 - Assistência Odontológica","2 - Outros Profissionais da Saúde",'[1]TCE - ANEXO II - Enviar TCE'!E695)</f>
        <v>3 - Administrativo</v>
      </c>
      <c r="F696" s="13">
        <f>'[1]TCE - ANEXO III - Preencher'!G705</f>
        <v>410205</v>
      </c>
      <c r="G696" s="14">
        <f>IF('[1]TCE - ANEXO III - Preencher'!H705="","",'[1]TCE - ANEXO III - Preencher'!H705)</f>
        <v>43862</v>
      </c>
      <c r="H696" s="15">
        <f>'[1]TCE - ANEXO III - Preencher'!I705</f>
        <v>0</v>
      </c>
      <c r="I696" s="15">
        <f>'[1]TCE - ANEXO III - Preencher'!J705</f>
        <v>168.44880000000001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0.94</v>
      </c>
      <c r="O696" s="16">
        <f>'[1]TCE - ANEXO III - Preencher'!P705</f>
        <v>0</v>
      </c>
      <c r="P696" s="17">
        <f t="shared" si="62"/>
        <v>0.94</v>
      </c>
      <c r="Q696" s="16">
        <f>'[1]TCE - ANEXO III - Preencher'!R705</f>
        <v>173.85277306972847</v>
      </c>
      <c r="R696" s="16">
        <f>'[1]TCE - ANEXO III - Preencher'!S705</f>
        <v>120.01</v>
      </c>
      <c r="S696" s="17">
        <f t="shared" si="63"/>
        <v>53.842773069728466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223.23157306972848</v>
      </c>
    </row>
    <row r="697" spans="1:28" s="4" customFormat="1" x14ac:dyDescent="0.2">
      <c r="A697" s="9">
        <f>IFERROR(VLOOKUP(B697,'[1]DADOS (OCULTAR)'!$P$3:$R$53,3,0),"")</f>
        <v>9039744000860</v>
      </c>
      <c r="B697" s="10" t="str">
        <f>'[1]TCE - ANEXO III - Preencher'!C706</f>
        <v>HOSPITAL DOM HÉLDER</v>
      </c>
      <c r="C697" s="11"/>
      <c r="D697" s="12" t="str">
        <f>'[1]TCE - ANEXO III - Preencher'!E706</f>
        <v>IVANIA MARIA SANTOS DA SILVA</v>
      </c>
      <c r="E697" s="10" t="str">
        <f>IF('[1]TCE - ANEXO III - Preencher'!F706="4 - Assistência Odontológica","2 - Outros Profissionais da Saúde",'[1]TCE - ANEXO II - Enviar TCE'!E696)</f>
        <v>3 - Administrativo</v>
      </c>
      <c r="F697" s="13">
        <f>'[1]TCE - ANEXO III - Preencher'!G706</f>
        <v>516345</v>
      </c>
      <c r="G697" s="14">
        <f>IF('[1]TCE - ANEXO III - Preencher'!H706="","",'[1]TCE - ANEXO III - Preencher'!H706)</f>
        <v>43862</v>
      </c>
      <c r="H697" s="15">
        <f>'[1]TCE - ANEXO III - Preencher'!I706</f>
        <v>0</v>
      </c>
      <c r="I697" s="15">
        <f>'[1]TCE - ANEXO III - Preencher'!J706</f>
        <v>143.0224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0.94</v>
      </c>
      <c r="O697" s="16">
        <f>'[1]TCE - ANEXO III - Preencher'!P706</f>
        <v>0</v>
      </c>
      <c r="P697" s="17">
        <f t="shared" si="62"/>
        <v>0.94</v>
      </c>
      <c r="Q697" s="16">
        <f>'[1]TCE - ANEXO III - Preencher'!R706</f>
        <v>127.61533342352406</v>
      </c>
      <c r="R697" s="16">
        <f>'[1]TCE - ANEXO III - Preencher'!S706</f>
        <v>62.7</v>
      </c>
      <c r="S697" s="17">
        <f t="shared" si="63"/>
        <v>64.915333423524061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208.87773342352406</v>
      </c>
    </row>
    <row r="698" spans="1:28" s="4" customFormat="1" x14ac:dyDescent="0.2">
      <c r="A698" s="9">
        <f>IFERROR(VLOOKUP(B698,'[1]DADOS (OCULTAR)'!$P$3:$R$53,3,0),"")</f>
        <v>9039744000860</v>
      </c>
      <c r="B698" s="10" t="str">
        <f>'[1]TCE - ANEXO III - Preencher'!C707</f>
        <v>HOSPITAL DOM HÉLDER</v>
      </c>
      <c r="C698" s="11"/>
      <c r="D698" s="12" t="str">
        <f>'[1]TCE - ANEXO III - Preencher'!E707</f>
        <v>DULCINEIA MACIEL CALDEIRAS</v>
      </c>
      <c r="E698" s="10" t="str">
        <f>IF('[1]TCE - ANEXO III - Preencher'!F707="4 - Assistência Odontológica","2 - Outros Profissionais da Saúde",'[1]TCE - ANEXO II - Enviar TCE'!E697)</f>
        <v>3 - Administrativo</v>
      </c>
      <c r="F698" s="13">
        <f>'[1]TCE - ANEXO III - Preencher'!G707</f>
        <v>763210</v>
      </c>
      <c r="G698" s="14">
        <f>IF('[1]TCE - ANEXO III - Preencher'!H707="","",'[1]TCE - ANEXO III - Preencher'!H707)</f>
        <v>43862</v>
      </c>
      <c r="H698" s="15">
        <f>'[1]TCE - ANEXO III - Preencher'!I707</f>
        <v>0</v>
      </c>
      <c r="I698" s="15">
        <f>'[1]TCE - ANEXO III - Preencher'!J707</f>
        <v>110.8032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0.94</v>
      </c>
      <c r="O698" s="16">
        <f>'[1]TCE - ANEXO III - Preencher'!P707</f>
        <v>0</v>
      </c>
      <c r="P698" s="17">
        <f t="shared" si="62"/>
        <v>0.94</v>
      </c>
      <c r="Q698" s="16">
        <f>'[1]TCE - ANEXO III - Preencher'!R707</f>
        <v>127.61533342352406</v>
      </c>
      <c r="R698" s="16">
        <f>'[1]TCE - ANEXO III - Preencher'!S707</f>
        <v>68.099999999999994</v>
      </c>
      <c r="S698" s="17">
        <f t="shared" si="63"/>
        <v>59.515333423524069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171.25853342352406</v>
      </c>
    </row>
    <row r="699" spans="1:28" s="4" customFormat="1" x14ac:dyDescent="0.2">
      <c r="A699" s="9">
        <f>IFERROR(VLOOKUP(B699,'[1]DADOS (OCULTAR)'!$P$3:$R$53,3,0),"")</f>
        <v>9039744000860</v>
      </c>
      <c r="B699" s="10" t="str">
        <f>'[1]TCE - ANEXO III - Preencher'!C708</f>
        <v>HOSPITAL DOM HÉLDER</v>
      </c>
      <c r="C699" s="11"/>
      <c r="D699" s="12" t="str">
        <f>'[1]TCE - ANEXO III - Preencher'!E708</f>
        <v>ANA PAULA JOSE DA SILVA ALVES</v>
      </c>
      <c r="E699" s="10" t="str">
        <f>IF('[1]TCE - ANEXO III - Preencher'!F708="4 - Assistência Odontológica","2 - Outros Profissionais da Saúde",'[1]TCE - ANEXO II - Enviar TCE'!E698)</f>
        <v>3 - Administrativo</v>
      </c>
      <c r="F699" s="13">
        <f>'[1]TCE - ANEXO III - Preencher'!G708</f>
        <v>142105</v>
      </c>
      <c r="G699" s="14">
        <f>IF('[1]TCE - ANEXO III - Preencher'!H708="","",'[1]TCE - ANEXO III - Preencher'!H708)</f>
        <v>43862</v>
      </c>
      <c r="H699" s="15">
        <f>'[1]TCE - ANEXO III - Preencher'!I708</f>
        <v>0</v>
      </c>
      <c r="I699" s="15">
        <f>'[1]TCE - ANEXO III - Preencher'!J708</f>
        <v>171.9736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0.94</v>
      </c>
      <c r="O699" s="16">
        <f>'[1]TCE - ANEXO III - Preencher'!P708</f>
        <v>0</v>
      </c>
      <c r="P699" s="17">
        <f t="shared" si="62"/>
        <v>0.94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172.9136</v>
      </c>
    </row>
    <row r="700" spans="1:28" s="4" customFormat="1" x14ac:dyDescent="0.2">
      <c r="A700" s="9">
        <f>IFERROR(VLOOKUP(B700,'[1]DADOS (OCULTAR)'!$P$3:$R$53,3,0),"")</f>
        <v>9039744000860</v>
      </c>
      <c r="B700" s="10" t="str">
        <f>'[1]TCE - ANEXO III - Preencher'!C709</f>
        <v>HOSPITAL DOM HÉLDER</v>
      </c>
      <c r="C700" s="11"/>
      <c r="D700" s="12" t="str">
        <f>'[1]TCE - ANEXO III - Preencher'!E709</f>
        <v>ELIETE MARIA DE SENA DOS SANTOS</v>
      </c>
      <c r="E700" s="10" t="str">
        <f>IF('[1]TCE - ANEXO III - Preencher'!F709="4 - Assistência Odontológica","2 - Outros Profissionais da Saúde",'[1]TCE - ANEXO II - Enviar TCE'!E699)</f>
        <v>3 - Administrativo</v>
      </c>
      <c r="F700" s="13">
        <f>'[1]TCE - ANEXO III - Preencher'!G709</f>
        <v>516345</v>
      </c>
      <c r="G700" s="14">
        <f>IF('[1]TCE - ANEXO III - Preencher'!H709="","",'[1]TCE - ANEXO III - Preencher'!H709)</f>
        <v>43862</v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0.94</v>
      </c>
      <c r="O700" s="16">
        <f>'[1]TCE - ANEXO III - Preencher'!P709</f>
        <v>0</v>
      </c>
      <c r="P700" s="17">
        <f t="shared" si="62"/>
        <v>0.94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0.94</v>
      </c>
    </row>
    <row r="701" spans="1:28" s="4" customFormat="1" x14ac:dyDescent="0.2">
      <c r="A701" s="9">
        <f>IFERROR(VLOOKUP(B701,'[1]DADOS (OCULTAR)'!$P$3:$R$53,3,0),"")</f>
        <v>9039744000860</v>
      </c>
      <c r="B701" s="10" t="str">
        <f>'[1]TCE - ANEXO III - Preencher'!C710</f>
        <v>HOSPITAL DOM HÉLDER</v>
      </c>
      <c r="C701" s="11"/>
      <c r="D701" s="12" t="str">
        <f>'[1]TCE - ANEXO III - Preencher'!E710</f>
        <v>MARIA BETANIA SOUZA RODRIGUES</v>
      </c>
      <c r="E701" s="10" t="str">
        <f>IF('[1]TCE - ANEXO III - Preencher'!F710="4 - Assistência Odontológica","2 - Outros Profissionais da Saúde",'[1]TCE - ANEXO II - Enviar TCE'!E700)</f>
        <v>3 - Administrativo</v>
      </c>
      <c r="F701" s="13">
        <f>'[1]TCE - ANEXO III - Preencher'!G710</f>
        <v>516345</v>
      </c>
      <c r="G701" s="14">
        <f>IF('[1]TCE - ANEXO III - Preencher'!H710="","",'[1]TCE - ANEXO III - Preencher'!H710)</f>
        <v>43862</v>
      </c>
      <c r="H701" s="15">
        <f>'[1]TCE - ANEXO III - Preencher'!I710</f>
        <v>0</v>
      </c>
      <c r="I701" s="15">
        <f>'[1]TCE - ANEXO III - Preencher'!J710</f>
        <v>146.95360000000002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0.94</v>
      </c>
      <c r="O701" s="16">
        <f>'[1]TCE - ANEXO III - Preencher'!P710</f>
        <v>0</v>
      </c>
      <c r="P701" s="17">
        <f t="shared" si="62"/>
        <v>0.94</v>
      </c>
      <c r="Q701" s="16">
        <f>'[1]TCE - ANEXO III - Preencher'!R710</f>
        <v>99.256370440518722</v>
      </c>
      <c r="R701" s="16">
        <f>'[1]TCE - ANEXO III - Preencher'!S710</f>
        <v>62.7</v>
      </c>
      <c r="S701" s="17">
        <f t="shared" si="63"/>
        <v>36.55637044051872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184.44997044051874</v>
      </c>
    </row>
    <row r="702" spans="1:28" s="4" customFormat="1" x14ac:dyDescent="0.2">
      <c r="A702" s="9">
        <f>IFERROR(VLOOKUP(B702,'[1]DADOS (OCULTAR)'!$P$3:$R$53,3,0),"")</f>
        <v>9039744000860</v>
      </c>
      <c r="B702" s="10" t="str">
        <f>'[1]TCE - ANEXO III - Preencher'!C711</f>
        <v>HOSPITAL DOM HÉLDER</v>
      </c>
      <c r="C702" s="11"/>
      <c r="D702" s="12" t="str">
        <f>'[1]TCE - ANEXO III - Preencher'!E711</f>
        <v>ELINALVA LOPES DA SILVA</v>
      </c>
      <c r="E702" s="10" t="str">
        <f>IF('[1]TCE - ANEXO III - Preencher'!F711="4 - Assistência Odontológica","2 - Outros Profissionais da Saúde",'[1]TCE - ANEXO II - Enviar TCE'!E701)</f>
        <v>3 - Administrativo</v>
      </c>
      <c r="F702" s="13">
        <f>'[1]TCE - ANEXO III - Preencher'!G711</f>
        <v>516345</v>
      </c>
      <c r="G702" s="14">
        <f>IF('[1]TCE - ANEXO III - Preencher'!H711="","",'[1]TCE - ANEXO III - Preencher'!H711)</f>
        <v>43862</v>
      </c>
      <c r="H702" s="15">
        <f>'[1]TCE - ANEXO III - Preencher'!I711</f>
        <v>0</v>
      </c>
      <c r="I702" s="15">
        <f>'[1]TCE - ANEXO III - Preencher'!J711</f>
        <v>146.10239999999999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0.94</v>
      </c>
      <c r="O702" s="16">
        <f>'[1]TCE - ANEXO III - Preencher'!P711</f>
        <v>0</v>
      </c>
      <c r="P702" s="17">
        <f t="shared" si="62"/>
        <v>0.94</v>
      </c>
      <c r="Q702" s="16">
        <f>'[1]TCE - ANEXO III - Preencher'!R711</f>
        <v>106.34611118627005</v>
      </c>
      <c r="R702" s="16">
        <f>'[1]TCE - ANEXO III - Preencher'!S711</f>
        <v>62.7</v>
      </c>
      <c r="S702" s="17">
        <f t="shared" si="63"/>
        <v>43.646111186270048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190.68851118627003</v>
      </c>
    </row>
    <row r="703" spans="1:28" s="4" customFormat="1" x14ac:dyDescent="0.2">
      <c r="A703" s="9">
        <f>IFERROR(VLOOKUP(B703,'[1]DADOS (OCULTAR)'!$P$3:$R$53,3,0),"")</f>
        <v>9039744000860</v>
      </c>
      <c r="B703" s="10" t="str">
        <f>'[1]TCE - ANEXO III - Preencher'!C712</f>
        <v>HOSPITAL DOM HÉLDER</v>
      </c>
      <c r="C703" s="11"/>
      <c r="D703" s="12" t="str">
        <f>'[1]TCE - ANEXO III - Preencher'!E712</f>
        <v>ROBSON ZEFERINO VILAR</v>
      </c>
      <c r="E703" s="10" t="str">
        <f>IF('[1]TCE - ANEXO III - Preencher'!F712="4 - Assistência Odontológica","2 - Outros Profissionais da Saúde",'[1]TCE - ANEXO II - Enviar TCE'!E702)</f>
        <v>3 - Administrativo</v>
      </c>
      <c r="F703" s="13">
        <f>'[1]TCE - ANEXO III - Preencher'!G712</f>
        <v>516345</v>
      </c>
      <c r="G703" s="14">
        <f>IF('[1]TCE - ANEXO III - Preencher'!H712="","",'[1]TCE - ANEXO III - Preencher'!H712)</f>
        <v>43862</v>
      </c>
      <c r="H703" s="15">
        <f>'[1]TCE - ANEXO III - Preencher'!I712</f>
        <v>0</v>
      </c>
      <c r="I703" s="15">
        <f>'[1]TCE - ANEXO III - Preencher'!J712</f>
        <v>16.561600000000002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0.94</v>
      </c>
      <c r="O703" s="16">
        <f>'[1]TCE - ANEXO III - Preencher'!P712</f>
        <v>0</v>
      </c>
      <c r="P703" s="17">
        <f t="shared" si="62"/>
        <v>0.94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17.501600000000003</v>
      </c>
    </row>
    <row r="704" spans="1:28" s="4" customFormat="1" x14ac:dyDescent="0.2">
      <c r="A704" s="9">
        <f>IFERROR(VLOOKUP(B704,'[1]DADOS (OCULTAR)'!$P$3:$R$53,3,0),"")</f>
        <v>9039744000860</v>
      </c>
      <c r="B704" s="10" t="str">
        <f>'[1]TCE - ANEXO III - Preencher'!C713</f>
        <v>HOSPITAL DOM HÉLDER</v>
      </c>
      <c r="C704" s="11"/>
      <c r="D704" s="12" t="str">
        <f>'[1]TCE - ANEXO III - Preencher'!E713</f>
        <v>JAQUELINE DA SILVA</v>
      </c>
      <c r="E704" s="10" t="str">
        <f>IF('[1]TCE - ANEXO III - Preencher'!F713="4 - Assistência Odontológica","2 - Outros Profissionais da Saúde",'[1]TCE - ANEXO II - Enviar TCE'!E703)</f>
        <v>3 - Administrativo</v>
      </c>
      <c r="F704" s="13">
        <f>'[1]TCE - ANEXO III - Preencher'!G713</f>
        <v>516345</v>
      </c>
      <c r="G704" s="14">
        <f>IF('[1]TCE - ANEXO III - Preencher'!H713="","",'[1]TCE - ANEXO III - Preencher'!H713)</f>
        <v>43862</v>
      </c>
      <c r="H704" s="15">
        <f>'[1]TCE - ANEXO III - Preencher'!I713</f>
        <v>0</v>
      </c>
      <c r="I704" s="15">
        <f>'[1]TCE - ANEXO III - Preencher'!J713</f>
        <v>113.08799999999999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0.94</v>
      </c>
      <c r="O704" s="16">
        <f>'[1]TCE - ANEXO III - Preencher'!P713</f>
        <v>0</v>
      </c>
      <c r="P704" s="17">
        <f t="shared" si="62"/>
        <v>0.94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114.02799999999999</v>
      </c>
    </row>
    <row r="705" spans="1:28" s="4" customFormat="1" x14ac:dyDescent="0.2">
      <c r="A705" s="9">
        <f>IFERROR(VLOOKUP(B705,'[1]DADOS (OCULTAR)'!$P$3:$R$53,3,0),"")</f>
        <v>9039744000860</v>
      </c>
      <c r="B705" s="10" t="str">
        <f>'[1]TCE - ANEXO III - Preencher'!C714</f>
        <v>HOSPITAL DOM HÉLDER</v>
      </c>
      <c r="C705" s="11"/>
      <c r="D705" s="12" t="str">
        <f>'[1]TCE - ANEXO III - Preencher'!E714</f>
        <v>JULIANA CRISTINA RODRIGUES DO PASSO VICENTE</v>
      </c>
      <c r="E705" s="10" t="str">
        <f>IF('[1]TCE - ANEXO III - Preencher'!F714="4 - Assistência Odontológica","2 - Outros Profissionais da Saúde",'[1]TCE - ANEXO II - Enviar TCE'!E704)</f>
        <v>3 - Administrativo</v>
      </c>
      <c r="F705" s="13">
        <f>'[1]TCE - ANEXO III - Preencher'!G714</f>
        <v>516345</v>
      </c>
      <c r="G705" s="14">
        <f>IF('[1]TCE - ANEXO III - Preencher'!H714="","",'[1]TCE - ANEXO III - Preencher'!H714)</f>
        <v>43862</v>
      </c>
      <c r="H705" s="15">
        <f>'[1]TCE - ANEXO III - Preencher'!I714</f>
        <v>0</v>
      </c>
      <c r="I705" s="15">
        <f>'[1]TCE - ANEXO III - Preencher'!J714</f>
        <v>104.5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0.94</v>
      </c>
      <c r="O705" s="16">
        <f>'[1]TCE - ANEXO III - Preencher'!P714</f>
        <v>0</v>
      </c>
      <c r="P705" s="17">
        <f t="shared" si="62"/>
        <v>0.94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105.44</v>
      </c>
    </row>
    <row r="706" spans="1:28" s="4" customFormat="1" x14ac:dyDescent="0.2">
      <c r="A706" s="9">
        <f>IFERROR(VLOOKUP(B706,'[1]DADOS (OCULTAR)'!$P$3:$R$53,3,0),"")</f>
        <v>9039744000860</v>
      </c>
      <c r="B706" s="10" t="str">
        <f>'[1]TCE - ANEXO III - Preencher'!C715</f>
        <v>HOSPITAL DOM HÉLDER</v>
      </c>
      <c r="C706" s="11"/>
      <c r="D706" s="12" t="str">
        <f>'[1]TCE - ANEXO III - Preencher'!E715</f>
        <v>JOAO RAIMUNDO DA SILVA NETO</v>
      </c>
      <c r="E706" s="10" t="str">
        <f>IF('[1]TCE - ANEXO III - Preencher'!F715="4 - Assistência Odontológica","2 - Outros Profissionais da Saúde",'[1]TCE - ANEXO II - Enviar TCE'!E705)</f>
        <v>3 - Administrativo</v>
      </c>
      <c r="F706" s="13">
        <f>'[1]TCE - ANEXO III - Preencher'!G715</f>
        <v>516345</v>
      </c>
      <c r="G706" s="14">
        <f>IF('[1]TCE - ANEXO III - Preencher'!H715="","",'[1]TCE - ANEXO III - Preencher'!H715)</f>
        <v>43862</v>
      </c>
      <c r="H706" s="15">
        <f>'[1]TCE - ANEXO III - Preencher'!I715</f>
        <v>0</v>
      </c>
      <c r="I706" s="15">
        <f>'[1]TCE - ANEXO III - Preencher'!J715</f>
        <v>157.0256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0.94</v>
      </c>
      <c r="O706" s="16">
        <f>'[1]TCE - ANEXO III - Preencher'!P715</f>
        <v>0</v>
      </c>
      <c r="P706" s="17">
        <f t="shared" si="62"/>
        <v>0.94</v>
      </c>
      <c r="Q706" s="16">
        <f>'[1]TCE - ANEXO III - Preencher'!R715</f>
        <v>99.256370440518722</v>
      </c>
      <c r="R706" s="16">
        <f>'[1]TCE - ANEXO III - Preencher'!S715</f>
        <v>62.7</v>
      </c>
      <c r="S706" s="17">
        <f t="shared" si="63"/>
        <v>36.55637044051872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194.52197044051871</v>
      </c>
    </row>
    <row r="707" spans="1:28" s="4" customFormat="1" x14ac:dyDescent="0.2">
      <c r="A707" s="9">
        <f>IFERROR(VLOOKUP(B707,'[1]DADOS (OCULTAR)'!$P$3:$R$53,3,0),"")</f>
        <v>9039744000860</v>
      </c>
      <c r="B707" s="10" t="str">
        <f>'[1]TCE - ANEXO III - Preencher'!C716</f>
        <v>HOSPITAL DOM HÉLDER</v>
      </c>
      <c r="C707" s="11"/>
      <c r="D707" s="12" t="str">
        <f>'[1]TCE - ANEXO III - Preencher'!E716</f>
        <v>NIEDSON GOMES DOS SANTOS</v>
      </c>
      <c r="E707" s="10" t="str">
        <f>IF('[1]TCE - ANEXO III - Preencher'!F716="4 - Assistência Odontológica","2 - Outros Profissionais da Saúde",'[1]TCE - ANEXO II - Enviar TCE'!E706)</f>
        <v>3 - Administrativo</v>
      </c>
      <c r="F707" s="13">
        <f>'[1]TCE - ANEXO III - Preencher'!G716</f>
        <v>516345</v>
      </c>
      <c r="G707" s="14">
        <f>IF('[1]TCE - ANEXO III - Preencher'!H716="","",'[1]TCE - ANEXO III - Preencher'!H716)</f>
        <v>43862</v>
      </c>
      <c r="H707" s="15">
        <f>'[1]TCE - ANEXO III - Preencher'!I716</f>
        <v>0</v>
      </c>
      <c r="I707" s="15">
        <f>'[1]TCE - ANEXO III - Preencher'!J716</f>
        <v>244.78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0.94</v>
      </c>
      <c r="O707" s="16">
        <f>'[1]TCE - ANEXO III - Preencher'!P716</f>
        <v>0</v>
      </c>
      <c r="P707" s="17">
        <f t="shared" si="62"/>
        <v>0.94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245.72</v>
      </c>
    </row>
    <row r="708" spans="1:28" s="4" customFormat="1" x14ac:dyDescent="0.2">
      <c r="A708" s="9">
        <f>IFERROR(VLOOKUP(B708,'[1]DADOS (OCULTAR)'!$P$3:$R$53,3,0),"")</f>
        <v>9039744000860</v>
      </c>
      <c r="B708" s="10" t="str">
        <f>'[1]TCE - ANEXO III - Preencher'!C717</f>
        <v>HOSPITAL DOM HÉLDER</v>
      </c>
      <c r="C708" s="11"/>
      <c r="D708" s="12" t="str">
        <f>'[1]TCE - ANEXO III - Preencher'!E717</f>
        <v>SONIA MARIA DOS SANTOS</v>
      </c>
      <c r="E708" s="10" t="str">
        <f>IF('[1]TCE - ANEXO III - Preencher'!F717="4 - Assistência Odontológica","2 - Outros Profissionais da Saúde",'[1]TCE - ANEXO II - Enviar TCE'!E707)</f>
        <v>3 - Administrativo</v>
      </c>
      <c r="F708" s="13">
        <f>'[1]TCE - ANEXO III - Preencher'!G717</f>
        <v>516345</v>
      </c>
      <c r="G708" s="14">
        <f>IF('[1]TCE - ANEXO III - Preencher'!H717="","",'[1]TCE - ANEXO III - Preencher'!H717)</f>
        <v>43862</v>
      </c>
      <c r="H708" s="15">
        <f>'[1]TCE - ANEXO III - Preencher'!I717</f>
        <v>0</v>
      </c>
      <c r="I708" s="15">
        <f>'[1]TCE - ANEXO III - Preencher'!J717</f>
        <v>151.20959999999999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0.94</v>
      </c>
      <c r="O708" s="16">
        <f>'[1]TCE - ANEXO III - Preencher'!P717</f>
        <v>0</v>
      </c>
      <c r="P708" s="17">
        <f t="shared" ref="P708:P771" si="68">N708-O708</f>
        <v>0.94</v>
      </c>
      <c r="Q708" s="16">
        <f>'[1]TCE - ANEXO III - Preencher'!R717</f>
        <v>106.34611118627005</v>
      </c>
      <c r="R708" s="16">
        <f>'[1]TCE - ANEXO III - Preencher'!S717</f>
        <v>62.7</v>
      </c>
      <c r="S708" s="17">
        <f t="shared" ref="S708:S771" si="69">Q708-R708</f>
        <v>43.646111186270048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195.79571118627004</v>
      </c>
    </row>
    <row r="709" spans="1:28" s="4" customFormat="1" x14ac:dyDescent="0.2">
      <c r="A709" s="9">
        <f>IFERROR(VLOOKUP(B709,'[1]DADOS (OCULTAR)'!$P$3:$R$53,3,0),"")</f>
        <v>9039744000860</v>
      </c>
      <c r="B709" s="10" t="str">
        <f>'[1]TCE - ANEXO III - Preencher'!C718</f>
        <v>HOSPITAL DOM HÉLDER</v>
      </c>
      <c r="C709" s="11"/>
      <c r="D709" s="12" t="str">
        <f>'[1]TCE - ANEXO III - Preencher'!E718</f>
        <v>MITILENE FERNANDA CAVALCANTI XAVIER</v>
      </c>
      <c r="E709" s="10" t="str">
        <f>IF('[1]TCE - ANEXO III - Preencher'!F718="4 - Assistência Odontológica","2 - Outros Profissionais da Saúde",'[1]TCE - ANEXO II - Enviar TCE'!E708)</f>
        <v>3 - Administrativo</v>
      </c>
      <c r="F709" s="13">
        <f>'[1]TCE - ANEXO III - Preencher'!G718</f>
        <v>516345</v>
      </c>
      <c r="G709" s="14">
        <f>IF('[1]TCE - ANEXO III - Preencher'!H718="","",'[1]TCE - ANEXO III - Preencher'!H718)</f>
        <v>43862</v>
      </c>
      <c r="H709" s="15">
        <f>'[1]TCE - ANEXO III - Preencher'!I718</f>
        <v>0</v>
      </c>
      <c r="I709" s="15">
        <f>'[1]TCE - ANEXO III - Preencher'!J718</f>
        <v>156.3168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0.94</v>
      </c>
      <c r="O709" s="16">
        <f>'[1]TCE - ANEXO III - Preencher'!P718</f>
        <v>0</v>
      </c>
      <c r="P709" s="17">
        <f t="shared" si="68"/>
        <v>0.94</v>
      </c>
      <c r="Q709" s="16">
        <f>'[1]TCE - ANEXO III - Preencher'!R718</f>
        <v>99.256370440518722</v>
      </c>
      <c r="R709" s="16">
        <f>'[1]TCE - ANEXO III - Preencher'!S718</f>
        <v>62.7</v>
      </c>
      <c r="S709" s="17">
        <f t="shared" si="69"/>
        <v>36.55637044051872</v>
      </c>
      <c r="T709" s="16">
        <f>'[1]TCE - ANEXO III - Preencher'!U718</f>
        <v>64</v>
      </c>
      <c r="U709" s="16">
        <f>'[1]TCE - ANEXO III - Preencher'!V718</f>
        <v>0</v>
      </c>
      <c r="V709" s="17">
        <f t="shared" si="70"/>
        <v>64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257.81317044051872</v>
      </c>
    </row>
    <row r="710" spans="1:28" s="4" customFormat="1" x14ac:dyDescent="0.2">
      <c r="A710" s="9">
        <f>IFERROR(VLOOKUP(B710,'[1]DADOS (OCULTAR)'!$P$3:$R$53,3,0),"")</f>
        <v>9039744000860</v>
      </c>
      <c r="B710" s="10" t="str">
        <f>'[1]TCE - ANEXO III - Preencher'!C719</f>
        <v>HOSPITAL DOM HÉLDER</v>
      </c>
      <c r="C710" s="11"/>
      <c r="D710" s="12" t="str">
        <f>'[1]TCE - ANEXO III - Preencher'!E719</f>
        <v>GEOVANIO JOSE DA SILVA</v>
      </c>
      <c r="E710" s="10" t="str">
        <f>IF('[1]TCE - ANEXO III - Preencher'!F719="4 - Assistência Odontológica","2 - Outros Profissionais da Saúde",'[1]TCE - ANEXO II - Enviar TCE'!E709)</f>
        <v>3 - Administrativo</v>
      </c>
      <c r="F710" s="13">
        <f>'[1]TCE - ANEXO III - Preencher'!G719</f>
        <v>516345</v>
      </c>
      <c r="G710" s="14">
        <f>IF('[1]TCE - ANEXO III - Preencher'!H719="","",'[1]TCE - ANEXO III - Preencher'!H719)</f>
        <v>43862</v>
      </c>
      <c r="H710" s="15">
        <f>'[1]TCE - ANEXO III - Preencher'!I719</f>
        <v>0</v>
      </c>
      <c r="I710" s="15">
        <f>'[1]TCE - ANEXO III - Preencher'!J719</f>
        <v>100.32000000000001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0.94</v>
      </c>
      <c r="O710" s="16">
        <f>'[1]TCE - ANEXO III - Preencher'!P719</f>
        <v>0</v>
      </c>
      <c r="P710" s="17">
        <f t="shared" si="68"/>
        <v>0.94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101.26</v>
      </c>
    </row>
    <row r="711" spans="1:28" s="4" customFormat="1" x14ac:dyDescent="0.2">
      <c r="A711" s="9">
        <f>IFERROR(VLOOKUP(B711,'[1]DADOS (OCULTAR)'!$P$3:$R$53,3,0),"")</f>
        <v>9039744000860</v>
      </c>
      <c r="B711" s="10" t="str">
        <f>'[1]TCE - ANEXO III - Preencher'!C720</f>
        <v>HOSPITAL DOM HÉLDER</v>
      </c>
      <c r="C711" s="11"/>
      <c r="D711" s="12" t="str">
        <f>'[1]TCE - ANEXO III - Preencher'!E720</f>
        <v>GENILSON SOUSA DOS SANTOS</v>
      </c>
      <c r="E711" s="10" t="str">
        <f>IF('[1]TCE - ANEXO III - Preencher'!F720="4 - Assistência Odontológica","2 - Outros Profissionais da Saúde",'[1]TCE - ANEXO II - Enviar TCE'!E710)</f>
        <v>3 - Administrativo</v>
      </c>
      <c r="F711" s="13">
        <f>'[1]TCE - ANEXO III - Preencher'!G720</f>
        <v>516345</v>
      </c>
      <c r="G711" s="14">
        <f>IF('[1]TCE - ANEXO III - Preencher'!H720="","",'[1]TCE - ANEXO III - Preencher'!H720)</f>
        <v>43862</v>
      </c>
      <c r="H711" s="15">
        <f>'[1]TCE - ANEXO III - Preencher'!I720</f>
        <v>0</v>
      </c>
      <c r="I711" s="15">
        <f>'[1]TCE - ANEXO III - Preencher'!J720</f>
        <v>155.8416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0.94</v>
      </c>
      <c r="O711" s="16">
        <f>'[1]TCE - ANEXO III - Preencher'!P720</f>
        <v>0</v>
      </c>
      <c r="P711" s="17">
        <f t="shared" si="68"/>
        <v>0.94</v>
      </c>
      <c r="Q711" s="16">
        <f>'[1]TCE - ANEXO III - Preencher'!R720</f>
        <v>117.2375969695982</v>
      </c>
      <c r="R711" s="16">
        <f>'[1]TCE - ANEXO III - Preencher'!S720</f>
        <v>62.7</v>
      </c>
      <c r="S711" s="17">
        <f t="shared" si="69"/>
        <v>54.537596969598198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211.31919696959818</v>
      </c>
    </row>
    <row r="712" spans="1:28" s="4" customFormat="1" x14ac:dyDescent="0.2">
      <c r="A712" s="9">
        <f>IFERROR(VLOOKUP(B712,'[1]DADOS (OCULTAR)'!$P$3:$R$53,3,0),"")</f>
        <v>9039744000860</v>
      </c>
      <c r="B712" s="10" t="str">
        <f>'[1]TCE - ANEXO III - Preencher'!C721</f>
        <v>HOSPITAL DOM HÉLDER</v>
      </c>
      <c r="C712" s="11"/>
      <c r="D712" s="12" t="str">
        <f>'[1]TCE - ANEXO III - Preencher'!E721</f>
        <v>VALQUIRIA MARIA SOARES</v>
      </c>
      <c r="E712" s="10" t="str">
        <f>IF('[1]TCE - ANEXO III - Preencher'!F721="4 - Assistência Odontológica","2 - Outros Profissionais da Saúde",'[1]TCE - ANEXO II - Enviar TCE'!E711)</f>
        <v>3 - Administrativo</v>
      </c>
      <c r="F712" s="13">
        <f>'[1]TCE - ANEXO III - Preencher'!G721</f>
        <v>516345</v>
      </c>
      <c r="G712" s="14">
        <f>IF('[1]TCE - ANEXO III - Preencher'!H721="","",'[1]TCE - ANEXO III - Preencher'!H721)</f>
        <v>43862</v>
      </c>
      <c r="H712" s="15">
        <f>'[1]TCE - ANEXO III - Preencher'!I721</f>
        <v>0</v>
      </c>
      <c r="I712" s="15">
        <f>'[1]TCE - ANEXO III - Preencher'!J721</f>
        <v>157.16800000000001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0.94</v>
      </c>
      <c r="O712" s="16">
        <f>'[1]TCE - ANEXO III - Preencher'!P721</f>
        <v>0</v>
      </c>
      <c r="P712" s="17">
        <f t="shared" si="68"/>
        <v>0.94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158.108</v>
      </c>
    </row>
    <row r="713" spans="1:28" s="4" customFormat="1" x14ac:dyDescent="0.2">
      <c r="A713" s="9">
        <f>IFERROR(VLOOKUP(B713,'[1]DADOS (OCULTAR)'!$P$3:$R$53,3,0),"")</f>
        <v>9039744000860</v>
      </c>
      <c r="B713" s="10" t="str">
        <f>'[1]TCE - ANEXO III - Preencher'!C722</f>
        <v>HOSPITAL DOM HÉLDER</v>
      </c>
      <c r="C713" s="11"/>
      <c r="D713" s="12" t="str">
        <f>'[1]TCE - ANEXO III - Preencher'!E722</f>
        <v>ENOCK ALCOFORADO DE OLIVEIRA</v>
      </c>
      <c r="E713" s="10" t="str">
        <f>IF('[1]TCE - ANEXO III - Preencher'!F722="4 - Assistência Odontológica","2 - Outros Profissionais da Saúde",'[1]TCE - ANEXO II - Enviar TCE'!E712)</f>
        <v>3 - Administrativo</v>
      </c>
      <c r="F713" s="13">
        <f>'[1]TCE - ANEXO III - Preencher'!G722</f>
        <v>214915</v>
      </c>
      <c r="G713" s="14">
        <f>IF('[1]TCE - ANEXO III - Preencher'!H722="","",'[1]TCE - ANEXO III - Preencher'!H722)</f>
        <v>43862</v>
      </c>
      <c r="H713" s="15">
        <f>'[1]TCE - ANEXO III - Preencher'!I722</f>
        <v>0</v>
      </c>
      <c r="I713" s="15">
        <f>'[1]TCE - ANEXO III - Preencher'!J722</f>
        <v>327.5016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0.94</v>
      </c>
      <c r="O713" s="16">
        <f>'[1]TCE - ANEXO III - Preencher'!P722</f>
        <v>0</v>
      </c>
      <c r="P713" s="17">
        <f t="shared" si="68"/>
        <v>0.94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328.44159999999999</v>
      </c>
    </row>
    <row r="714" spans="1:28" s="4" customFormat="1" x14ac:dyDescent="0.2">
      <c r="A714" s="9">
        <f>IFERROR(VLOOKUP(B714,'[1]DADOS (OCULTAR)'!$P$3:$R$53,3,0),"")</f>
        <v>9039744000860</v>
      </c>
      <c r="B714" s="10" t="str">
        <f>'[1]TCE - ANEXO III - Preencher'!C723</f>
        <v>HOSPITAL DOM HÉLDER</v>
      </c>
      <c r="C714" s="11"/>
      <c r="D714" s="12" t="str">
        <f>'[1]TCE - ANEXO III - Preencher'!E723</f>
        <v>ANACLEIDE SILVA DOS SANTOS</v>
      </c>
      <c r="E714" s="10" t="str">
        <f>IF('[1]TCE - ANEXO III - Preencher'!F723="4 - Assistência Odontológica","2 - Outros Profissionais da Saúde",'[1]TCE - ANEXO II - Enviar TCE'!E713)</f>
        <v>3 - Administrativo</v>
      </c>
      <c r="F714" s="13">
        <f>'[1]TCE - ANEXO III - Preencher'!G723</f>
        <v>351605</v>
      </c>
      <c r="G714" s="14">
        <f>IF('[1]TCE - ANEXO III - Preencher'!H723="","",'[1]TCE - ANEXO III - Preencher'!H723)</f>
        <v>43862</v>
      </c>
      <c r="H714" s="15">
        <f>'[1]TCE - ANEXO III - Preencher'!I723</f>
        <v>0</v>
      </c>
      <c r="I714" s="15">
        <f>'[1]TCE - ANEXO III - Preencher'!J723</f>
        <v>125.47760000000001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0.94</v>
      </c>
      <c r="O714" s="16">
        <f>'[1]TCE - ANEXO III - Preencher'!P723</f>
        <v>0</v>
      </c>
      <c r="P714" s="17">
        <f t="shared" si="68"/>
        <v>0.94</v>
      </c>
      <c r="Q714" s="16">
        <f>'[1]TCE - ANEXO III - Preencher'!R723</f>
        <v>120.52559267777274</v>
      </c>
      <c r="R714" s="16">
        <f>'[1]TCE - ANEXO III - Preencher'!S723</f>
        <v>89.63</v>
      </c>
      <c r="S714" s="17">
        <f t="shared" si="69"/>
        <v>30.89559267777274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157.31319267777275</v>
      </c>
    </row>
    <row r="715" spans="1:28" s="4" customFormat="1" x14ac:dyDescent="0.2">
      <c r="A715" s="9">
        <f>IFERROR(VLOOKUP(B715,'[1]DADOS (OCULTAR)'!$P$3:$R$53,3,0),"")</f>
        <v>9039744000860</v>
      </c>
      <c r="B715" s="10" t="str">
        <f>'[1]TCE - ANEXO III - Preencher'!C724</f>
        <v>HOSPITAL DOM HÉLDER</v>
      </c>
      <c r="C715" s="11"/>
      <c r="D715" s="12" t="str">
        <f>'[1]TCE - ANEXO III - Preencher'!E724</f>
        <v>ALINE ESTEVAM DE PAIVA</v>
      </c>
      <c r="E715" s="10" t="str">
        <f>IF('[1]TCE - ANEXO III - Preencher'!F724="4 - Assistência Odontológica","2 - Outros Profissionais da Saúde",'[1]TCE - ANEXO II - Enviar TCE'!E714)</f>
        <v>3 - Administrativo</v>
      </c>
      <c r="F715" s="13">
        <f>'[1]TCE - ANEXO III - Preencher'!G724</f>
        <v>351605</v>
      </c>
      <c r="G715" s="14">
        <f>IF('[1]TCE - ANEXO III - Preencher'!H724="","",'[1]TCE - ANEXO III - Preencher'!H724)</f>
        <v>43862</v>
      </c>
      <c r="H715" s="15">
        <f>'[1]TCE - ANEXO III - Preencher'!I724</f>
        <v>0</v>
      </c>
      <c r="I715" s="15">
        <f>'[1]TCE - ANEXO III - Preencher'!J724</f>
        <v>125.3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0.94</v>
      </c>
      <c r="O715" s="16">
        <f>'[1]TCE - ANEXO III - Preencher'!P724</f>
        <v>0</v>
      </c>
      <c r="P715" s="17">
        <f t="shared" si="68"/>
        <v>0.94</v>
      </c>
      <c r="Q715" s="16">
        <f>'[1]TCE - ANEXO III - Preencher'!R724</f>
        <v>173.85277306972847</v>
      </c>
      <c r="R715" s="16">
        <f>'[1]TCE - ANEXO III - Preencher'!S724</f>
        <v>79.2</v>
      </c>
      <c r="S715" s="17">
        <f t="shared" si="69"/>
        <v>94.652773069728468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220.89277306972846</v>
      </c>
    </row>
    <row r="716" spans="1:28" s="4" customFormat="1" x14ac:dyDescent="0.2">
      <c r="A716" s="9">
        <f>IFERROR(VLOOKUP(B716,'[1]DADOS (OCULTAR)'!$P$3:$R$53,3,0),"")</f>
        <v>9039744000860</v>
      </c>
      <c r="B716" s="10" t="str">
        <f>'[1]TCE - ANEXO III - Preencher'!C725</f>
        <v>HOSPITAL DOM HÉLDER</v>
      </c>
      <c r="C716" s="11"/>
      <c r="D716" s="12" t="str">
        <f>'[1]TCE - ANEXO III - Preencher'!E725</f>
        <v>CIBELLE RIBEIRO DE SANTANA</v>
      </c>
      <c r="E716" s="10" t="str">
        <f>IF('[1]TCE - ANEXO III - Preencher'!F725="4 - Assistência Odontológica","2 - Outros Profissionais da Saúde",'[1]TCE - ANEXO II - Enviar TCE'!E715)</f>
        <v>3 - Administrativo</v>
      </c>
      <c r="F716" s="13">
        <f>'[1]TCE - ANEXO III - Preencher'!G725</f>
        <v>351605</v>
      </c>
      <c r="G716" s="14">
        <f>IF('[1]TCE - ANEXO III - Preencher'!H725="","",'[1]TCE - ANEXO III - Preencher'!H725)</f>
        <v>43862</v>
      </c>
      <c r="H716" s="15">
        <f>'[1]TCE - ANEXO III - Preencher'!I725</f>
        <v>0</v>
      </c>
      <c r="I716" s="15">
        <f>'[1]TCE - ANEXO III - Preencher'!J725</f>
        <v>140.3784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0.94</v>
      </c>
      <c r="O716" s="16">
        <f>'[1]TCE - ANEXO III - Preencher'!P725</f>
        <v>0</v>
      </c>
      <c r="P716" s="17">
        <f t="shared" si="68"/>
        <v>0.94</v>
      </c>
      <c r="Q716" s="16">
        <f>'[1]TCE - ANEXO III - Preencher'!R725</f>
        <v>173.85277306972847</v>
      </c>
      <c r="R716" s="16">
        <f>'[1]TCE - ANEXO III - Preencher'!S725</f>
        <v>84.34</v>
      </c>
      <c r="S716" s="17">
        <f t="shared" si="69"/>
        <v>89.512773069728468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230.83117306972846</v>
      </c>
    </row>
    <row r="717" spans="1:28" s="4" customFormat="1" x14ac:dyDescent="0.2">
      <c r="A717" s="9">
        <f>IFERROR(VLOOKUP(B717,'[1]DADOS (OCULTAR)'!$P$3:$R$53,3,0),"")</f>
        <v>9039744000860</v>
      </c>
      <c r="B717" s="10" t="str">
        <f>'[1]TCE - ANEXO III - Preencher'!C726</f>
        <v>HOSPITAL DOM HÉLDER</v>
      </c>
      <c r="C717" s="11"/>
      <c r="D717" s="12" t="str">
        <f>'[1]TCE - ANEXO III - Preencher'!E726</f>
        <v>FLAVIO DANTAS GONCALVES</v>
      </c>
      <c r="E717" s="10" t="str">
        <f>IF('[1]TCE - ANEXO III - Preencher'!F726="4 - Assistência Odontológica","2 - Outros Profissionais da Saúde",'[1]TCE - ANEXO II - Enviar TCE'!E716)</f>
        <v>3 - Administrativo</v>
      </c>
      <c r="F717" s="13">
        <f>'[1]TCE - ANEXO III - Preencher'!G726</f>
        <v>411010</v>
      </c>
      <c r="G717" s="14">
        <f>IF('[1]TCE - ANEXO III - Preencher'!H726="","",'[1]TCE - ANEXO III - Preencher'!H726)</f>
        <v>43862</v>
      </c>
      <c r="H717" s="15">
        <f>'[1]TCE - ANEXO III - Preencher'!I726</f>
        <v>0</v>
      </c>
      <c r="I717" s="15">
        <f>'[1]TCE - ANEXO III - Preencher'!J726</f>
        <v>87.78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0.94</v>
      </c>
      <c r="O717" s="16">
        <f>'[1]TCE - ANEXO III - Preencher'!P726</f>
        <v>0</v>
      </c>
      <c r="P717" s="17">
        <f t="shared" si="68"/>
        <v>0.94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88.72</v>
      </c>
    </row>
    <row r="718" spans="1:28" s="4" customFormat="1" x14ac:dyDescent="0.2">
      <c r="A718" s="9">
        <f>IFERROR(VLOOKUP(B718,'[1]DADOS (OCULTAR)'!$P$3:$R$53,3,0),"")</f>
        <v>9039744000860</v>
      </c>
      <c r="B718" s="10" t="str">
        <f>'[1]TCE - ANEXO III - Preencher'!C727</f>
        <v>HOSPITAL DOM HÉLDER</v>
      </c>
      <c r="C718" s="11"/>
      <c r="D718" s="12" t="str">
        <f>'[1]TCE - ANEXO III - Preencher'!E727</f>
        <v>ANTONIO FERNANDO PORTELA TAVARES</v>
      </c>
      <c r="E718" s="10" t="str">
        <f>IF('[1]TCE - ANEXO III - Preencher'!F727="4 - Assistência Odontológica","2 - Outros Profissionais da Saúde",'[1]TCE - ANEXO II - Enviar TCE'!E717)</f>
        <v>3 - Administrativo</v>
      </c>
      <c r="F718" s="13">
        <f>'[1]TCE - ANEXO III - Preencher'!G727</f>
        <v>517410</v>
      </c>
      <c r="G718" s="14">
        <f>IF('[1]TCE - ANEXO III - Preencher'!H727="","",'[1]TCE - ANEXO III - Preencher'!H727)</f>
        <v>43862</v>
      </c>
      <c r="H718" s="15">
        <f>'[1]TCE - ANEXO III - Preencher'!I727</f>
        <v>0</v>
      </c>
      <c r="I718" s="15">
        <f>'[1]TCE - ANEXO III - Preencher'!J727</f>
        <v>89.983999999999995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0.94</v>
      </c>
      <c r="O718" s="16">
        <f>'[1]TCE - ANEXO III - Preencher'!P727</f>
        <v>0</v>
      </c>
      <c r="P718" s="17">
        <f t="shared" si="68"/>
        <v>0.94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90.923999999999992</v>
      </c>
    </row>
    <row r="719" spans="1:28" s="4" customFormat="1" x14ac:dyDescent="0.2">
      <c r="A719" s="9">
        <f>IFERROR(VLOOKUP(B719,'[1]DADOS (OCULTAR)'!$P$3:$R$53,3,0),"")</f>
        <v>9039744000860</v>
      </c>
      <c r="B719" s="10" t="str">
        <f>'[1]TCE - ANEXO III - Preencher'!C728</f>
        <v>HOSPITAL DOM HÉLDER</v>
      </c>
      <c r="C719" s="11"/>
      <c r="D719" s="12" t="str">
        <f>'[1]TCE - ANEXO III - Preencher'!E728</f>
        <v>DEOCLECIO TOLEDO DE BARROS NETO</v>
      </c>
      <c r="E719" s="10" t="str">
        <f>IF('[1]TCE - ANEXO III - Preencher'!F728="4 - Assistência Odontológica","2 - Outros Profissionais da Saúde",'[1]TCE - ANEXO II - Enviar TCE'!E718)</f>
        <v>3 - Administrativo</v>
      </c>
      <c r="F719" s="13">
        <f>'[1]TCE - ANEXO III - Preencher'!G728</f>
        <v>142105</v>
      </c>
      <c r="G719" s="14">
        <f>IF('[1]TCE - ANEXO III - Preencher'!H728="","",'[1]TCE - ANEXO III - Preencher'!H728)</f>
        <v>43862</v>
      </c>
      <c r="H719" s="15">
        <f>'[1]TCE - ANEXO III - Preencher'!I728</f>
        <v>0</v>
      </c>
      <c r="I719" s="15">
        <f>'[1]TCE - ANEXO III - Preencher'!J728</f>
        <v>261.98320000000001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0.94</v>
      </c>
      <c r="O719" s="16">
        <f>'[1]TCE - ANEXO III - Preencher'!P728</f>
        <v>0</v>
      </c>
      <c r="P719" s="17">
        <f t="shared" si="68"/>
        <v>0.94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262.92320000000001</v>
      </c>
    </row>
    <row r="720" spans="1:28" s="4" customFormat="1" x14ac:dyDescent="0.2">
      <c r="A720" s="9">
        <f>IFERROR(VLOOKUP(B720,'[1]DADOS (OCULTAR)'!$P$3:$R$53,3,0),"")</f>
        <v>9039744000860</v>
      </c>
      <c r="B720" s="10" t="str">
        <f>'[1]TCE - ANEXO III - Preencher'!C729</f>
        <v>HOSPITAL DOM HÉLDER</v>
      </c>
      <c r="C720" s="11"/>
      <c r="D720" s="12" t="str">
        <f>'[1]TCE - ANEXO III - Preencher'!E729</f>
        <v>SONIA MARIA CORREIA DIAS</v>
      </c>
      <c r="E720" s="10" t="str">
        <f>IF('[1]TCE - ANEXO III - Preencher'!F729="4 - Assistência Odontológica","2 - Outros Profissionais da Saúde",'[1]TCE - ANEXO II - Enviar TCE'!E719)</f>
        <v>3 - Administrativo</v>
      </c>
      <c r="F720" s="13">
        <f>'[1]TCE - ANEXO III - Preencher'!G729</f>
        <v>411010</v>
      </c>
      <c r="G720" s="14">
        <f>IF('[1]TCE - ANEXO III - Preencher'!H729="","",'[1]TCE - ANEXO III - Preencher'!H729)</f>
        <v>43862</v>
      </c>
      <c r="H720" s="15">
        <f>'[1]TCE - ANEXO III - Preencher'!I729</f>
        <v>0</v>
      </c>
      <c r="I720" s="15">
        <f>'[1]TCE - ANEXO III - Preencher'!J729</f>
        <v>104.5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0.94</v>
      </c>
      <c r="O720" s="16">
        <f>'[1]TCE - ANEXO III - Preencher'!P729</f>
        <v>0</v>
      </c>
      <c r="P720" s="17">
        <f t="shared" si="68"/>
        <v>0.94</v>
      </c>
      <c r="Q720" s="16">
        <f>'[1]TCE - ANEXO III - Preencher'!R729</f>
        <v>135.21882349867769</v>
      </c>
      <c r="R720" s="16">
        <f>'[1]TCE - ANEXO III - Preencher'!S729</f>
        <v>62.7</v>
      </c>
      <c r="S720" s="17">
        <f t="shared" si="69"/>
        <v>72.518823498677691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177.9588234986777</v>
      </c>
    </row>
    <row r="721" spans="1:28" s="4" customFormat="1" x14ac:dyDescent="0.2">
      <c r="A721" s="9">
        <f>IFERROR(VLOOKUP(B721,'[1]DADOS (OCULTAR)'!$P$3:$R$53,3,0),"")</f>
        <v>9039744000860</v>
      </c>
      <c r="B721" s="10" t="str">
        <f>'[1]TCE - ANEXO III - Preencher'!C730</f>
        <v>HOSPITAL DOM HÉLDER</v>
      </c>
      <c r="C721" s="11"/>
      <c r="D721" s="12" t="str">
        <f>'[1]TCE - ANEXO III - Preencher'!E730</f>
        <v>LUCIENE AVELINO DE LIMA</v>
      </c>
      <c r="E721" s="10" t="str">
        <f>IF('[1]TCE - ANEXO III - Preencher'!F730="4 - Assistência Odontológica","2 - Outros Profissionais da Saúde",'[1]TCE - ANEXO II - Enviar TCE'!E720)</f>
        <v>3 - Administrativo</v>
      </c>
      <c r="F721" s="13">
        <f>'[1]TCE - ANEXO III - Preencher'!G730</f>
        <v>411010</v>
      </c>
      <c r="G721" s="14">
        <f>IF('[1]TCE - ANEXO III - Preencher'!H730="","",'[1]TCE - ANEXO III - Preencher'!H730)</f>
        <v>43862</v>
      </c>
      <c r="H721" s="15">
        <f>'[1]TCE - ANEXO III - Preencher'!I730</f>
        <v>0</v>
      </c>
      <c r="I721" s="15">
        <f>'[1]TCE - ANEXO III - Preencher'!J730</f>
        <v>87.78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0.94</v>
      </c>
      <c r="O721" s="16">
        <f>'[1]TCE - ANEXO III - Preencher'!P730</f>
        <v>0</v>
      </c>
      <c r="P721" s="17">
        <f t="shared" si="68"/>
        <v>0.94</v>
      </c>
      <c r="Q721" s="16">
        <f>'[1]TCE - ANEXO III - Preencher'!R730</f>
        <v>106.34611118627005</v>
      </c>
      <c r="R721" s="16">
        <f>'[1]TCE - ANEXO III - Preencher'!S730</f>
        <v>62.7</v>
      </c>
      <c r="S721" s="17">
        <f t="shared" si="69"/>
        <v>43.646111186270048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132.36611118627005</v>
      </c>
    </row>
    <row r="722" spans="1:28" s="4" customFormat="1" x14ac:dyDescent="0.2">
      <c r="A722" s="9">
        <f>IFERROR(VLOOKUP(B722,'[1]DADOS (OCULTAR)'!$P$3:$R$53,3,0),"")</f>
        <v>9039744000860</v>
      </c>
      <c r="B722" s="10" t="str">
        <f>'[1]TCE - ANEXO III - Preencher'!C731</f>
        <v>HOSPITAL DOM HÉLDER</v>
      </c>
      <c r="C722" s="11"/>
      <c r="D722" s="12" t="str">
        <f>'[1]TCE - ANEXO III - Preencher'!E731</f>
        <v>OSVALDO GOMES DA SILVA</v>
      </c>
      <c r="E722" s="10" t="str">
        <f>IF('[1]TCE - ANEXO III - Preencher'!F731="4 - Assistência Odontológica","2 - Outros Profissionais da Saúde",'[1]TCE - ANEXO II - Enviar TCE'!E721)</f>
        <v>3 - Administrativo</v>
      </c>
      <c r="F722" s="13">
        <f>'[1]TCE - ANEXO III - Preencher'!G731</f>
        <v>517410</v>
      </c>
      <c r="G722" s="14">
        <f>IF('[1]TCE - ANEXO III - Preencher'!H731="","",'[1]TCE - ANEXO III - Preencher'!H731)</f>
        <v>43862</v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0.94</v>
      </c>
      <c r="O722" s="16">
        <f>'[1]TCE - ANEXO III - Preencher'!P731</f>
        <v>0</v>
      </c>
      <c r="P722" s="17">
        <f t="shared" si="68"/>
        <v>0.94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0.94</v>
      </c>
    </row>
    <row r="723" spans="1:28" s="4" customFormat="1" x14ac:dyDescent="0.2">
      <c r="A723" s="9">
        <f>IFERROR(VLOOKUP(B723,'[1]DADOS (OCULTAR)'!$P$3:$R$53,3,0),"")</f>
        <v>9039744000860</v>
      </c>
      <c r="B723" s="10" t="str">
        <f>'[1]TCE - ANEXO III - Preencher'!C732</f>
        <v>HOSPITAL DOM HÉLDER</v>
      </c>
      <c r="C723" s="11"/>
      <c r="D723" s="12" t="str">
        <f>'[1]TCE - ANEXO III - Preencher'!E732</f>
        <v>DANIEL JOSE DA ROCHA</v>
      </c>
      <c r="E723" s="10" t="str">
        <f>IF('[1]TCE - ANEXO III - Preencher'!F732="4 - Assistência Odontológica","2 - Outros Profissionais da Saúde",'[1]TCE - ANEXO II - Enviar TCE'!E722)</f>
        <v>3 - Administrativo</v>
      </c>
      <c r="F723" s="13">
        <f>'[1]TCE - ANEXO III - Preencher'!G732</f>
        <v>517410</v>
      </c>
      <c r="G723" s="14">
        <f>IF('[1]TCE - ANEXO III - Preencher'!H732="","",'[1]TCE - ANEXO III - Preencher'!H732)</f>
        <v>43862</v>
      </c>
      <c r="H723" s="15">
        <f>'[1]TCE - ANEXO III - Preencher'!I732</f>
        <v>0</v>
      </c>
      <c r="I723" s="15">
        <f>'[1]TCE - ANEXO III - Preencher'!J732</f>
        <v>93.530400000000014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0.94</v>
      </c>
      <c r="O723" s="16">
        <f>'[1]TCE - ANEXO III - Preencher'!P732</f>
        <v>0</v>
      </c>
      <c r="P723" s="17">
        <f t="shared" si="68"/>
        <v>0.94</v>
      </c>
      <c r="Q723" s="16">
        <f>'[1]TCE - ANEXO III - Preencher'!R732</f>
        <v>120</v>
      </c>
      <c r="R723" s="16">
        <f>'[1]TCE - ANEXO III - Preencher'!S732</f>
        <v>62.7</v>
      </c>
      <c r="S723" s="17">
        <f t="shared" si="69"/>
        <v>57.3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151.7704</v>
      </c>
    </row>
    <row r="724" spans="1:28" s="4" customFormat="1" x14ac:dyDescent="0.2">
      <c r="A724" s="9">
        <f>IFERROR(VLOOKUP(B724,'[1]DADOS (OCULTAR)'!$P$3:$R$53,3,0),"")</f>
        <v>9039744000860</v>
      </c>
      <c r="B724" s="10" t="str">
        <f>'[1]TCE - ANEXO III - Preencher'!C733</f>
        <v>HOSPITAL DOM HÉLDER</v>
      </c>
      <c r="C724" s="11"/>
      <c r="D724" s="12" t="str">
        <f>'[1]TCE - ANEXO III - Preencher'!E733</f>
        <v>LINDON JONSON GOMES DA SILVA</v>
      </c>
      <c r="E724" s="10" t="str">
        <f>IF('[1]TCE - ANEXO III - Preencher'!F733="4 - Assistência Odontológica","2 - Outros Profissionais da Saúde",'[1]TCE - ANEXO II - Enviar TCE'!E723)</f>
        <v>3 - Administrativo</v>
      </c>
      <c r="F724" s="13">
        <f>'[1]TCE - ANEXO III - Preencher'!G733</f>
        <v>517410</v>
      </c>
      <c r="G724" s="14">
        <f>IF('[1]TCE - ANEXO III - Preencher'!H733="","",'[1]TCE - ANEXO III - Preencher'!H733)</f>
        <v>43862</v>
      </c>
      <c r="H724" s="15">
        <f>'[1]TCE - ANEXO III - Preencher'!I733</f>
        <v>0</v>
      </c>
      <c r="I724" s="15">
        <f>'[1]TCE - ANEXO III - Preencher'!J733</f>
        <v>94.94959999999999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0.94</v>
      </c>
      <c r="O724" s="16">
        <f>'[1]TCE - ANEXO III - Preencher'!P733</f>
        <v>0</v>
      </c>
      <c r="P724" s="17">
        <f t="shared" si="68"/>
        <v>0.94</v>
      </c>
      <c r="Q724" s="16">
        <f>'[1]TCE - ANEXO III - Preencher'!R733</f>
        <v>144.87731089144035</v>
      </c>
      <c r="R724" s="16">
        <f>'[1]TCE - ANEXO III - Preencher'!S733</f>
        <v>62.7</v>
      </c>
      <c r="S724" s="17">
        <f t="shared" si="69"/>
        <v>82.177310891440342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178.06691089144033</v>
      </c>
    </row>
    <row r="725" spans="1:28" s="4" customFormat="1" x14ac:dyDescent="0.2">
      <c r="A725" s="9">
        <f>IFERROR(VLOOKUP(B725,'[1]DADOS (OCULTAR)'!$P$3:$R$53,3,0),"")</f>
        <v>9039744000860</v>
      </c>
      <c r="B725" s="10" t="str">
        <f>'[1]TCE - ANEXO III - Preencher'!C734</f>
        <v>HOSPITAL DOM HÉLDER</v>
      </c>
      <c r="C725" s="11"/>
      <c r="D725" s="12" t="str">
        <f>'[1]TCE - ANEXO III - Preencher'!E734</f>
        <v>CLAUDIA REGINA DE LIMA</v>
      </c>
      <c r="E725" s="10" t="str">
        <f>IF('[1]TCE - ANEXO III - Preencher'!F734="4 - Assistência Odontológica","2 - Outros Profissionais da Saúde",'[1]TCE - ANEXO II - Enviar TCE'!E724)</f>
        <v>3 - Administrativo</v>
      </c>
      <c r="F725" s="13">
        <f>'[1]TCE - ANEXO III - Preencher'!G734</f>
        <v>517410</v>
      </c>
      <c r="G725" s="14">
        <f>IF('[1]TCE - ANEXO III - Preencher'!H734="","",'[1]TCE - ANEXO III - Preencher'!H734)</f>
        <v>43862</v>
      </c>
      <c r="H725" s="15">
        <f>'[1]TCE - ANEXO III - Preencher'!I734</f>
        <v>0</v>
      </c>
      <c r="I725" s="15">
        <f>'[1]TCE - ANEXO III - Preencher'!J734</f>
        <v>81.643199999999993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0.94</v>
      </c>
      <c r="O725" s="16">
        <f>'[1]TCE - ANEXO III - Preencher'!P734</f>
        <v>0</v>
      </c>
      <c r="P725" s="17">
        <f t="shared" si="68"/>
        <v>0.94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59.73</v>
      </c>
      <c r="U725" s="16">
        <f>'[1]TCE - ANEXO III - Preencher'!V734</f>
        <v>0</v>
      </c>
      <c r="V725" s="17">
        <f t="shared" si="70"/>
        <v>59.73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142.31319999999999</v>
      </c>
    </row>
    <row r="726" spans="1:28" s="4" customFormat="1" x14ac:dyDescent="0.2">
      <c r="A726" s="9">
        <f>IFERROR(VLOOKUP(B726,'[1]DADOS (OCULTAR)'!$P$3:$R$53,3,0),"")</f>
        <v>9039744000860</v>
      </c>
      <c r="B726" s="10" t="str">
        <f>'[1]TCE - ANEXO III - Preencher'!C735</f>
        <v>HOSPITAL DOM HÉLDER</v>
      </c>
      <c r="C726" s="11"/>
      <c r="D726" s="12" t="str">
        <f>'[1]TCE - ANEXO III - Preencher'!E735</f>
        <v>EZEQUIEL JOSE DA SILVA</v>
      </c>
      <c r="E726" s="10" t="str">
        <f>IF('[1]TCE - ANEXO III - Preencher'!F735="4 - Assistência Odontológica","2 - Outros Profissionais da Saúde",'[1]TCE - ANEXO II - Enviar TCE'!E725)</f>
        <v>3 - Administrativo</v>
      </c>
      <c r="F726" s="13">
        <f>'[1]TCE - ANEXO III - Preencher'!G735</f>
        <v>517410</v>
      </c>
      <c r="G726" s="14">
        <f>IF('[1]TCE - ANEXO III - Preencher'!H735="","",'[1]TCE - ANEXO III - Preencher'!H735)</f>
        <v>43862</v>
      </c>
      <c r="H726" s="15">
        <f>'[1]TCE - ANEXO III - Preencher'!I735</f>
        <v>0</v>
      </c>
      <c r="I726" s="15">
        <f>'[1]TCE - ANEXO III - Preencher'!J735</f>
        <v>83.600000000000009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0.94</v>
      </c>
      <c r="O726" s="16">
        <f>'[1]TCE - ANEXO III - Preencher'!P735</f>
        <v>0</v>
      </c>
      <c r="P726" s="17">
        <f t="shared" si="68"/>
        <v>0.94</v>
      </c>
      <c r="Q726" s="16">
        <f>'[1]TCE - ANEXO III - Preencher'!R735</f>
        <v>120</v>
      </c>
      <c r="R726" s="16">
        <f>'[1]TCE - ANEXO III - Preencher'!S735</f>
        <v>62.7</v>
      </c>
      <c r="S726" s="17">
        <f t="shared" si="69"/>
        <v>57.3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141.84</v>
      </c>
    </row>
    <row r="727" spans="1:28" s="4" customFormat="1" x14ac:dyDescent="0.2">
      <c r="A727" s="9">
        <f>IFERROR(VLOOKUP(B727,'[1]DADOS (OCULTAR)'!$P$3:$R$53,3,0),"")</f>
        <v>9039744000860</v>
      </c>
      <c r="B727" s="10" t="str">
        <f>'[1]TCE - ANEXO III - Preencher'!C736</f>
        <v>HOSPITAL DOM HÉLDER</v>
      </c>
      <c r="C727" s="11"/>
      <c r="D727" s="12" t="str">
        <f>'[1]TCE - ANEXO III - Preencher'!E736</f>
        <v>TACIANO DA SILVA FEITOSA</v>
      </c>
      <c r="E727" s="10" t="str">
        <f>IF('[1]TCE - ANEXO III - Preencher'!F736="4 - Assistência Odontológica","2 - Outros Profissionais da Saúde",'[1]TCE - ANEXO II - Enviar TCE'!E726)</f>
        <v>3 - Administrativo</v>
      </c>
      <c r="F727" s="13">
        <f>'[1]TCE - ANEXO III - Preencher'!G736</f>
        <v>517410</v>
      </c>
      <c r="G727" s="14">
        <f>IF('[1]TCE - ANEXO III - Preencher'!H736="","",'[1]TCE - ANEXO III - Preencher'!H736)</f>
        <v>43862</v>
      </c>
      <c r="H727" s="15">
        <f>'[1]TCE - ANEXO III - Preencher'!I736</f>
        <v>0</v>
      </c>
      <c r="I727" s="15">
        <f>'[1]TCE - ANEXO III - Preencher'!J736</f>
        <v>82.555199999999999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0.94</v>
      </c>
      <c r="O727" s="16">
        <f>'[1]TCE - ANEXO III - Preencher'!P736</f>
        <v>0</v>
      </c>
      <c r="P727" s="17">
        <f t="shared" si="68"/>
        <v>0.94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83.495199999999997</v>
      </c>
    </row>
    <row r="728" spans="1:28" s="4" customFormat="1" x14ac:dyDescent="0.2">
      <c r="A728" s="9">
        <f>IFERROR(VLOOKUP(B728,'[1]DADOS (OCULTAR)'!$P$3:$R$53,3,0),"")</f>
        <v>9039744000860</v>
      </c>
      <c r="B728" s="10" t="str">
        <f>'[1]TCE - ANEXO III - Preencher'!C737</f>
        <v>HOSPITAL DOM HÉLDER</v>
      </c>
      <c r="C728" s="11"/>
      <c r="D728" s="12" t="str">
        <f>'[1]TCE - ANEXO III - Preencher'!E737</f>
        <v>BRUNO CARLOS DA SILVA SUPP</v>
      </c>
      <c r="E728" s="10" t="str">
        <f>IF('[1]TCE - ANEXO III - Preencher'!F737="4 - Assistência Odontológica","2 - Outros Profissionais da Saúde",'[1]TCE - ANEXO II - Enviar TCE'!E727)</f>
        <v>3 - Administrativo</v>
      </c>
      <c r="F728" s="13">
        <f>'[1]TCE - ANEXO III - Preencher'!G737</f>
        <v>517410</v>
      </c>
      <c r="G728" s="14">
        <f>IF('[1]TCE - ANEXO III - Preencher'!H737="","",'[1]TCE - ANEXO III - Preencher'!H737)</f>
        <v>43862</v>
      </c>
      <c r="H728" s="15">
        <f>'[1]TCE - ANEXO III - Preencher'!I737</f>
        <v>0</v>
      </c>
      <c r="I728" s="15">
        <f>'[1]TCE - ANEXO III - Preencher'!J737</f>
        <v>87.78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0.94</v>
      </c>
      <c r="O728" s="16">
        <f>'[1]TCE - ANEXO III - Preencher'!P737</f>
        <v>0</v>
      </c>
      <c r="P728" s="17">
        <f t="shared" si="68"/>
        <v>0.94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88.72</v>
      </c>
    </row>
    <row r="729" spans="1:28" s="4" customFormat="1" x14ac:dyDescent="0.2">
      <c r="A729" s="9">
        <f>IFERROR(VLOOKUP(B729,'[1]DADOS (OCULTAR)'!$P$3:$R$53,3,0),"")</f>
        <v>9039744000860</v>
      </c>
      <c r="B729" s="10" t="str">
        <f>'[1]TCE - ANEXO III - Preencher'!C738</f>
        <v>HOSPITAL DOM HÉLDER</v>
      </c>
      <c r="C729" s="11"/>
      <c r="D729" s="12" t="str">
        <f>'[1]TCE - ANEXO III - Preencher'!E738</f>
        <v>WILSON PEREIRA DA SILVA</v>
      </c>
      <c r="E729" s="10" t="str">
        <f>IF('[1]TCE - ANEXO III - Preencher'!F738="4 - Assistência Odontológica","2 - Outros Profissionais da Saúde",'[1]TCE - ANEXO II - Enviar TCE'!E728)</f>
        <v>3 - Administrativo</v>
      </c>
      <c r="F729" s="13">
        <f>'[1]TCE - ANEXO III - Preencher'!G738</f>
        <v>517410</v>
      </c>
      <c r="G729" s="14">
        <f>IF('[1]TCE - ANEXO III - Preencher'!H738="","",'[1]TCE - ANEXO III - Preencher'!H738)</f>
        <v>43862</v>
      </c>
      <c r="H729" s="15">
        <f>'[1]TCE - ANEXO III - Preencher'!I738</f>
        <v>0</v>
      </c>
      <c r="I729" s="15">
        <f>'[1]TCE - ANEXO III - Preencher'!J738</f>
        <v>180.69200000000001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0.94</v>
      </c>
      <c r="O729" s="16">
        <f>'[1]TCE - ANEXO III - Preencher'!P738</f>
        <v>0</v>
      </c>
      <c r="P729" s="17">
        <f t="shared" si="68"/>
        <v>0.94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181.63200000000001</v>
      </c>
    </row>
    <row r="730" spans="1:28" s="4" customFormat="1" x14ac:dyDescent="0.2">
      <c r="A730" s="9">
        <f>IFERROR(VLOOKUP(B730,'[1]DADOS (OCULTAR)'!$P$3:$R$53,3,0),"")</f>
        <v>9039744000860</v>
      </c>
      <c r="B730" s="10" t="str">
        <f>'[1]TCE - ANEXO III - Preencher'!C739</f>
        <v>HOSPITAL DOM HÉLDER</v>
      </c>
      <c r="C730" s="11"/>
      <c r="D730" s="12" t="str">
        <f>'[1]TCE - ANEXO III - Preencher'!E739</f>
        <v>CARLOS GOMES DE SOUZA</v>
      </c>
      <c r="E730" s="10" t="str">
        <f>IF('[1]TCE - ANEXO III - Preencher'!F739="4 - Assistência Odontológica","2 - Outros Profissionais da Saúde",'[1]TCE - ANEXO II - Enviar TCE'!E729)</f>
        <v>3 - Administrativo</v>
      </c>
      <c r="F730" s="13">
        <f>'[1]TCE - ANEXO III - Preencher'!G739</f>
        <v>517410</v>
      </c>
      <c r="G730" s="14">
        <f>IF('[1]TCE - ANEXO III - Preencher'!H739="","",'[1]TCE - ANEXO III - Preencher'!H739)</f>
        <v>43862</v>
      </c>
      <c r="H730" s="15">
        <f>'[1]TCE - ANEXO III - Preencher'!I739</f>
        <v>0</v>
      </c>
      <c r="I730" s="15">
        <f>'[1]TCE - ANEXO III - Preencher'!J739</f>
        <v>87.613600000000005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0.94</v>
      </c>
      <c r="O730" s="16">
        <f>'[1]TCE - ANEXO III - Preencher'!P739</f>
        <v>0</v>
      </c>
      <c r="P730" s="17">
        <f t="shared" si="68"/>
        <v>0.94</v>
      </c>
      <c r="Q730" s="16">
        <f>'[1]TCE - ANEXO III - Preencher'!R739</f>
        <v>99.256370440518722</v>
      </c>
      <c r="R730" s="16">
        <f>'[1]TCE - ANEXO III - Preencher'!S739</f>
        <v>62.7</v>
      </c>
      <c r="S730" s="17">
        <f t="shared" si="69"/>
        <v>36.55637044051872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125.10997044051872</v>
      </c>
    </row>
    <row r="731" spans="1:28" s="4" customFormat="1" x14ac:dyDescent="0.2">
      <c r="A731" s="9">
        <f>IFERROR(VLOOKUP(B731,'[1]DADOS (OCULTAR)'!$P$3:$R$53,3,0),"")</f>
        <v>9039744000860</v>
      </c>
      <c r="B731" s="10" t="str">
        <f>'[1]TCE - ANEXO III - Preencher'!C740</f>
        <v>HOSPITAL DOM HÉLDER</v>
      </c>
      <c r="C731" s="11"/>
      <c r="D731" s="12" t="str">
        <f>'[1]TCE - ANEXO III - Preencher'!E740</f>
        <v>BENTO RUFINO DA SILVA FILHO</v>
      </c>
      <c r="E731" s="10" t="str">
        <f>IF('[1]TCE - ANEXO III - Preencher'!F740="4 - Assistência Odontológica","2 - Outros Profissionais da Saúde",'[1]TCE - ANEXO II - Enviar TCE'!E730)</f>
        <v>3 - Administrativo</v>
      </c>
      <c r="F731" s="13">
        <f>'[1]TCE - ANEXO III - Preencher'!G740</f>
        <v>517410</v>
      </c>
      <c r="G731" s="14">
        <f>IF('[1]TCE - ANEXO III - Preencher'!H740="","",'[1]TCE - ANEXO III - Preencher'!H740)</f>
        <v>43862</v>
      </c>
      <c r="H731" s="15">
        <f>'[1]TCE - ANEXO III - Preencher'!I740</f>
        <v>0</v>
      </c>
      <c r="I731" s="15">
        <f>'[1]TCE - ANEXO III - Preencher'!J740</f>
        <v>78.955200000000005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0.94</v>
      </c>
      <c r="O731" s="16">
        <f>'[1]TCE - ANEXO III - Preencher'!P740</f>
        <v>0</v>
      </c>
      <c r="P731" s="17">
        <f t="shared" si="68"/>
        <v>0.94</v>
      </c>
      <c r="Q731" s="16">
        <f>'[1]TCE - ANEXO III - Preencher'!R740</f>
        <v>99.256370440518722</v>
      </c>
      <c r="R731" s="16">
        <f>'[1]TCE - ANEXO III - Preencher'!S740</f>
        <v>59.57</v>
      </c>
      <c r="S731" s="17">
        <f t="shared" si="69"/>
        <v>39.686370440518722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119.58157044051873</v>
      </c>
    </row>
    <row r="732" spans="1:28" s="4" customFormat="1" x14ac:dyDescent="0.2">
      <c r="A732" s="9">
        <f>IFERROR(VLOOKUP(B732,'[1]DADOS (OCULTAR)'!$P$3:$R$53,3,0),"")</f>
        <v>9039744000860</v>
      </c>
      <c r="B732" s="10" t="str">
        <f>'[1]TCE - ANEXO III - Preencher'!C741</f>
        <v>HOSPITAL DOM HÉLDER</v>
      </c>
      <c r="C732" s="11"/>
      <c r="D732" s="12" t="str">
        <f>'[1]TCE - ANEXO III - Preencher'!E741</f>
        <v>JONAS ALVES DOS SANTOS</v>
      </c>
      <c r="E732" s="10" t="str">
        <f>IF('[1]TCE - ANEXO III - Preencher'!F741="4 - Assistência Odontológica","2 - Outros Profissionais da Saúde",'[1]TCE - ANEXO II - Enviar TCE'!E731)</f>
        <v>3 - Administrativo</v>
      </c>
      <c r="F732" s="13">
        <f>'[1]TCE - ANEXO III - Preencher'!G741</f>
        <v>517410</v>
      </c>
      <c r="G732" s="14">
        <f>IF('[1]TCE - ANEXO III - Preencher'!H741="","",'[1]TCE - ANEXO III - Preencher'!H741)</f>
        <v>43862</v>
      </c>
      <c r="H732" s="15">
        <f>'[1]TCE - ANEXO III - Preencher'!I741</f>
        <v>0</v>
      </c>
      <c r="I732" s="15">
        <f>'[1]TCE - ANEXO III - Preencher'!J741</f>
        <v>159.18959999999998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0.94</v>
      </c>
      <c r="O732" s="16">
        <f>'[1]TCE - ANEXO III - Preencher'!P741</f>
        <v>0</v>
      </c>
      <c r="P732" s="17">
        <f t="shared" si="68"/>
        <v>0.94</v>
      </c>
      <c r="Q732" s="16">
        <f>'[1]TCE - ANEXO III - Preencher'!R741</f>
        <v>14.179481491502674</v>
      </c>
      <c r="R732" s="16">
        <f>'[1]TCE - ANEXO III - Preencher'!S741</f>
        <v>9.69</v>
      </c>
      <c r="S732" s="17">
        <f t="shared" si="69"/>
        <v>4.4894814915026746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164.61908149150267</v>
      </c>
    </row>
    <row r="733" spans="1:28" s="4" customFormat="1" x14ac:dyDescent="0.2">
      <c r="A733" s="9">
        <f>IFERROR(VLOOKUP(B733,'[1]DADOS (OCULTAR)'!$P$3:$R$53,3,0),"")</f>
        <v>9039744000860</v>
      </c>
      <c r="B733" s="10" t="str">
        <f>'[1]TCE - ANEXO III - Preencher'!C742</f>
        <v>HOSPITAL DOM HÉLDER</v>
      </c>
      <c r="C733" s="11"/>
      <c r="D733" s="12" t="str">
        <f>'[1]TCE - ANEXO III - Preencher'!E742</f>
        <v>COSME PAULO SANTIAGO</v>
      </c>
      <c r="E733" s="10" t="str">
        <f>IF('[1]TCE - ANEXO III - Preencher'!F742="4 - Assistência Odontológica","2 - Outros Profissionais da Saúde",'[1]TCE - ANEXO II - Enviar TCE'!E732)</f>
        <v>3 - Administrativo</v>
      </c>
      <c r="F733" s="13">
        <f>'[1]TCE - ANEXO III - Preencher'!G742</f>
        <v>517410</v>
      </c>
      <c r="G733" s="14">
        <f>IF('[1]TCE - ANEXO III - Preencher'!H742="","",'[1]TCE - ANEXO III - Preencher'!H742)</f>
        <v>43862</v>
      </c>
      <c r="H733" s="15">
        <f>'[1]TCE - ANEXO III - Preencher'!I742</f>
        <v>0</v>
      </c>
      <c r="I733" s="15">
        <f>'[1]TCE - ANEXO III - Preencher'!J742</f>
        <v>83.517600000000002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0.94</v>
      </c>
      <c r="O733" s="16">
        <f>'[1]TCE - ANEXO III - Preencher'!P742</f>
        <v>0</v>
      </c>
      <c r="P733" s="17">
        <f t="shared" si="68"/>
        <v>0.94</v>
      </c>
      <c r="Q733" s="16">
        <f>'[1]TCE - ANEXO III - Preencher'!R742</f>
        <v>112</v>
      </c>
      <c r="R733" s="16">
        <f>'[1]TCE - ANEXO III - Preencher'!S742</f>
        <v>62.7</v>
      </c>
      <c r="S733" s="17">
        <f t="shared" si="69"/>
        <v>49.3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133.7576</v>
      </c>
    </row>
    <row r="734" spans="1:28" s="4" customFormat="1" x14ac:dyDescent="0.2">
      <c r="A734" s="9">
        <f>IFERROR(VLOOKUP(B734,'[1]DADOS (OCULTAR)'!$P$3:$R$53,3,0),"")</f>
        <v>9039744000860</v>
      </c>
      <c r="B734" s="10" t="str">
        <f>'[1]TCE - ANEXO III - Preencher'!C743</f>
        <v>HOSPITAL DOM HÉLDER</v>
      </c>
      <c r="C734" s="11"/>
      <c r="D734" s="12" t="str">
        <f>'[1]TCE - ANEXO III - Preencher'!E743</f>
        <v>MELQUISEDEQUE DE SOUSA SABINO</v>
      </c>
      <c r="E734" s="10" t="str">
        <f>IF('[1]TCE - ANEXO III - Preencher'!F743="4 - Assistência Odontológica","2 - Outros Profissionais da Saúde",'[1]TCE - ANEXO II - Enviar TCE'!E733)</f>
        <v>3 - Administrativo</v>
      </c>
      <c r="F734" s="13">
        <f>'[1]TCE - ANEXO III - Preencher'!G743</f>
        <v>517410</v>
      </c>
      <c r="G734" s="14">
        <f>IF('[1]TCE - ANEXO III - Preencher'!H743="","",'[1]TCE - ANEXO III - Preencher'!H743)</f>
        <v>43862</v>
      </c>
      <c r="H734" s="15">
        <f>'[1]TCE - ANEXO III - Preencher'!I743</f>
        <v>0</v>
      </c>
      <c r="I734" s="15">
        <f>'[1]TCE - ANEXO III - Preencher'!J743</f>
        <v>73.453599999999994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0.94</v>
      </c>
      <c r="O734" s="16">
        <f>'[1]TCE - ANEXO III - Preencher'!P743</f>
        <v>0</v>
      </c>
      <c r="P734" s="17">
        <f t="shared" si="68"/>
        <v>0.94</v>
      </c>
      <c r="Q734" s="16">
        <f>'[1]TCE - ANEXO III - Preencher'!R743</f>
        <v>0</v>
      </c>
      <c r="R734" s="16">
        <f>'[1]TCE - ANEXO III - Preencher'!S743</f>
        <v>70.2</v>
      </c>
      <c r="S734" s="17">
        <f t="shared" si="69"/>
        <v>-70.2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4.1935999999999893</v>
      </c>
    </row>
    <row r="735" spans="1:28" s="4" customFormat="1" x14ac:dyDescent="0.2">
      <c r="A735" s="9">
        <f>IFERROR(VLOOKUP(B735,'[1]DADOS (OCULTAR)'!$P$3:$R$53,3,0),"")</f>
        <v>9039744000860</v>
      </c>
      <c r="B735" s="10" t="str">
        <f>'[1]TCE - ANEXO III - Preencher'!C744</f>
        <v>HOSPITAL DOM HÉLDER</v>
      </c>
      <c r="C735" s="11"/>
      <c r="D735" s="12" t="str">
        <f>'[1]TCE - ANEXO III - Preencher'!E744</f>
        <v>BRENO OLIVEIRA DE FREITAS</v>
      </c>
      <c r="E735" s="10" t="str">
        <f>IF('[1]TCE - ANEXO III - Preencher'!F744="4 - Assistência Odontológica","2 - Outros Profissionais da Saúde",'[1]TCE - ANEXO II - Enviar TCE'!E734)</f>
        <v>3 - Administrativo</v>
      </c>
      <c r="F735" s="13">
        <f>'[1]TCE - ANEXO III - Preencher'!G744</f>
        <v>517410</v>
      </c>
      <c r="G735" s="14">
        <f>IF('[1]TCE - ANEXO III - Preencher'!H744="","",'[1]TCE - ANEXO III - Preencher'!H744)</f>
        <v>43862</v>
      </c>
      <c r="H735" s="15">
        <f>'[1]TCE - ANEXO III - Preencher'!I744</f>
        <v>0</v>
      </c>
      <c r="I735" s="15">
        <f>'[1]TCE - ANEXO III - Preencher'!J744</f>
        <v>83.600000000000009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0.94</v>
      </c>
      <c r="O735" s="16">
        <f>'[1]TCE - ANEXO III - Preencher'!P744</f>
        <v>0</v>
      </c>
      <c r="P735" s="17">
        <f t="shared" si="68"/>
        <v>0.94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84.54</v>
      </c>
    </row>
    <row r="736" spans="1:28" s="4" customFormat="1" x14ac:dyDescent="0.2">
      <c r="A736" s="9">
        <f>IFERROR(VLOOKUP(B736,'[1]DADOS (OCULTAR)'!$P$3:$R$53,3,0),"")</f>
        <v>9039744000860</v>
      </c>
      <c r="B736" s="10" t="str">
        <f>'[1]TCE - ANEXO III - Preencher'!C745</f>
        <v>HOSPITAL DOM HÉLDER</v>
      </c>
      <c r="C736" s="11"/>
      <c r="D736" s="12" t="str">
        <f>'[1]TCE - ANEXO III - Preencher'!E745</f>
        <v>ADEMILSON AUGUSTO DE LIMA</v>
      </c>
      <c r="E736" s="10" t="str">
        <f>IF('[1]TCE - ANEXO III - Preencher'!F745="4 - Assistência Odontológica","2 - Outros Profissionais da Saúde",'[1]TCE - ANEXO II - Enviar TCE'!E735)</f>
        <v>3 - Administrativo</v>
      </c>
      <c r="F736" s="13">
        <f>'[1]TCE - ANEXO III - Preencher'!G745</f>
        <v>517410</v>
      </c>
      <c r="G736" s="14">
        <f>IF('[1]TCE - ANEXO III - Preencher'!H745="","",'[1]TCE - ANEXO III - Preencher'!H745)</f>
        <v>43862</v>
      </c>
      <c r="H736" s="15">
        <f>'[1]TCE - ANEXO III - Preencher'!I745</f>
        <v>0</v>
      </c>
      <c r="I736" s="15">
        <f>'[1]TCE - ANEXO III - Preencher'!J745</f>
        <v>52.946400000000004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0.94</v>
      </c>
      <c r="O736" s="16">
        <f>'[1]TCE - ANEXO III - Preencher'!P745</f>
        <v>0</v>
      </c>
      <c r="P736" s="17">
        <f t="shared" si="68"/>
        <v>0.94</v>
      </c>
      <c r="Q736" s="16">
        <f>'[1]TCE - ANEXO III - Preencher'!R745</f>
        <v>144.87731089144035</v>
      </c>
      <c r="R736" s="16">
        <f>'[1]TCE - ANEXO III - Preencher'!S745</f>
        <v>8.36</v>
      </c>
      <c r="S736" s="17">
        <f t="shared" si="69"/>
        <v>136.51731089144033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190.40371089144034</v>
      </c>
    </row>
    <row r="737" spans="1:28" s="4" customFormat="1" x14ac:dyDescent="0.2">
      <c r="A737" s="9">
        <f>IFERROR(VLOOKUP(B737,'[1]DADOS (OCULTAR)'!$P$3:$R$53,3,0),"")</f>
        <v>9039744000860</v>
      </c>
      <c r="B737" s="10" t="str">
        <f>'[1]TCE - ANEXO III - Preencher'!C746</f>
        <v>HOSPITAL DOM HÉLDER</v>
      </c>
      <c r="C737" s="11"/>
      <c r="D737" s="12" t="str">
        <f>'[1]TCE - ANEXO III - Preencher'!E746</f>
        <v>MANOEL FERREIRA DE LIMA JUNIOR</v>
      </c>
      <c r="E737" s="10" t="str">
        <f>IF('[1]TCE - ANEXO III - Preencher'!F746="4 - Assistência Odontológica","2 - Outros Profissionais da Saúde",'[1]TCE - ANEXO II - Enviar TCE'!E736)</f>
        <v>3 - Administrativo</v>
      </c>
      <c r="F737" s="13">
        <f>'[1]TCE - ANEXO III - Preencher'!G746</f>
        <v>517410</v>
      </c>
      <c r="G737" s="14">
        <f>IF('[1]TCE - ANEXO III - Preencher'!H746="","",'[1]TCE - ANEXO III - Preencher'!H746)</f>
        <v>43862</v>
      </c>
      <c r="H737" s="15">
        <f>'[1]TCE - ANEXO III - Preencher'!I746</f>
        <v>0</v>
      </c>
      <c r="I737" s="15">
        <f>'[1]TCE - ANEXO III - Preencher'!J746</f>
        <v>83.460800000000006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0.94</v>
      </c>
      <c r="O737" s="16">
        <f>'[1]TCE - ANEXO III - Preencher'!P746</f>
        <v>0</v>
      </c>
      <c r="P737" s="17">
        <f t="shared" si="68"/>
        <v>0.94</v>
      </c>
      <c r="Q737" s="16">
        <f>'[1]TCE - ANEXO III - Preencher'!R746</f>
        <v>144.87731089144035</v>
      </c>
      <c r="R737" s="16">
        <f>'[1]TCE - ANEXO III - Preencher'!S746</f>
        <v>62.7</v>
      </c>
      <c r="S737" s="17">
        <f t="shared" si="69"/>
        <v>82.177310891440342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166.57811089144036</v>
      </c>
    </row>
    <row r="738" spans="1:28" s="4" customFormat="1" x14ac:dyDescent="0.2">
      <c r="A738" s="9">
        <f>IFERROR(VLOOKUP(B738,'[1]DADOS (OCULTAR)'!$P$3:$R$53,3,0),"")</f>
        <v>9039744000860</v>
      </c>
      <c r="B738" s="10" t="str">
        <f>'[1]TCE - ANEXO III - Preencher'!C747</f>
        <v>HOSPITAL DOM HÉLDER</v>
      </c>
      <c r="C738" s="11"/>
      <c r="D738" s="12" t="str">
        <f>'[1]TCE - ANEXO III - Preencher'!E747</f>
        <v>JOSE THIAGO ALVES DE CARVALHO</v>
      </c>
      <c r="E738" s="10" t="str">
        <f>IF('[1]TCE - ANEXO III - Preencher'!F747="4 - Assistência Odontológica","2 - Outros Profissionais da Saúde",'[1]TCE - ANEXO II - Enviar TCE'!E737)</f>
        <v>3 - Administrativo</v>
      </c>
      <c r="F738" s="13">
        <f>'[1]TCE - ANEXO III - Preencher'!G747</f>
        <v>517410</v>
      </c>
      <c r="G738" s="14">
        <f>IF('[1]TCE - ANEXO III - Preencher'!H747="","",'[1]TCE - ANEXO III - Preencher'!H747)</f>
        <v>43862</v>
      </c>
      <c r="H738" s="15">
        <f>'[1]TCE - ANEXO III - Preencher'!I747</f>
        <v>0</v>
      </c>
      <c r="I738" s="15">
        <f>'[1]TCE - ANEXO III - Preencher'!J747</f>
        <v>83.600000000000009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0.94</v>
      </c>
      <c r="O738" s="16">
        <f>'[1]TCE - ANEXO III - Preencher'!P747</f>
        <v>0</v>
      </c>
      <c r="P738" s="17">
        <f t="shared" si="68"/>
        <v>0.94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84.54</v>
      </c>
    </row>
    <row r="739" spans="1:28" s="4" customFormat="1" x14ac:dyDescent="0.2">
      <c r="A739" s="9">
        <f>IFERROR(VLOOKUP(B739,'[1]DADOS (OCULTAR)'!$P$3:$R$53,3,0),"")</f>
        <v>9039744000860</v>
      </c>
      <c r="B739" s="10" t="str">
        <f>'[1]TCE - ANEXO III - Preencher'!C748</f>
        <v>HOSPITAL DOM HÉLDER</v>
      </c>
      <c r="C739" s="11"/>
      <c r="D739" s="12" t="str">
        <f>'[1]TCE - ANEXO III - Preencher'!E748</f>
        <v>RICLAUDIO DA SILVA LOPES</v>
      </c>
      <c r="E739" s="10" t="str">
        <f>IF('[1]TCE - ANEXO III - Preencher'!F748="4 - Assistência Odontológica","2 - Outros Profissionais da Saúde",'[1]TCE - ANEXO II - Enviar TCE'!E738)</f>
        <v>3 - Administrativo</v>
      </c>
      <c r="F739" s="13">
        <f>'[1]TCE - ANEXO III - Preencher'!G748</f>
        <v>517410</v>
      </c>
      <c r="G739" s="14">
        <f>IF('[1]TCE - ANEXO III - Preencher'!H748="","",'[1]TCE - ANEXO III - Preencher'!H748)</f>
        <v>43862</v>
      </c>
      <c r="H739" s="15">
        <f>'[1]TCE - ANEXO III - Preencher'!I748</f>
        <v>0</v>
      </c>
      <c r="I739" s="15">
        <f>'[1]TCE - ANEXO III - Preencher'!J748</f>
        <v>83.600000000000009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0.94</v>
      </c>
      <c r="O739" s="16">
        <f>'[1]TCE - ANEXO III - Preencher'!P748</f>
        <v>0</v>
      </c>
      <c r="P739" s="17">
        <f t="shared" si="68"/>
        <v>0.94</v>
      </c>
      <c r="Q739" s="16">
        <f>'[1]TCE - ANEXO III - Preencher'!R748</f>
        <v>205.6558463167448</v>
      </c>
      <c r="R739" s="16">
        <f>'[1]TCE - ANEXO III - Preencher'!S748</f>
        <v>62.7</v>
      </c>
      <c r="S739" s="17">
        <f t="shared" si="69"/>
        <v>142.95584631674478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227.4958463167448</v>
      </c>
    </row>
    <row r="740" spans="1:28" s="4" customFormat="1" x14ac:dyDescent="0.2">
      <c r="A740" s="9">
        <f>IFERROR(VLOOKUP(B740,'[1]DADOS (OCULTAR)'!$P$3:$R$53,3,0),"")</f>
        <v>9039744000860</v>
      </c>
      <c r="B740" s="10" t="str">
        <f>'[1]TCE - ANEXO III - Preencher'!C749</f>
        <v>HOSPITAL DOM HÉLDER</v>
      </c>
      <c r="C740" s="11"/>
      <c r="D740" s="12" t="str">
        <f>'[1]TCE - ANEXO III - Preencher'!E749</f>
        <v>RODRIGO GOMES DA COSTA</v>
      </c>
      <c r="E740" s="10" t="str">
        <f>IF('[1]TCE - ANEXO III - Preencher'!F749="4 - Assistência Odontológica","2 - Outros Profissionais da Saúde",'[1]TCE - ANEXO II - Enviar TCE'!E739)</f>
        <v>3 - Administrativo</v>
      </c>
      <c r="F740" s="13">
        <f>'[1]TCE - ANEXO III - Preencher'!G749</f>
        <v>517410</v>
      </c>
      <c r="G740" s="14">
        <f>IF('[1]TCE - ANEXO III - Preencher'!H749="","",'[1]TCE - ANEXO III - Preencher'!H749)</f>
        <v>43862</v>
      </c>
      <c r="H740" s="15">
        <f>'[1]TCE - ANEXO III - Preencher'!I749</f>
        <v>0</v>
      </c>
      <c r="I740" s="15">
        <f>'[1]TCE - ANEXO III - Preencher'!J749</f>
        <v>83.600000000000009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0.94</v>
      </c>
      <c r="O740" s="16">
        <f>'[1]TCE - ANEXO III - Preencher'!P749</f>
        <v>0</v>
      </c>
      <c r="P740" s="17">
        <f t="shared" si="68"/>
        <v>0.94</v>
      </c>
      <c r="Q740" s="16">
        <f>'[1]TCE - ANEXO III - Preencher'!R749</f>
        <v>251.22342207771044</v>
      </c>
      <c r="R740" s="16">
        <f>'[1]TCE - ANEXO III - Preencher'!S749</f>
        <v>62.7</v>
      </c>
      <c r="S740" s="17">
        <f t="shared" si="69"/>
        <v>188.52342207771045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273.06342207771047</v>
      </c>
    </row>
    <row r="741" spans="1:28" s="4" customFormat="1" x14ac:dyDescent="0.2">
      <c r="A741" s="9">
        <f>IFERROR(VLOOKUP(B741,'[1]DADOS (OCULTAR)'!$P$3:$R$53,3,0),"")</f>
        <v>9039744000860</v>
      </c>
      <c r="B741" s="10" t="str">
        <f>'[1]TCE - ANEXO III - Preencher'!C750</f>
        <v>HOSPITAL DOM HÉLDER</v>
      </c>
      <c r="C741" s="11"/>
      <c r="D741" s="12" t="str">
        <f>'[1]TCE - ANEXO III - Preencher'!E750</f>
        <v>LUCRECIA DA SILVA GODE</v>
      </c>
      <c r="E741" s="10" t="str">
        <f>IF('[1]TCE - ANEXO III - Preencher'!F750="4 - Assistência Odontológica","2 - Outros Profissionais da Saúde",'[1]TCE - ANEXO II - Enviar TCE'!E740)</f>
        <v>3 - Administrativo</v>
      </c>
      <c r="F741" s="13">
        <f>'[1]TCE - ANEXO III - Preencher'!G750</f>
        <v>514225</v>
      </c>
      <c r="G741" s="14">
        <f>IF('[1]TCE - ANEXO III - Preencher'!H750="","",'[1]TCE - ANEXO III - Preencher'!H750)</f>
        <v>43862</v>
      </c>
      <c r="H741" s="15">
        <f>'[1]TCE - ANEXO III - Preencher'!I750</f>
        <v>0</v>
      </c>
      <c r="I741" s="15">
        <f>'[1]TCE - ANEXO III - Preencher'!J750</f>
        <v>104.5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0.94</v>
      </c>
      <c r="O741" s="16">
        <f>'[1]TCE - ANEXO III - Preencher'!P750</f>
        <v>0</v>
      </c>
      <c r="P741" s="17">
        <f t="shared" si="68"/>
        <v>0.94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105.44</v>
      </c>
    </row>
    <row r="742" spans="1:28" s="4" customFormat="1" x14ac:dyDescent="0.2">
      <c r="A742" s="9">
        <f>IFERROR(VLOOKUP(B742,'[1]DADOS (OCULTAR)'!$P$3:$R$53,3,0),"")</f>
        <v>9039744000860</v>
      </c>
      <c r="B742" s="10" t="str">
        <f>'[1]TCE - ANEXO III - Preencher'!C751</f>
        <v>HOSPITAL DOM HÉLDER</v>
      </c>
      <c r="C742" s="11"/>
      <c r="D742" s="12" t="str">
        <f>'[1]TCE - ANEXO III - Preencher'!E751</f>
        <v>ANDREA  MARIA DA SILVA LEMOS</v>
      </c>
      <c r="E742" s="10" t="str">
        <f>IF('[1]TCE - ANEXO III - Preencher'!F751="4 - Assistência Odontológica","2 - Outros Profissionais da Saúde",'[1]TCE - ANEXO II - Enviar TCE'!E741)</f>
        <v>3 - Administrativo</v>
      </c>
      <c r="F742" s="13">
        <f>'[1]TCE - ANEXO III - Preencher'!G751</f>
        <v>514225</v>
      </c>
      <c r="G742" s="14">
        <f>IF('[1]TCE - ANEXO III - Preencher'!H751="","",'[1]TCE - ANEXO III - Preencher'!H751)</f>
        <v>43862</v>
      </c>
      <c r="H742" s="15">
        <f>'[1]TCE - ANEXO III - Preencher'!I751</f>
        <v>0</v>
      </c>
      <c r="I742" s="15">
        <f>'[1]TCE - ANEXO III - Preencher'!J751</f>
        <v>104.5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0.94</v>
      </c>
      <c r="O742" s="16">
        <f>'[1]TCE - ANEXO III - Preencher'!P751</f>
        <v>0</v>
      </c>
      <c r="P742" s="17">
        <f t="shared" si="68"/>
        <v>0.94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105.44</v>
      </c>
    </row>
    <row r="743" spans="1:28" s="4" customFormat="1" x14ac:dyDescent="0.2">
      <c r="A743" s="9">
        <f>IFERROR(VLOOKUP(B743,'[1]DADOS (OCULTAR)'!$P$3:$R$53,3,0),"")</f>
        <v>9039744000860</v>
      </c>
      <c r="B743" s="10" t="str">
        <f>'[1]TCE - ANEXO III - Preencher'!C752</f>
        <v>HOSPITAL DOM HÉLDER</v>
      </c>
      <c r="C743" s="11"/>
      <c r="D743" s="12" t="str">
        <f>'[1]TCE - ANEXO III - Preencher'!E752</f>
        <v>ELVIS DA SILVA PINO</v>
      </c>
      <c r="E743" s="10" t="str">
        <f>IF('[1]TCE - ANEXO III - Preencher'!F752="4 - Assistência Odontológica","2 - Outros Profissionais da Saúde",'[1]TCE - ANEXO II - Enviar TCE'!E742)</f>
        <v>2 - Outros Profissionais da Saúde</v>
      </c>
      <c r="F743" s="13">
        <f>'[1]TCE - ANEXO III - Preencher'!G752</f>
        <v>515110</v>
      </c>
      <c r="G743" s="14">
        <f>IF('[1]TCE - ANEXO III - Preencher'!H752="","",'[1]TCE - ANEXO III - Preencher'!H752)</f>
        <v>43862</v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0.94</v>
      </c>
      <c r="O743" s="16">
        <f>'[1]TCE - ANEXO III - Preencher'!P752</f>
        <v>0</v>
      </c>
      <c r="P743" s="17">
        <f t="shared" si="68"/>
        <v>0.94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0.94</v>
      </c>
    </row>
    <row r="744" spans="1:28" s="4" customFormat="1" x14ac:dyDescent="0.2">
      <c r="A744" s="9">
        <f>IFERROR(VLOOKUP(B744,'[1]DADOS (OCULTAR)'!$P$3:$R$53,3,0),"")</f>
        <v>9039744000860</v>
      </c>
      <c r="B744" s="10" t="str">
        <f>'[1]TCE - ANEXO III - Preencher'!C753</f>
        <v>HOSPITAL DOM HÉLDER</v>
      </c>
      <c r="C744" s="11"/>
      <c r="D744" s="12" t="str">
        <f>'[1]TCE - ANEXO III - Preencher'!E753</f>
        <v>ALCIDES ERNESTO DE OLIVEIRA NETO</v>
      </c>
      <c r="E744" s="10" t="str">
        <f>IF('[1]TCE - ANEXO III - Preencher'!F753="4 - Assistência Odontológica","2 - Outros Profissionais da Saúde",'[1]TCE - ANEXO II - Enviar TCE'!E743)</f>
        <v>2 - Outros Profissionais da Saúde</v>
      </c>
      <c r="F744" s="13">
        <f>'[1]TCE - ANEXO III - Preencher'!G753</f>
        <v>515110</v>
      </c>
      <c r="G744" s="14">
        <f>IF('[1]TCE - ANEXO III - Preencher'!H753="","",'[1]TCE - ANEXO III - Preencher'!H753)</f>
        <v>43862</v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>
        <f>IFERROR(VLOOKUP(B745,'[1]DADOS (OCULTAR)'!$P$3:$R$53,3,0),"")</f>
        <v>9039744000860</v>
      </c>
      <c r="B745" s="10" t="str">
        <f>'[1]TCE - ANEXO III - Preencher'!C754</f>
        <v>HOSPITAL DOM HÉLDER</v>
      </c>
      <c r="C745" s="11"/>
      <c r="D745" s="12" t="str">
        <f>'[1]TCE - ANEXO III - Preencher'!E754</f>
        <v>EDMAR GOMES DE SOUZA</v>
      </c>
      <c r="E745" s="10" t="str">
        <f>IF('[1]TCE - ANEXO III - Preencher'!F754="4 - Assistência Odontológica","2 - Outros Profissionais da Saúde",'[1]TCE - ANEXO II - Enviar TCE'!E744)</f>
        <v>3 - Administrativo</v>
      </c>
      <c r="F745" s="13">
        <f>'[1]TCE - ANEXO III - Preencher'!G754</f>
        <v>252605</v>
      </c>
      <c r="G745" s="14">
        <f>IF('[1]TCE - ANEXO III - Preencher'!H754="","",'[1]TCE - ANEXO III - Preencher'!H754)</f>
        <v>43862</v>
      </c>
      <c r="H745" s="15">
        <f>'[1]TCE - ANEXO III - Preencher'!I754</f>
        <v>0</v>
      </c>
      <c r="I745" s="15">
        <f>'[1]TCE - ANEXO III - Preencher'!J754</f>
        <v>153.37040000000002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0.94</v>
      </c>
      <c r="O745" s="16">
        <f>'[1]TCE - ANEXO III - Preencher'!P754</f>
        <v>0</v>
      </c>
      <c r="P745" s="17">
        <f t="shared" si="68"/>
        <v>0.94</v>
      </c>
      <c r="Q745" s="16">
        <f>'[1]TCE - ANEXO III - Preencher'!R754</f>
        <v>106.34611118627005</v>
      </c>
      <c r="R745" s="16">
        <f>'[1]TCE - ANEXO III - Preencher'!S754</f>
        <v>96.6</v>
      </c>
      <c r="S745" s="17">
        <f t="shared" si="69"/>
        <v>9.7461111862700562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164.05651118627009</v>
      </c>
    </row>
    <row r="746" spans="1:28" s="4" customFormat="1" x14ac:dyDescent="0.2">
      <c r="A746" s="9">
        <f>IFERROR(VLOOKUP(B746,'[1]DADOS (OCULTAR)'!$P$3:$R$53,3,0),"")</f>
        <v>9039744000860</v>
      </c>
      <c r="B746" s="10" t="str">
        <f>'[1]TCE - ANEXO III - Preencher'!C755</f>
        <v>HOSPITAL DOM HÉLDER</v>
      </c>
      <c r="C746" s="11"/>
      <c r="D746" s="12" t="str">
        <f>'[1]TCE - ANEXO III - Preencher'!E755</f>
        <v>IGOR LEONARDO DE MORAES TINOCO</v>
      </c>
      <c r="E746" s="10" t="str">
        <f>IF('[1]TCE - ANEXO III - Preencher'!F755="4 - Assistência Odontológica","2 - Outros Profissionais da Saúde",'[1]TCE - ANEXO II - Enviar TCE'!E745)</f>
        <v>3 - Administrativo</v>
      </c>
      <c r="F746" s="13">
        <f>'[1]TCE - ANEXO III - Preencher'!G755</f>
        <v>252605</v>
      </c>
      <c r="G746" s="14">
        <f>IF('[1]TCE - ANEXO III - Preencher'!H755="","",'[1]TCE - ANEXO III - Preencher'!H755)</f>
        <v>43862</v>
      </c>
      <c r="H746" s="15">
        <f>'[1]TCE - ANEXO III - Preencher'!I755</f>
        <v>0</v>
      </c>
      <c r="I746" s="15">
        <f>'[1]TCE - ANEXO III - Preencher'!J755</f>
        <v>146.06719999999999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0.94</v>
      </c>
      <c r="O746" s="16">
        <f>'[1]TCE - ANEXO III - Preencher'!P755</f>
        <v>0</v>
      </c>
      <c r="P746" s="17">
        <f t="shared" si="68"/>
        <v>0.94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147.00719999999998</v>
      </c>
    </row>
    <row r="747" spans="1:28" s="4" customFormat="1" x14ac:dyDescent="0.2">
      <c r="A747" s="9">
        <f>IFERROR(VLOOKUP(B747,'[1]DADOS (OCULTAR)'!$P$3:$R$53,3,0),"")</f>
        <v>9039744000860</v>
      </c>
      <c r="B747" s="10" t="str">
        <f>'[1]TCE - ANEXO III - Preencher'!C756</f>
        <v>HOSPITAL DOM HÉLDER</v>
      </c>
      <c r="C747" s="11"/>
      <c r="D747" s="12" t="str">
        <f>'[1]TCE - ANEXO III - Preencher'!E756</f>
        <v>FABIANA CRISTINA CAVALCANTI DE MACEDO</v>
      </c>
      <c r="E747" s="10" t="str">
        <f>IF('[1]TCE - ANEXO III - Preencher'!F756="4 - Assistência Odontológica","2 - Outros Profissionais da Saúde",'[1]TCE - ANEXO II - Enviar TCE'!E746)</f>
        <v>3 - Administrativo</v>
      </c>
      <c r="F747" s="13">
        <f>'[1]TCE - ANEXO III - Preencher'!G756</f>
        <v>411010</v>
      </c>
      <c r="G747" s="14">
        <f>IF('[1]TCE - ANEXO III - Preencher'!H756="","",'[1]TCE - ANEXO III - Preencher'!H756)</f>
        <v>43862</v>
      </c>
      <c r="H747" s="15">
        <f>'[1]TCE - ANEXO III - Preencher'!I756</f>
        <v>0</v>
      </c>
      <c r="I747" s="15">
        <f>'[1]TCE - ANEXO III - Preencher'!J756</f>
        <v>87.78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0.94</v>
      </c>
      <c r="O747" s="16">
        <f>'[1]TCE - ANEXO III - Preencher'!P756</f>
        <v>0</v>
      </c>
      <c r="P747" s="17">
        <f t="shared" si="68"/>
        <v>0.94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88.72</v>
      </c>
    </row>
    <row r="748" spans="1:28" s="4" customFormat="1" x14ac:dyDescent="0.2">
      <c r="A748" s="9">
        <f>IFERROR(VLOOKUP(B748,'[1]DADOS (OCULTAR)'!$P$3:$R$53,3,0),"")</f>
        <v>9039744000860</v>
      </c>
      <c r="B748" s="10" t="str">
        <f>'[1]TCE - ANEXO III - Preencher'!C757</f>
        <v>HOSPITAL DOM HÉLDER</v>
      </c>
      <c r="C748" s="11"/>
      <c r="D748" s="12" t="str">
        <f>'[1]TCE - ANEXO III - Preencher'!E757</f>
        <v>TIAGO GUEIROS FERREIRA</v>
      </c>
      <c r="E748" s="10" t="str">
        <f>IF('[1]TCE - ANEXO III - Preencher'!F757="4 - Assistência Odontológica","2 - Outros Profissionais da Saúde",'[1]TCE - ANEXO II - Enviar TCE'!E747)</f>
        <v>3 - Administrativo</v>
      </c>
      <c r="F748" s="13">
        <f>'[1]TCE - ANEXO III - Preencher'!G757</f>
        <v>517410</v>
      </c>
      <c r="G748" s="14">
        <f>IF('[1]TCE - ANEXO III - Preencher'!H757="","",'[1]TCE - ANEXO III - Preencher'!H757)</f>
        <v>43862</v>
      </c>
      <c r="H748" s="15">
        <f>'[1]TCE - ANEXO III - Preencher'!I757</f>
        <v>0</v>
      </c>
      <c r="I748" s="15">
        <f>'[1]TCE - ANEXO III - Preencher'!J757</f>
        <v>96.788799999999995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0.94</v>
      </c>
      <c r="O748" s="16">
        <f>'[1]TCE - ANEXO III - Preencher'!P757</f>
        <v>0</v>
      </c>
      <c r="P748" s="17">
        <f t="shared" si="68"/>
        <v>0.94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97.728799999999993</v>
      </c>
    </row>
    <row r="749" spans="1:28" s="4" customFormat="1" x14ac:dyDescent="0.2">
      <c r="A749" s="9">
        <f>IFERROR(VLOOKUP(B749,'[1]DADOS (OCULTAR)'!$P$3:$R$53,3,0),"")</f>
        <v>9039744000860</v>
      </c>
      <c r="B749" s="10" t="str">
        <f>'[1]TCE - ANEXO III - Preencher'!C758</f>
        <v>HOSPITAL DOM HÉLDER</v>
      </c>
      <c r="C749" s="11"/>
      <c r="D749" s="12" t="str">
        <f>'[1]TCE - ANEXO III - Preencher'!E758</f>
        <v>LUZIARA DE FATIMA DA SILVA</v>
      </c>
      <c r="E749" s="10" t="str">
        <f>IF('[1]TCE - ANEXO III - Preencher'!F758="4 - Assistência Odontológica","2 - Outros Profissionais da Saúde",'[1]TCE - ANEXO II - Enviar TCE'!E748)</f>
        <v>3 - Administrativo</v>
      </c>
      <c r="F749" s="13">
        <f>'[1]TCE - ANEXO III - Preencher'!G758</f>
        <v>517410</v>
      </c>
      <c r="G749" s="14">
        <f>IF('[1]TCE - ANEXO III - Preencher'!H758="","",'[1]TCE - ANEXO III - Preencher'!H758)</f>
        <v>43862</v>
      </c>
      <c r="H749" s="15">
        <f>'[1]TCE - ANEXO III - Preencher'!I758</f>
        <v>0</v>
      </c>
      <c r="I749" s="15">
        <f>'[1]TCE - ANEXO III - Preencher'!J758</f>
        <v>180.1336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0.94</v>
      </c>
      <c r="O749" s="16">
        <f>'[1]TCE - ANEXO III - Preencher'!P758</f>
        <v>0</v>
      </c>
      <c r="P749" s="17">
        <f t="shared" si="68"/>
        <v>0.94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181.0736</v>
      </c>
    </row>
    <row r="750" spans="1:28" s="4" customFormat="1" x14ac:dyDescent="0.2">
      <c r="A750" s="9">
        <f>IFERROR(VLOOKUP(B750,'[1]DADOS (OCULTAR)'!$P$3:$R$53,3,0),"")</f>
        <v>9039744000860</v>
      </c>
      <c r="B750" s="10" t="str">
        <f>'[1]TCE - ANEXO III - Preencher'!C759</f>
        <v>HOSPITAL DOM HÉLDER</v>
      </c>
      <c r="C750" s="11"/>
      <c r="D750" s="12" t="str">
        <f>'[1]TCE - ANEXO III - Preencher'!E759</f>
        <v>COSME MARTINS FERREIRA</v>
      </c>
      <c r="E750" s="10" t="str">
        <f>IF('[1]TCE - ANEXO III - Preencher'!F759="4 - Assistência Odontológica","2 - Outros Profissionais da Saúde",'[1]TCE - ANEXO II - Enviar TCE'!E749)</f>
        <v>3 - Administrativo</v>
      </c>
      <c r="F750" s="13">
        <f>'[1]TCE - ANEXO III - Preencher'!G759</f>
        <v>517410</v>
      </c>
      <c r="G750" s="14">
        <f>IF('[1]TCE - ANEXO III - Preencher'!H759="","",'[1]TCE - ANEXO III - Preencher'!H759)</f>
        <v>43862</v>
      </c>
      <c r="H750" s="15">
        <f>'[1]TCE - ANEXO III - Preencher'!I759</f>
        <v>0</v>
      </c>
      <c r="I750" s="15">
        <f>'[1]TCE - ANEXO III - Preencher'!J759</f>
        <v>98.42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0.94</v>
      </c>
      <c r="O750" s="16">
        <f>'[1]TCE - ANEXO III - Preencher'!P759</f>
        <v>0</v>
      </c>
      <c r="P750" s="17">
        <f t="shared" si="68"/>
        <v>0.94</v>
      </c>
      <c r="Q750" s="16">
        <f>'[1]TCE - ANEXO III - Preencher'!R759</f>
        <v>106.34611118627005</v>
      </c>
      <c r="R750" s="16">
        <f>'[1]TCE - ANEXO III - Preencher'!S759</f>
        <v>62.7</v>
      </c>
      <c r="S750" s="17">
        <f t="shared" si="69"/>
        <v>43.646111186270048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143.00611118627006</v>
      </c>
    </row>
    <row r="751" spans="1:28" s="4" customFormat="1" x14ac:dyDescent="0.2">
      <c r="A751" s="9">
        <f>IFERROR(VLOOKUP(B751,'[1]DADOS (OCULTAR)'!$P$3:$R$53,3,0),"")</f>
        <v>9039744000860</v>
      </c>
      <c r="B751" s="10" t="str">
        <f>'[1]TCE - ANEXO III - Preencher'!C760</f>
        <v>HOSPITAL DOM HÉLDER</v>
      </c>
      <c r="C751" s="11"/>
      <c r="D751" s="12" t="str">
        <f>'[1]TCE - ANEXO III - Preencher'!E760</f>
        <v>MARCOS HENRIQUE GUIMARAES DO NASCIMENTO</v>
      </c>
      <c r="E751" s="10" t="str">
        <f>IF('[1]TCE - ANEXO III - Preencher'!F760="4 - Assistência Odontológica","2 - Outros Profissionais da Saúde",'[1]TCE - ANEXO II - Enviar TCE'!E750)</f>
        <v>3 - Administrativo</v>
      </c>
      <c r="F751" s="13">
        <f>'[1]TCE - ANEXO III - Preencher'!G760</f>
        <v>517410</v>
      </c>
      <c r="G751" s="14">
        <f>IF('[1]TCE - ANEXO III - Preencher'!H760="","",'[1]TCE - ANEXO III - Preencher'!H760)</f>
        <v>43862</v>
      </c>
      <c r="H751" s="15">
        <f>'[1]TCE - ANEXO III - Preencher'!I760</f>
        <v>0</v>
      </c>
      <c r="I751" s="15">
        <f>'[1]TCE - ANEXO III - Preencher'!J760</f>
        <v>83.600000000000009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0.94</v>
      </c>
      <c r="O751" s="16">
        <f>'[1]TCE - ANEXO III - Preencher'!P760</f>
        <v>0</v>
      </c>
      <c r="P751" s="17">
        <f t="shared" si="68"/>
        <v>0.94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84.54</v>
      </c>
    </row>
    <row r="752" spans="1:28" s="4" customFormat="1" x14ac:dyDescent="0.2">
      <c r="A752" s="9">
        <f>IFERROR(VLOOKUP(B752,'[1]DADOS (OCULTAR)'!$P$3:$R$53,3,0),"")</f>
        <v>9039744000860</v>
      </c>
      <c r="B752" s="10" t="str">
        <f>'[1]TCE - ANEXO III - Preencher'!C761</f>
        <v>HOSPITAL DOM HÉLDER</v>
      </c>
      <c r="C752" s="11"/>
      <c r="D752" s="12" t="str">
        <f>'[1]TCE - ANEXO III - Preencher'!E761</f>
        <v>ELIEL RODRIGUES DA SILVA</v>
      </c>
      <c r="E752" s="10" t="str">
        <f>IF('[1]TCE - ANEXO III - Preencher'!F761="4 - Assistência Odontológica","2 - Outros Profissionais da Saúde",'[1]TCE - ANEXO II - Enviar TCE'!E751)</f>
        <v>3 - Administrativo</v>
      </c>
      <c r="F752" s="13">
        <f>'[1]TCE - ANEXO III - Preencher'!G761</f>
        <v>517410</v>
      </c>
      <c r="G752" s="14">
        <f>IF('[1]TCE - ANEXO III - Preencher'!H761="","",'[1]TCE - ANEXO III - Preencher'!H761)</f>
        <v>43862</v>
      </c>
      <c r="H752" s="15">
        <f>'[1]TCE - ANEXO III - Preencher'!I761</f>
        <v>0</v>
      </c>
      <c r="I752" s="15">
        <f>'[1]TCE - ANEXO III - Preencher'!J761</f>
        <v>94.24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0.94</v>
      </c>
      <c r="O752" s="16">
        <f>'[1]TCE - ANEXO III - Preencher'!P761</f>
        <v>0</v>
      </c>
      <c r="P752" s="17">
        <f t="shared" si="68"/>
        <v>0.94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95.179999999999993</v>
      </c>
    </row>
    <row r="753" spans="1:28" s="4" customFormat="1" x14ac:dyDescent="0.2">
      <c r="A753" s="9">
        <f>IFERROR(VLOOKUP(B753,'[1]DADOS (OCULTAR)'!$P$3:$R$53,3,0),"")</f>
        <v>9039744000860</v>
      </c>
      <c r="B753" s="10" t="str">
        <f>'[1]TCE - ANEXO III - Preencher'!C762</f>
        <v>HOSPITAL DOM HÉLDER</v>
      </c>
      <c r="C753" s="11"/>
      <c r="D753" s="12" t="str">
        <f>'[1]TCE - ANEXO III - Preencher'!E762</f>
        <v>DOUGLAS RAFAEL DE SANTANA SILVA</v>
      </c>
      <c r="E753" s="10" t="str">
        <f>IF('[1]TCE - ANEXO III - Preencher'!F762="4 - Assistência Odontológica","2 - Outros Profissionais da Saúde",'[1]TCE - ANEXO II - Enviar TCE'!E752)</f>
        <v>3 - Administrativo</v>
      </c>
      <c r="F753" s="13">
        <f>'[1]TCE - ANEXO III - Preencher'!G762</f>
        <v>517410</v>
      </c>
      <c r="G753" s="14">
        <f>IF('[1]TCE - ANEXO III - Preencher'!H762="","",'[1]TCE - ANEXO III - Preencher'!H762)</f>
        <v>43862</v>
      </c>
      <c r="H753" s="15">
        <f>'[1]TCE - ANEXO III - Preencher'!I762</f>
        <v>0</v>
      </c>
      <c r="I753" s="15">
        <f>'[1]TCE - ANEXO III - Preencher'!J762</f>
        <v>94.94959999999999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0.94</v>
      </c>
      <c r="O753" s="16">
        <f>'[1]TCE - ANEXO III - Preencher'!P762</f>
        <v>0</v>
      </c>
      <c r="P753" s="17">
        <f t="shared" si="68"/>
        <v>0.94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95.889599999999987</v>
      </c>
    </row>
    <row r="754" spans="1:28" s="4" customFormat="1" x14ac:dyDescent="0.2">
      <c r="A754" s="9">
        <f>IFERROR(VLOOKUP(B754,'[1]DADOS (OCULTAR)'!$P$3:$R$53,3,0),"")</f>
        <v>9039744000860</v>
      </c>
      <c r="B754" s="10" t="str">
        <f>'[1]TCE - ANEXO III - Preencher'!C763</f>
        <v>HOSPITAL DOM HÉLDER</v>
      </c>
      <c r="C754" s="11"/>
      <c r="D754" s="12" t="str">
        <f>'[1]TCE - ANEXO III - Preencher'!E763</f>
        <v>GERALDO AGOSTINHO DE FRANCA NETO</v>
      </c>
      <c r="E754" s="10" t="str">
        <f>IF('[1]TCE - ANEXO III - Preencher'!F763="4 - Assistência Odontológica","2 - Outros Profissionais da Saúde",'[1]TCE - ANEXO II - Enviar TCE'!E753)</f>
        <v>3 - Administrativo</v>
      </c>
      <c r="F754" s="13">
        <f>'[1]TCE - ANEXO III - Preencher'!G763</f>
        <v>517410</v>
      </c>
      <c r="G754" s="14">
        <f>IF('[1]TCE - ANEXO III - Preencher'!H763="","",'[1]TCE - ANEXO III - Preencher'!H763)</f>
        <v>43862</v>
      </c>
      <c r="H754" s="15">
        <f>'[1]TCE - ANEXO III - Preencher'!I763</f>
        <v>0</v>
      </c>
      <c r="I754" s="15">
        <f>'[1]TCE - ANEXO III - Preencher'!J763</f>
        <v>91.269599999999997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0.94</v>
      </c>
      <c r="O754" s="16">
        <f>'[1]TCE - ANEXO III - Preencher'!P763</f>
        <v>0</v>
      </c>
      <c r="P754" s="17">
        <f t="shared" si="68"/>
        <v>0.94</v>
      </c>
      <c r="Q754" s="16">
        <f>'[1]TCE - ANEXO III - Preencher'!R763</f>
        <v>106.34611118627005</v>
      </c>
      <c r="R754" s="16">
        <f>'[1]TCE - ANEXO III - Preencher'!S763</f>
        <v>62.7</v>
      </c>
      <c r="S754" s="17">
        <f t="shared" si="69"/>
        <v>43.646111186270048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135.85571118627004</v>
      </c>
    </row>
    <row r="755" spans="1:28" s="4" customFormat="1" x14ac:dyDescent="0.2">
      <c r="A755" s="9">
        <f>IFERROR(VLOOKUP(B755,'[1]DADOS (OCULTAR)'!$P$3:$R$53,3,0),"")</f>
        <v>9039744000860</v>
      </c>
      <c r="B755" s="10" t="str">
        <f>'[1]TCE - ANEXO III - Preencher'!C764</f>
        <v>HOSPITAL DOM HÉLDER</v>
      </c>
      <c r="C755" s="11"/>
      <c r="D755" s="12" t="str">
        <f>'[1]TCE - ANEXO III - Preencher'!E764</f>
        <v>TIAGO CARLOS BARRETO</v>
      </c>
      <c r="E755" s="10" t="str">
        <f>IF('[1]TCE - ANEXO III - Preencher'!F764="4 - Assistência Odontológica","2 - Outros Profissionais da Saúde",'[1]TCE - ANEXO II - Enviar TCE'!E754)</f>
        <v>3 - Administrativo</v>
      </c>
      <c r="F755" s="13">
        <f>'[1]TCE - ANEXO III - Preencher'!G764</f>
        <v>517410</v>
      </c>
      <c r="G755" s="14">
        <f>IF('[1]TCE - ANEXO III - Preencher'!H764="","",'[1]TCE - ANEXO III - Preencher'!H764)</f>
        <v>43862</v>
      </c>
      <c r="H755" s="15">
        <f>'[1]TCE - ANEXO III - Preencher'!I764</f>
        <v>0</v>
      </c>
      <c r="I755" s="15">
        <f>'[1]TCE - ANEXO III - Preencher'!J764</f>
        <v>96.8416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0.94</v>
      </c>
      <c r="O755" s="16">
        <f>'[1]TCE - ANEXO III - Preencher'!P764</f>
        <v>0</v>
      </c>
      <c r="P755" s="17">
        <f t="shared" si="68"/>
        <v>0.94</v>
      </c>
      <c r="Q755" s="16">
        <f>'[1]TCE - ANEXO III - Preencher'!R764</f>
        <v>144.87731089144035</v>
      </c>
      <c r="R755" s="16">
        <f>'[1]TCE - ANEXO III - Preencher'!S764</f>
        <v>62.7</v>
      </c>
      <c r="S755" s="17">
        <f t="shared" si="69"/>
        <v>82.177310891440342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179.95891089144033</v>
      </c>
    </row>
    <row r="756" spans="1:28" s="4" customFormat="1" x14ac:dyDescent="0.2">
      <c r="A756" s="9">
        <f>IFERROR(VLOOKUP(B756,'[1]DADOS (OCULTAR)'!$P$3:$R$53,3,0),"")</f>
        <v>9039744000860</v>
      </c>
      <c r="B756" s="10" t="str">
        <f>'[1]TCE - ANEXO III - Preencher'!C765</f>
        <v>HOSPITAL DOM HÉLDER</v>
      </c>
      <c r="C756" s="11"/>
      <c r="D756" s="12" t="str">
        <f>'[1]TCE - ANEXO III - Preencher'!E765</f>
        <v>MIQUEIAS DE SANTANA LOURENCO</v>
      </c>
      <c r="E756" s="10" t="str">
        <f>IF('[1]TCE - ANEXO III - Preencher'!F765="4 - Assistência Odontológica","2 - Outros Profissionais da Saúde",'[1]TCE - ANEXO II - Enviar TCE'!E755)</f>
        <v>3 - Administrativo</v>
      </c>
      <c r="F756" s="13">
        <f>'[1]TCE - ANEXO III - Preencher'!G765</f>
        <v>517410</v>
      </c>
      <c r="G756" s="14">
        <f>IF('[1]TCE - ANEXO III - Preencher'!H765="","",'[1]TCE - ANEXO III - Preencher'!H765)</f>
        <v>43862</v>
      </c>
      <c r="H756" s="15">
        <f>'[1]TCE - ANEXO III - Preencher'!I765</f>
        <v>0</v>
      </c>
      <c r="I756" s="15">
        <f>'[1]TCE - ANEXO III - Preencher'!J765</f>
        <v>99.129599999999996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0.94</v>
      </c>
      <c r="O756" s="16">
        <f>'[1]TCE - ANEXO III - Preencher'!P765</f>
        <v>0</v>
      </c>
      <c r="P756" s="17">
        <f t="shared" si="68"/>
        <v>0.94</v>
      </c>
      <c r="Q756" s="16">
        <f>'[1]TCE - ANEXO III - Preencher'!R765</f>
        <v>234.4751939391964</v>
      </c>
      <c r="R756" s="16">
        <f>'[1]TCE - ANEXO III - Preencher'!S765</f>
        <v>50.16</v>
      </c>
      <c r="S756" s="17">
        <f t="shared" si="69"/>
        <v>184.3151939391964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284.38479393919641</v>
      </c>
    </row>
    <row r="757" spans="1:28" s="4" customFormat="1" x14ac:dyDescent="0.2">
      <c r="A757" s="9">
        <f>IFERROR(VLOOKUP(B757,'[1]DADOS (OCULTAR)'!$P$3:$R$53,3,0),"")</f>
        <v>9039744000860</v>
      </c>
      <c r="B757" s="10" t="str">
        <f>'[1]TCE - ANEXO III - Preencher'!C766</f>
        <v>HOSPITAL DOM HÉLDER</v>
      </c>
      <c r="C757" s="11"/>
      <c r="D757" s="12" t="str">
        <f>'[1]TCE - ANEXO III - Preencher'!E766</f>
        <v>JACKSON JOSE DA SILVA</v>
      </c>
      <c r="E757" s="10" t="str">
        <f>IF('[1]TCE - ANEXO III - Preencher'!F766="4 - Assistência Odontológica","2 - Outros Profissionais da Saúde",'[1]TCE - ANEXO II - Enviar TCE'!E756)</f>
        <v>3 - Administrativo</v>
      </c>
      <c r="F757" s="13">
        <f>'[1]TCE - ANEXO III - Preencher'!G766</f>
        <v>517410</v>
      </c>
      <c r="G757" s="14">
        <f>IF('[1]TCE - ANEXO III - Preencher'!H766="","",'[1]TCE - ANEXO III - Preencher'!H766)</f>
        <v>43862</v>
      </c>
      <c r="H757" s="15">
        <f>'[1]TCE - ANEXO III - Preencher'!I766</f>
        <v>0</v>
      </c>
      <c r="I757" s="15">
        <f>'[1]TCE - ANEXO III - Preencher'!J766</f>
        <v>78.955200000000005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0.94</v>
      </c>
      <c r="O757" s="16">
        <f>'[1]TCE - ANEXO III - Preencher'!P766</f>
        <v>0</v>
      </c>
      <c r="P757" s="17">
        <f t="shared" si="68"/>
        <v>0.94</v>
      </c>
      <c r="Q757" s="16">
        <f>'[1]TCE - ANEXO III - Preencher'!R766</f>
        <v>135.21882349867769</v>
      </c>
      <c r="R757" s="16">
        <f>'[1]TCE - ANEXO III - Preencher'!S766</f>
        <v>59.57</v>
      </c>
      <c r="S757" s="17">
        <f t="shared" si="69"/>
        <v>75.6488234986777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155.54402349867769</v>
      </c>
    </row>
    <row r="758" spans="1:28" s="4" customFormat="1" x14ac:dyDescent="0.2">
      <c r="A758" s="9">
        <f>IFERROR(VLOOKUP(B758,'[1]DADOS (OCULTAR)'!$P$3:$R$53,3,0),"")</f>
        <v>9039744000860</v>
      </c>
      <c r="B758" s="10" t="str">
        <f>'[1]TCE - ANEXO III - Preencher'!C767</f>
        <v>HOSPITAL DOM HÉLDER</v>
      </c>
      <c r="C758" s="11"/>
      <c r="D758" s="12" t="str">
        <f>'[1]TCE - ANEXO III - Preencher'!E767</f>
        <v>DENYS CARVALHO DA ROCHA</v>
      </c>
      <c r="E758" s="10" t="str">
        <f>IF('[1]TCE - ANEXO III - Preencher'!F767="4 - Assistência Odontológica","2 - Outros Profissionais da Saúde",'[1]TCE - ANEXO II - Enviar TCE'!E757)</f>
        <v>3 - Administrativo</v>
      </c>
      <c r="F758" s="13">
        <f>'[1]TCE - ANEXO III - Preencher'!G767</f>
        <v>517410</v>
      </c>
      <c r="G758" s="14">
        <f>IF('[1]TCE - ANEXO III - Preencher'!H767="","",'[1]TCE - ANEXO III - Preencher'!H767)</f>
        <v>43862</v>
      </c>
      <c r="H758" s="15">
        <f>'[1]TCE - ANEXO III - Preencher'!I767</f>
        <v>0</v>
      </c>
      <c r="I758" s="15">
        <f>'[1]TCE - ANEXO III - Preencher'!J767</f>
        <v>94.765599999999992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0.94</v>
      </c>
      <c r="O758" s="16">
        <f>'[1]TCE - ANEXO III - Preencher'!P767</f>
        <v>0</v>
      </c>
      <c r="P758" s="17">
        <f t="shared" si="68"/>
        <v>0.94</v>
      </c>
      <c r="Q758" s="16">
        <f>'[1]TCE - ANEXO III - Preencher'!R767</f>
        <v>135.21882349867769</v>
      </c>
      <c r="R758" s="16">
        <f>'[1]TCE - ANEXO III - Preencher'!S767</f>
        <v>62.7</v>
      </c>
      <c r="S758" s="17">
        <f t="shared" si="69"/>
        <v>72.518823498677691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168.22442349867768</v>
      </c>
    </row>
    <row r="759" spans="1:28" s="4" customFormat="1" x14ac:dyDescent="0.2">
      <c r="A759" s="9">
        <f>IFERROR(VLOOKUP(B759,'[1]DADOS (OCULTAR)'!$P$3:$R$53,3,0),"")</f>
        <v>9039744000860</v>
      </c>
      <c r="B759" s="10" t="str">
        <f>'[1]TCE - ANEXO III - Preencher'!C768</f>
        <v>HOSPITAL DOM HÉLDER</v>
      </c>
      <c r="C759" s="11"/>
      <c r="D759" s="12" t="str">
        <f>'[1]TCE - ANEXO III - Preencher'!E768</f>
        <v>LUCIANO ROBERTO BELANGER DE VASCONCELOS SILVA</v>
      </c>
      <c r="E759" s="10" t="str">
        <f>IF('[1]TCE - ANEXO III - Preencher'!F768="4 - Assistência Odontológica","2 - Outros Profissionais da Saúde",'[1]TCE - ANEXO II - Enviar TCE'!E758)</f>
        <v>3 - Administrativo</v>
      </c>
      <c r="F759" s="13">
        <f>'[1]TCE - ANEXO III - Preencher'!G768</f>
        <v>517410</v>
      </c>
      <c r="G759" s="14">
        <f>IF('[1]TCE - ANEXO III - Preencher'!H768="","",'[1]TCE - ANEXO III - Preencher'!H768)</f>
        <v>43862</v>
      </c>
      <c r="H759" s="15">
        <f>'[1]TCE - ANEXO III - Preencher'!I768</f>
        <v>0</v>
      </c>
      <c r="I759" s="15">
        <f>'[1]TCE - ANEXO III - Preencher'!J768</f>
        <v>94.24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0.94</v>
      </c>
      <c r="O759" s="16">
        <f>'[1]TCE - ANEXO III - Preencher'!P768</f>
        <v>0</v>
      </c>
      <c r="P759" s="17">
        <f t="shared" si="68"/>
        <v>0.94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95.179999999999993</v>
      </c>
    </row>
    <row r="760" spans="1:28" s="4" customFormat="1" x14ac:dyDescent="0.2">
      <c r="A760" s="9">
        <f>IFERROR(VLOOKUP(B760,'[1]DADOS (OCULTAR)'!$P$3:$R$53,3,0),"")</f>
        <v>9039744000860</v>
      </c>
      <c r="B760" s="10" t="str">
        <f>'[1]TCE - ANEXO III - Preencher'!C769</f>
        <v>HOSPITAL DOM HÉLDER</v>
      </c>
      <c r="C760" s="11"/>
      <c r="D760" s="12" t="str">
        <f>'[1]TCE - ANEXO III - Preencher'!E769</f>
        <v>LUIZ HENRIQUE CARLOS DA SILVA</v>
      </c>
      <c r="E760" s="10" t="str">
        <f>IF('[1]TCE - ANEXO III - Preencher'!F769="4 - Assistência Odontológica","2 - Outros Profissionais da Saúde",'[1]TCE - ANEXO II - Enviar TCE'!E759)</f>
        <v>3 - Administrativo</v>
      </c>
      <c r="F760" s="13">
        <f>'[1]TCE - ANEXO III - Preencher'!G769</f>
        <v>517410</v>
      </c>
      <c r="G760" s="14">
        <f>IF('[1]TCE - ANEXO III - Preencher'!H769="","",'[1]TCE - ANEXO III - Preencher'!H769)</f>
        <v>43862</v>
      </c>
      <c r="H760" s="15">
        <f>'[1]TCE - ANEXO III - Preencher'!I769</f>
        <v>0</v>
      </c>
      <c r="I760" s="15">
        <f>'[1]TCE - ANEXO III - Preencher'!J769</f>
        <v>94.94959999999999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0.94</v>
      </c>
      <c r="O760" s="16">
        <f>'[1]TCE - ANEXO III - Preencher'!P769</f>
        <v>0</v>
      </c>
      <c r="P760" s="17">
        <f t="shared" si="68"/>
        <v>0.94</v>
      </c>
      <c r="Q760" s="16">
        <f>'[1]TCE - ANEXO III - Preencher'!R769</f>
        <v>216.86726397666894</v>
      </c>
      <c r="R760" s="16">
        <f>'[1]TCE - ANEXO III - Preencher'!S769</f>
        <v>62.7</v>
      </c>
      <c r="S760" s="17">
        <f t="shared" si="69"/>
        <v>154.16726397666895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250.05686397666892</v>
      </c>
    </row>
    <row r="761" spans="1:28" s="4" customFormat="1" x14ac:dyDescent="0.2">
      <c r="A761" s="9">
        <f>IFERROR(VLOOKUP(B761,'[1]DADOS (OCULTAR)'!$P$3:$R$53,3,0),"")</f>
        <v>9039744000860</v>
      </c>
      <c r="B761" s="10" t="str">
        <f>'[1]TCE - ANEXO III - Preencher'!C770</f>
        <v>HOSPITAL DOM HÉLDER</v>
      </c>
      <c r="C761" s="11"/>
      <c r="D761" s="12" t="str">
        <f>'[1]TCE - ANEXO III - Preencher'!E770</f>
        <v>ADRIANO JOSE DE SOUZA SANTANA</v>
      </c>
      <c r="E761" s="10" t="str">
        <f>IF('[1]TCE - ANEXO III - Preencher'!F770="4 - Assistência Odontológica","2 - Outros Profissionais da Saúde",'[1]TCE - ANEXO II - Enviar TCE'!E760)</f>
        <v>3 - Administrativo</v>
      </c>
      <c r="F761" s="13">
        <f>'[1]TCE - ANEXO III - Preencher'!G770</f>
        <v>517410</v>
      </c>
      <c r="G761" s="14">
        <f>IF('[1]TCE - ANEXO III - Preencher'!H770="","",'[1]TCE - ANEXO III - Preencher'!H770)</f>
        <v>43862</v>
      </c>
      <c r="H761" s="15">
        <f>'[1]TCE - ANEXO III - Preencher'!I770</f>
        <v>0</v>
      </c>
      <c r="I761" s="15">
        <f>'[1]TCE - ANEXO III - Preencher'!J770</f>
        <v>172.77040000000002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0.94</v>
      </c>
      <c r="O761" s="16">
        <f>'[1]TCE - ANEXO III - Preencher'!P770</f>
        <v>0</v>
      </c>
      <c r="P761" s="17">
        <f t="shared" si="68"/>
        <v>0.94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173.71040000000002</v>
      </c>
    </row>
    <row r="762" spans="1:28" s="4" customFormat="1" x14ac:dyDescent="0.2">
      <c r="A762" s="9">
        <f>IFERROR(VLOOKUP(B762,'[1]DADOS (OCULTAR)'!$P$3:$R$53,3,0),"")</f>
        <v>9039744000860</v>
      </c>
      <c r="B762" s="10" t="str">
        <f>'[1]TCE - ANEXO III - Preencher'!C771</f>
        <v>HOSPITAL DOM HÉLDER</v>
      </c>
      <c r="C762" s="11"/>
      <c r="D762" s="12" t="str">
        <f>'[1]TCE - ANEXO III - Preencher'!E771</f>
        <v>DIEGO LUIZ SILVA DE SOUZA</v>
      </c>
      <c r="E762" s="10" t="str">
        <f>IF('[1]TCE - ANEXO III - Preencher'!F771="4 - Assistência Odontológica","2 - Outros Profissionais da Saúde",'[1]TCE - ANEXO II - Enviar TCE'!E761)</f>
        <v>3 - Administrativo</v>
      </c>
      <c r="F762" s="13">
        <f>'[1]TCE - ANEXO III - Preencher'!G771</f>
        <v>517410</v>
      </c>
      <c r="G762" s="14">
        <f>IF('[1]TCE - ANEXO III - Preencher'!H771="","",'[1]TCE - ANEXO III - Preencher'!H771)</f>
        <v>43862</v>
      </c>
      <c r="H762" s="15">
        <f>'[1]TCE - ANEXO III - Preencher'!I771</f>
        <v>0</v>
      </c>
      <c r="I762" s="15">
        <f>'[1]TCE - ANEXO III - Preencher'!J771</f>
        <v>87.678399999999996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0.94</v>
      </c>
      <c r="O762" s="16">
        <f>'[1]TCE - ANEXO III - Preencher'!P771</f>
        <v>0</v>
      </c>
      <c r="P762" s="17">
        <f t="shared" si="68"/>
        <v>0.94</v>
      </c>
      <c r="Q762" s="16">
        <f>'[1]TCE - ANEXO III - Preencher'!R771</f>
        <v>99.256370440518722</v>
      </c>
      <c r="R762" s="16">
        <f>'[1]TCE - ANEXO III - Preencher'!S771</f>
        <v>62.7</v>
      </c>
      <c r="S762" s="17">
        <f t="shared" si="69"/>
        <v>36.55637044051872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125.17477044051871</v>
      </c>
    </row>
    <row r="763" spans="1:28" s="4" customFormat="1" x14ac:dyDescent="0.2">
      <c r="A763" s="9">
        <f>IFERROR(VLOOKUP(B763,'[1]DADOS (OCULTAR)'!$P$3:$R$53,3,0),"")</f>
        <v>9039744000860</v>
      </c>
      <c r="B763" s="10" t="str">
        <f>'[1]TCE - ANEXO III - Preencher'!C772</f>
        <v>HOSPITAL DOM HÉLDER</v>
      </c>
      <c r="C763" s="11"/>
      <c r="D763" s="12" t="str">
        <f>'[1]TCE - ANEXO III - Preencher'!E772</f>
        <v>JOSE ALEXANDRE DE SIQUEIRA</v>
      </c>
      <c r="E763" s="10" t="str">
        <f>IF('[1]TCE - ANEXO III - Preencher'!F772="4 - Assistência Odontológica","2 - Outros Profissionais da Saúde",'[1]TCE - ANEXO II - Enviar TCE'!E762)</f>
        <v>3 - Administrativo</v>
      </c>
      <c r="F763" s="13">
        <f>'[1]TCE - ANEXO III - Preencher'!G772</f>
        <v>517410</v>
      </c>
      <c r="G763" s="14">
        <f>IF('[1]TCE - ANEXO III - Preencher'!H772="","",'[1]TCE - ANEXO III - Preencher'!H772)</f>
        <v>43862</v>
      </c>
      <c r="H763" s="15">
        <f>'[1]TCE - ANEXO III - Preencher'!I772</f>
        <v>0</v>
      </c>
      <c r="I763" s="15">
        <f>'[1]TCE - ANEXO III - Preencher'!J772</f>
        <v>84.309599999999989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0.94</v>
      </c>
      <c r="O763" s="16">
        <f>'[1]TCE - ANEXO III - Preencher'!P772</f>
        <v>0</v>
      </c>
      <c r="P763" s="17">
        <f t="shared" si="68"/>
        <v>0.94</v>
      </c>
      <c r="Q763" s="16">
        <f>'[1]TCE - ANEXO III - Preencher'!R772</f>
        <v>112</v>
      </c>
      <c r="R763" s="16">
        <f>'[1]TCE - ANEXO III - Preencher'!S772</f>
        <v>62.7</v>
      </c>
      <c r="S763" s="17">
        <f t="shared" si="69"/>
        <v>49.3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134.5496</v>
      </c>
    </row>
    <row r="764" spans="1:28" s="4" customFormat="1" x14ac:dyDescent="0.2">
      <c r="A764" s="9">
        <f>IFERROR(VLOOKUP(B764,'[1]DADOS (OCULTAR)'!$P$3:$R$53,3,0),"")</f>
        <v>9039744000860</v>
      </c>
      <c r="B764" s="10" t="str">
        <f>'[1]TCE - ANEXO III - Preencher'!C773</f>
        <v>HOSPITAL DOM HÉLDER</v>
      </c>
      <c r="C764" s="11"/>
      <c r="D764" s="12" t="str">
        <f>'[1]TCE - ANEXO III - Preencher'!E773</f>
        <v>ELENILSON JOSE DA SILVA</v>
      </c>
      <c r="E764" s="10" t="str">
        <f>IF('[1]TCE - ANEXO III - Preencher'!F773="4 - Assistência Odontológica","2 - Outros Profissionais da Saúde",'[1]TCE - ANEXO II - Enviar TCE'!E763)</f>
        <v>3 - Administrativo</v>
      </c>
      <c r="F764" s="13">
        <f>'[1]TCE - ANEXO III - Preencher'!G773</f>
        <v>517410</v>
      </c>
      <c r="G764" s="14">
        <f>IF('[1]TCE - ANEXO III - Preencher'!H773="","",'[1]TCE - ANEXO III - Preencher'!H773)</f>
        <v>43862</v>
      </c>
      <c r="H764" s="15">
        <f>'[1]TCE - ANEXO III - Preencher'!I773</f>
        <v>0</v>
      </c>
      <c r="I764" s="15">
        <f>'[1]TCE - ANEXO III - Preencher'!J773</f>
        <v>83.600000000000009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0.94</v>
      </c>
      <c r="O764" s="16">
        <f>'[1]TCE - ANEXO III - Preencher'!P773</f>
        <v>0</v>
      </c>
      <c r="P764" s="17">
        <f t="shared" si="68"/>
        <v>0.94</v>
      </c>
      <c r="Q764" s="16">
        <f>'[1]TCE - ANEXO III - Preencher'!R773</f>
        <v>251.22342207771044</v>
      </c>
      <c r="R764" s="16">
        <f>'[1]TCE - ANEXO III - Preencher'!S773</f>
        <v>62.7</v>
      </c>
      <c r="S764" s="17">
        <f t="shared" si="69"/>
        <v>188.52342207771045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273.06342207771047</v>
      </c>
    </row>
    <row r="765" spans="1:28" s="4" customFormat="1" x14ac:dyDescent="0.2">
      <c r="A765" s="9">
        <f>IFERROR(VLOOKUP(B765,'[1]DADOS (OCULTAR)'!$P$3:$R$53,3,0),"")</f>
        <v>9039744000860</v>
      </c>
      <c r="B765" s="10" t="str">
        <f>'[1]TCE - ANEXO III - Preencher'!C774</f>
        <v>HOSPITAL DOM HÉLDER</v>
      </c>
      <c r="C765" s="11"/>
      <c r="D765" s="12" t="str">
        <f>'[1]TCE - ANEXO III - Preencher'!E774</f>
        <v>EDVALDO HENRIQUE DA SILVA FILHO</v>
      </c>
      <c r="E765" s="10" t="str">
        <f>IF('[1]TCE - ANEXO III - Preencher'!F774="4 - Assistência Odontológica","2 - Outros Profissionais da Saúde",'[1]TCE - ANEXO II - Enviar TCE'!E764)</f>
        <v>3 - Administrativo</v>
      </c>
      <c r="F765" s="13">
        <f>'[1]TCE - ANEXO III - Preencher'!G774</f>
        <v>517410</v>
      </c>
      <c r="G765" s="14">
        <f>IF('[1]TCE - ANEXO III - Preencher'!H774="","",'[1]TCE - ANEXO III - Preencher'!H774)</f>
        <v>43862</v>
      </c>
      <c r="H765" s="15">
        <f>'[1]TCE - ANEXO III - Preencher'!I774</f>
        <v>0</v>
      </c>
      <c r="I765" s="15">
        <f>'[1]TCE - ANEXO III - Preencher'!J774</f>
        <v>94.94959999999999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0.94</v>
      </c>
      <c r="O765" s="16">
        <f>'[1]TCE - ANEXO III - Preencher'!P774</f>
        <v>0</v>
      </c>
      <c r="P765" s="17">
        <f t="shared" si="68"/>
        <v>0.94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95.889599999999987</v>
      </c>
    </row>
    <row r="766" spans="1:28" s="4" customFormat="1" x14ac:dyDescent="0.2">
      <c r="A766" s="9">
        <f>IFERROR(VLOOKUP(B766,'[1]DADOS (OCULTAR)'!$P$3:$R$53,3,0),"")</f>
        <v>9039744000860</v>
      </c>
      <c r="B766" s="10" t="str">
        <f>'[1]TCE - ANEXO III - Preencher'!C775</f>
        <v>HOSPITAL DOM HÉLDER</v>
      </c>
      <c r="C766" s="11"/>
      <c r="D766" s="12" t="str">
        <f>'[1]TCE - ANEXO III - Preencher'!E775</f>
        <v>JOAO FERREIRA DE SOUZA</v>
      </c>
      <c r="E766" s="10" t="str">
        <f>IF('[1]TCE - ANEXO III - Preencher'!F775="4 - Assistência Odontológica","2 - Outros Profissionais da Saúde",'[1]TCE - ANEXO II - Enviar TCE'!E765)</f>
        <v>3 - Administrativo</v>
      </c>
      <c r="F766" s="13">
        <f>'[1]TCE - ANEXO III - Preencher'!G775</f>
        <v>517410</v>
      </c>
      <c r="G766" s="14">
        <f>IF('[1]TCE - ANEXO III - Preencher'!H775="","",'[1]TCE - ANEXO III - Preencher'!H775)</f>
        <v>43862</v>
      </c>
      <c r="H766" s="15">
        <f>'[1]TCE - ANEXO III - Preencher'!I775</f>
        <v>0</v>
      </c>
      <c r="I766" s="15">
        <f>'[1]TCE - ANEXO III - Preencher'!J775</f>
        <v>81.491200000000006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0.94</v>
      </c>
      <c r="O766" s="16">
        <f>'[1]TCE - ANEXO III - Preencher'!P775</f>
        <v>0</v>
      </c>
      <c r="P766" s="17">
        <f t="shared" si="68"/>
        <v>0.94</v>
      </c>
      <c r="Q766" s="16">
        <f>'[1]TCE - ANEXO III - Preencher'!R775</f>
        <v>212.6922223725401</v>
      </c>
      <c r="R766" s="16">
        <f>'[1]TCE - ANEXO III - Preencher'!S775</f>
        <v>0</v>
      </c>
      <c r="S766" s="17">
        <f t="shared" si="69"/>
        <v>212.6922223725401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295.12342237254012</v>
      </c>
    </row>
    <row r="767" spans="1:28" s="4" customFormat="1" x14ac:dyDescent="0.2">
      <c r="A767" s="9">
        <f>IFERROR(VLOOKUP(B767,'[1]DADOS (OCULTAR)'!$P$3:$R$53,3,0),"")</f>
        <v>9039744000860</v>
      </c>
      <c r="B767" s="10" t="str">
        <f>'[1]TCE - ANEXO III - Preencher'!C776</f>
        <v>HOSPITAL DOM HÉLDER</v>
      </c>
      <c r="C767" s="11"/>
      <c r="D767" s="12" t="str">
        <f>'[1]TCE - ANEXO III - Preencher'!E776</f>
        <v>GLEICE FRANCISCA DOS SANTOS</v>
      </c>
      <c r="E767" s="10" t="str">
        <f>IF('[1]TCE - ANEXO III - Preencher'!F776="4 - Assistência Odontológica","2 - Outros Profissionais da Saúde",'[1]TCE - ANEXO II - Enviar TCE'!E766)</f>
        <v>3 - Administrativo</v>
      </c>
      <c r="F767" s="13">
        <f>'[1]TCE - ANEXO III - Preencher'!G776</f>
        <v>514225</v>
      </c>
      <c r="G767" s="14">
        <f>IF('[1]TCE - ANEXO III - Preencher'!H776="","",'[1]TCE - ANEXO III - Preencher'!H776)</f>
        <v>43862</v>
      </c>
      <c r="H767" s="15">
        <f>'[1]TCE - ANEXO III - Preencher'!I776</f>
        <v>0</v>
      </c>
      <c r="I767" s="15">
        <f>'[1]TCE - ANEXO III - Preencher'!J776</f>
        <v>115.89840000000001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0.94</v>
      </c>
      <c r="O767" s="16">
        <f>'[1]TCE - ANEXO III - Preencher'!P776</f>
        <v>0</v>
      </c>
      <c r="P767" s="17">
        <f t="shared" si="68"/>
        <v>0.94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116.83840000000001</v>
      </c>
    </row>
    <row r="768" spans="1:28" s="4" customFormat="1" x14ac:dyDescent="0.2">
      <c r="A768" s="9">
        <f>IFERROR(VLOOKUP(B768,'[1]DADOS (OCULTAR)'!$P$3:$R$53,3,0),"")</f>
        <v>9039744000860</v>
      </c>
      <c r="B768" s="10" t="str">
        <f>'[1]TCE - ANEXO III - Preencher'!C777</f>
        <v>HOSPITAL DOM HÉLDER</v>
      </c>
      <c r="C768" s="11"/>
      <c r="D768" s="12" t="str">
        <f>'[1]TCE - ANEXO III - Preencher'!E777</f>
        <v>RENILDA CLEIDE SILVA DOS ANJOS</v>
      </c>
      <c r="E768" s="10" t="str">
        <f>IF('[1]TCE - ANEXO III - Preencher'!F777="4 - Assistência Odontológica","2 - Outros Profissionais da Saúde",'[1]TCE - ANEXO II - Enviar TCE'!E767)</f>
        <v>3 - Administrativo</v>
      </c>
      <c r="F768" s="13">
        <f>'[1]TCE - ANEXO III - Preencher'!G777</f>
        <v>514225</v>
      </c>
      <c r="G768" s="14">
        <f>IF('[1]TCE - ANEXO III - Preencher'!H777="","",'[1]TCE - ANEXO III - Preencher'!H777)</f>
        <v>43862</v>
      </c>
      <c r="H768" s="15">
        <f>'[1]TCE - ANEXO III - Preencher'!I777</f>
        <v>0</v>
      </c>
      <c r="I768" s="15">
        <f>'[1]TCE - ANEXO III - Preencher'!J777</f>
        <v>118.11920000000001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0.94</v>
      </c>
      <c r="O768" s="16">
        <f>'[1]TCE - ANEXO III - Preencher'!P777</f>
        <v>0</v>
      </c>
      <c r="P768" s="17">
        <f t="shared" si="68"/>
        <v>0.94</v>
      </c>
      <c r="Q768" s="16">
        <f>'[1]TCE - ANEXO III - Preencher'!R777</f>
        <v>106.34611118627005</v>
      </c>
      <c r="R768" s="16">
        <f>'[1]TCE - ANEXO III - Preencher'!S777</f>
        <v>107.44</v>
      </c>
      <c r="S768" s="17">
        <f t="shared" si="69"/>
        <v>-1.0938888137299472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117.96531118627006</v>
      </c>
    </row>
    <row r="769" spans="1:28" s="4" customFormat="1" x14ac:dyDescent="0.2">
      <c r="A769" s="9">
        <f>IFERROR(VLOOKUP(B769,'[1]DADOS (OCULTAR)'!$P$3:$R$53,3,0),"")</f>
        <v>9039744000860</v>
      </c>
      <c r="B769" s="10" t="str">
        <f>'[1]TCE - ANEXO III - Preencher'!C778</f>
        <v>HOSPITAL DOM HÉLDER</v>
      </c>
      <c r="C769" s="11"/>
      <c r="D769" s="12" t="str">
        <f>'[1]TCE - ANEXO III - Preencher'!E778</f>
        <v>ADRIANO JOSE DA ROCHA</v>
      </c>
      <c r="E769" s="10" t="str">
        <f>IF('[1]TCE - ANEXO III - Preencher'!F778="4 - Assistência Odontológica","2 - Outros Profissionais da Saúde",'[1]TCE - ANEXO II - Enviar TCE'!E768)</f>
        <v>3 - Administrativo</v>
      </c>
      <c r="F769" s="13">
        <f>'[1]TCE - ANEXO III - Preencher'!G778</f>
        <v>252605</v>
      </c>
      <c r="G769" s="14">
        <f>IF('[1]TCE - ANEXO III - Preencher'!H778="","",'[1]TCE - ANEXO III - Preencher'!H778)</f>
        <v>43862</v>
      </c>
      <c r="H769" s="15">
        <f>'[1]TCE - ANEXO III - Preencher'!I778</f>
        <v>0</v>
      </c>
      <c r="I769" s="15">
        <f>'[1]TCE - ANEXO III - Preencher'!J778</f>
        <v>129.91919999999999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0.94</v>
      </c>
      <c r="O769" s="16">
        <f>'[1]TCE - ANEXO III - Preencher'!P778</f>
        <v>0</v>
      </c>
      <c r="P769" s="17">
        <f t="shared" si="68"/>
        <v>0.94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130.85919999999999</v>
      </c>
    </row>
    <row r="770" spans="1:28" s="4" customFormat="1" x14ac:dyDescent="0.2">
      <c r="A770" s="9">
        <f>IFERROR(VLOOKUP(B770,'[1]DADOS (OCULTAR)'!$P$3:$R$53,3,0),"")</f>
        <v>9039744000860</v>
      </c>
      <c r="B770" s="10" t="str">
        <f>'[1]TCE - ANEXO III - Preencher'!C779</f>
        <v>HOSPITAL DOM HÉLDER</v>
      </c>
      <c r="C770" s="11"/>
      <c r="D770" s="12" t="str">
        <f>'[1]TCE - ANEXO III - Preencher'!E779</f>
        <v>ELIAS GOMES DE SOUZA</v>
      </c>
      <c r="E770" s="10" t="str">
        <f>IF('[1]TCE - ANEXO III - Preencher'!F779="4 - Assistência Odontológica","2 - Outros Profissionais da Saúde",'[1]TCE - ANEXO II - Enviar TCE'!E769)</f>
        <v>3 - Administrativo</v>
      </c>
      <c r="F770" s="13">
        <f>'[1]TCE - ANEXO III - Preencher'!G779</f>
        <v>252605</v>
      </c>
      <c r="G770" s="14">
        <f>IF('[1]TCE - ANEXO III - Preencher'!H779="","",'[1]TCE - ANEXO III - Preencher'!H779)</f>
        <v>43862</v>
      </c>
      <c r="H770" s="15">
        <f>'[1]TCE - ANEXO III - Preencher'!I779</f>
        <v>0</v>
      </c>
      <c r="I770" s="15">
        <f>'[1]TCE - ANEXO III - Preencher'!J779</f>
        <v>154.6096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0.94</v>
      </c>
      <c r="O770" s="16">
        <f>'[1]TCE - ANEXO III - Preencher'!P779</f>
        <v>0</v>
      </c>
      <c r="P770" s="17">
        <f t="shared" si="68"/>
        <v>0.94</v>
      </c>
      <c r="Q770" s="16">
        <f>'[1]TCE - ANEXO III - Preencher'!R779</f>
        <v>99.256370440518722</v>
      </c>
      <c r="R770" s="16">
        <f>'[1]TCE - ANEXO III - Preencher'!S779</f>
        <v>103.5</v>
      </c>
      <c r="S770" s="17">
        <f t="shared" si="69"/>
        <v>-4.2436295594812776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151.30597044051871</v>
      </c>
    </row>
    <row r="771" spans="1:28" s="4" customFormat="1" x14ac:dyDescent="0.2">
      <c r="A771" s="9">
        <f>IFERROR(VLOOKUP(B771,'[1]DADOS (OCULTAR)'!$P$3:$R$53,3,0),"")</f>
        <v>9039744000860</v>
      </c>
      <c r="B771" s="10" t="str">
        <f>'[1]TCE - ANEXO III - Preencher'!C780</f>
        <v>HOSPITAL DOM HÉLDER</v>
      </c>
      <c r="C771" s="11"/>
      <c r="D771" s="12" t="str">
        <f>'[1]TCE - ANEXO III - Preencher'!E780</f>
        <v>ELIANE CONSTANTINO NEVES DE FRANCA</v>
      </c>
      <c r="E771" s="10" t="str">
        <f>IF('[1]TCE - ANEXO III - Preencher'!F780="4 - Assistência Odontológica","2 - Outros Profissionais da Saúde",'[1]TCE - ANEXO II - Enviar TCE'!E770)</f>
        <v>2 - Outros Profissionais da Saúde</v>
      </c>
      <c r="F771" s="13">
        <f>'[1]TCE - ANEXO III - Preencher'!G780</f>
        <v>322215</v>
      </c>
      <c r="G771" s="14">
        <f>IF('[1]TCE - ANEXO III - Preencher'!H780="","",'[1]TCE - ANEXO III - Preencher'!H780)</f>
        <v>43862</v>
      </c>
      <c r="H771" s="15">
        <f>'[1]TCE - ANEXO III - Preencher'!I780</f>
        <v>0</v>
      </c>
      <c r="I771" s="15">
        <f>'[1]TCE - ANEXO III - Preencher'!J780</f>
        <v>109.0448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0.94</v>
      </c>
      <c r="O771" s="16">
        <f>'[1]TCE - ANEXO III - Preencher'!P780</f>
        <v>0</v>
      </c>
      <c r="P771" s="17">
        <f t="shared" si="68"/>
        <v>0.94</v>
      </c>
      <c r="Q771" s="16">
        <f>'[1]TCE - ANEXO III - Preencher'!R780</f>
        <v>247.52053891453261</v>
      </c>
      <c r="R771" s="16">
        <f>'[1]TCE - ANEXO III - Preencher'!S780</f>
        <v>54.34</v>
      </c>
      <c r="S771" s="17">
        <f t="shared" si="69"/>
        <v>193.1805389145326</v>
      </c>
      <c r="T771" s="16">
        <f>'[1]TCE - ANEXO III - Preencher'!U780</f>
        <v>55.47</v>
      </c>
      <c r="U771" s="16">
        <f>'[1]TCE - ANEXO III - Preencher'!V780</f>
        <v>0</v>
      </c>
      <c r="V771" s="17">
        <f t="shared" si="70"/>
        <v>55.47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358.63533891453255</v>
      </c>
    </row>
    <row r="772" spans="1:28" s="4" customFormat="1" x14ac:dyDescent="0.2">
      <c r="A772" s="9">
        <f>IFERROR(VLOOKUP(B772,'[1]DADOS (OCULTAR)'!$P$3:$R$53,3,0),"")</f>
        <v>9039744000860</v>
      </c>
      <c r="B772" s="10" t="str">
        <f>'[1]TCE - ANEXO III - Preencher'!C781</f>
        <v>HOSPITAL DOM HÉLDER</v>
      </c>
      <c r="C772" s="11"/>
      <c r="D772" s="12" t="str">
        <f>'[1]TCE - ANEXO III - Preencher'!E781</f>
        <v>ADYSLAYNE FIGUEIREDO DA SILVA</v>
      </c>
      <c r="E772" s="10" t="str">
        <f>IF('[1]TCE - ANEXO III - Preencher'!F781="4 - Assistência Odontológica","2 - Outros Profissionais da Saúde",'[1]TCE - ANEXO II - Enviar TCE'!E771)</f>
        <v>3 - Administrativo</v>
      </c>
      <c r="F772" s="13">
        <f>'[1]TCE - ANEXO III - Preencher'!G781</f>
        <v>411010</v>
      </c>
      <c r="G772" s="14">
        <f>IF('[1]TCE - ANEXO III - Preencher'!H781="","",'[1]TCE - ANEXO III - Preencher'!H781)</f>
        <v>43862</v>
      </c>
      <c r="H772" s="15">
        <f>'[1]TCE - ANEXO III - Preencher'!I781</f>
        <v>0</v>
      </c>
      <c r="I772" s="15">
        <f>'[1]TCE - ANEXO III - Preencher'!J781</f>
        <v>10.45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0.94</v>
      </c>
      <c r="O772" s="16">
        <f>'[1]TCE - ANEXO III - Preencher'!P781</f>
        <v>0</v>
      </c>
      <c r="P772" s="17">
        <f t="shared" ref="P772:P835" si="74">N772-O772</f>
        <v>0.94</v>
      </c>
      <c r="Q772" s="16">
        <f>'[1]TCE - ANEXO III - Preencher'!R781</f>
        <v>202.21173605273381</v>
      </c>
      <c r="R772" s="16">
        <f>'[1]TCE - ANEXO III - Preencher'!S781</f>
        <v>31.35</v>
      </c>
      <c r="S772" s="17">
        <f t="shared" ref="S772:S835" si="75">Q772-R772</f>
        <v>170.86173605273382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182.2517360527338</v>
      </c>
    </row>
    <row r="773" spans="1:28" s="4" customFormat="1" x14ac:dyDescent="0.2">
      <c r="A773" s="9">
        <f>IFERROR(VLOOKUP(B773,'[1]DADOS (OCULTAR)'!$P$3:$R$53,3,0),"")</f>
        <v>9039744000860</v>
      </c>
      <c r="B773" s="10" t="str">
        <f>'[1]TCE - ANEXO III - Preencher'!C782</f>
        <v>HOSPITAL DOM HÉLDER</v>
      </c>
      <c r="C773" s="11"/>
      <c r="D773" s="12" t="str">
        <f>'[1]TCE - ANEXO III - Preencher'!E782</f>
        <v>ANILY MOURA BATISTA DUARTE</v>
      </c>
      <c r="E773" s="10" t="str">
        <f>IF('[1]TCE - ANEXO III - Preencher'!F782="4 - Assistência Odontológica","2 - Outros Profissionais da Saúde",'[1]TCE - ANEXO II - Enviar TCE'!E772)</f>
        <v>2 - Outros Profissionais da Saúde</v>
      </c>
      <c r="F773" s="13">
        <f>'[1]TCE - ANEXO III - Preencher'!G782</f>
        <v>223530</v>
      </c>
      <c r="G773" s="14">
        <f>IF('[1]TCE - ANEXO III - Preencher'!H782="","",'[1]TCE - ANEXO III - Preencher'!H782)</f>
        <v>43862</v>
      </c>
      <c r="H773" s="15">
        <f>'[1]TCE - ANEXO III - Preencher'!I782</f>
        <v>0</v>
      </c>
      <c r="I773" s="15">
        <f>'[1]TCE - ANEXO III - Preencher'!J782</f>
        <v>250.34080000000003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1.97</v>
      </c>
      <c r="O773" s="16">
        <f>'[1]TCE - ANEXO III - Preencher'!P782</f>
        <v>0</v>
      </c>
      <c r="P773" s="17">
        <f t="shared" si="74"/>
        <v>1.97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252.31080000000003</v>
      </c>
    </row>
    <row r="774" spans="1:28" s="4" customFormat="1" x14ac:dyDescent="0.2">
      <c r="A774" s="9">
        <f>IFERROR(VLOOKUP(B774,'[1]DADOS (OCULTAR)'!$P$3:$R$53,3,0),"")</f>
        <v>9039744000860</v>
      </c>
      <c r="B774" s="10" t="str">
        <f>'[1]TCE - ANEXO III - Preencher'!C783</f>
        <v>HOSPITAL DOM HÉLDER</v>
      </c>
      <c r="C774" s="11"/>
      <c r="D774" s="12" t="str">
        <f>'[1]TCE - ANEXO III - Preencher'!E783</f>
        <v>SANDRYNNE ROBERTA NEPOMUCENO SILVA</v>
      </c>
      <c r="E774" s="10" t="str">
        <f>IF('[1]TCE - ANEXO III - Preencher'!F783="4 - Assistência Odontológica","2 - Outros Profissionais da Saúde",'[1]TCE - ANEXO II - Enviar TCE'!E773)</f>
        <v>3 - Administrativo</v>
      </c>
      <c r="F774" s="13">
        <f>'[1]TCE - ANEXO III - Preencher'!G783</f>
        <v>411010</v>
      </c>
      <c r="G774" s="14">
        <f>IF('[1]TCE - ANEXO III - Preencher'!H783="","",'[1]TCE - ANEXO III - Preencher'!H783)</f>
        <v>43862</v>
      </c>
      <c r="H774" s="15">
        <f>'[1]TCE - ANEXO III - Preencher'!I783</f>
        <v>0</v>
      </c>
      <c r="I774" s="15">
        <f>'[1]TCE - ANEXO III - Preencher'!J783</f>
        <v>9.9499999999999993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0.94</v>
      </c>
      <c r="O774" s="16">
        <f>'[1]TCE - ANEXO III - Preencher'!P783</f>
        <v>0</v>
      </c>
      <c r="P774" s="17">
        <f t="shared" si="74"/>
        <v>0.94</v>
      </c>
      <c r="Q774" s="16">
        <f>'[1]TCE - ANEXO III - Preencher'!R783</f>
        <v>202.21173605273381</v>
      </c>
      <c r="R774" s="16">
        <f>'[1]TCE - ANEXO III - Preencher'!S783</f>
        <v>30.1</v>
      </c>
      <c r="S774" s="17">
        <f t="shared" si="75"/>
        <v>172.11173605273382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183.0017360527338</v>
      </c>
    </row>
    <row r="775" spans="1:28" s="4" customFormat="1" x14ac:dyDescent="0.2">
      <c r="A775" s="9">
        <f>IFERROR(VLOOKUP(B775,'[1]DADOS (OCULTAR)'!$P$3:$R$53,3,0),"")</f>
        <v>9039744000860</v>
      </c>
      <c r="B775" s="10" t="str">
        <f>'[1]TCE - ANEXO III - Preencher'!C784</f>
        <v>HOSPITAL DOM HÉLDER</v>
      </c>
      <c r="C775" s="11"/>
      <c r="D775" s="12" t="str">
        <f>'[1]TCE - ANEXO III - Preencher'!E784</f>
        <v>JOAO EMMANUEL MENDES DO NASCIMENTO</v>
      </c>
      <c r="E775" s="10" t="str">
        <f>IF('[1]TCE - ANEXO III - Preencher'!F784="4 - Assistência Odontológica","2 - Outros Profissionais da Saúde",'[1]TCE - ANEXO II - Enviar TCE'!E774)</f>
        <v>1 - Médico</v>
      </c>
      <c r="F775" s="13">
        <f>'[1]TCE - ANEXO III - Preencher'!G784</f>
        <v>225140</v>
      </c>
      <c r="G775" s="14">
        <f>IF('[1]TCE - ANEXO III - Preencher'!H784="","",'[1]TCE - ANEXO III - Preencher'!H784)</f>
        <v>43862</v>
      </c>
      <c r="H775" s="15">
        <f>'[1]TCE - ANEXO III - Preencher'!I784</f>
        <v>0</v>
      </c>
      <c r="I775" s="15">
        <f>'[1]TCE - ANEXO III - Preencher'!J784</f>
        <v>459.7432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7.49</v>
      </c>
      <c r="O775" s="16">
        <f>'[1]TCE - ANEXO III - Preencher'!P784</f>
        <v>0</v>
      </c>
      <c r="P775" s="17">
        <f t="shared" si="74"/>
        <v>7.49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467.23320000000001</v>
      </c>
    </row>
    <row r="776" spans="1:28" s="4" customFormat="1" x14ac:dyDescent="0.2">
      <c r="A776" s="9">
        <f>IFERROR(VLOOKUP(B776,'[1]DADOS (OCULTAR)'!$P$3:$R$53,3,0),"")</f>
        <v>9039744000860</v>
      </c>
      <c r="B776" s="10" t="str">
        <f>'[1]TCE - ANEXO III - Preencher'!C785</f>
        <v>HOSPITAL DOM HÉLDER</v>
      </c>
      <c r="C776" s="11"/>
      <c r="D776" s="12" t="str">
        <f>'[1]TCE - ANEXO III - Preencher'!E785</f>
        <v>ROBERTA MARIA SOUZA DE VASCONCELOS</v>
      </c>
      <c r="E776" s="10" t="str">
        <f>IF('[1]TCE - ANEXO III - Preencher'!F785="4 - Assistência Odontológica","2 - Outros Profissionais da Saúde",'[1]TCE - ANEXO II - Enviar TCE'!E775)</f>
        <v>3 - Administrativo</v>
      </c>
      <c r="F776" s="13">
        <f>'[1]TCE - ANEXO III - Preencher'!G785</f>
        <v>261110</v>
      </c>
      <c r="G776" s="14">
        <f>IF('[1]TCE - ANEXO III - Preencher'!H785="","",'[1]TCE - ANEXO III - Preencher'!H785)</f>
        <v>43862</v>
      </c>
      <c r="H776" s="15">
        <f>'[1]TCE - ANEXO III - Preencher'!I785</f>
        <v>0</v>
      </c>
      <c r="I776" s="15">
        <f>'[1]TCE - ANEXO III - Preencher'!J785</f>
        <v>257.43520000000001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0.94</v>
      </c>
      <c r="O776" s="16">
        <f>'[1]TCE - ANEXO III - Preencher'!P785</f>
        <v>0</v>
      </c>
      <c r="P776" s="17">
        <f t="shared" si="74"/>
        <v>0.94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258.37520000000001</v>
      </c>
    </row>
    <row r="777" spans="1:28" s="4" customFormat="1" x14ac:dyDescent="0.2">
      <c r="A777" s="9">
        <f>IFERROR(VLOOKUP(B777,'[1]DADOS (OCULTAR)'!$P$3:$R$53,3,0),"")</f>
        <v>9039744000860</v>
      </c>
      <c r="B777" s="10" t="str">
        <f>'[1]TCE - ANEXO III - Preencher'!C786</f>
        <v>HOSPITAL DOM HÉLDER</v>
      </c>
      <c r="C777" s="11"/>
      <c r="D777" s="12" t="str">
        <f>'[1]TCE - ANEXO III - Preencher'!E786</f>
        <v>MARIA DO CARMO DE SANTANA SILVA</v>
      </c>
      <c r="E777" s="10" t="str">
        <f>IF('[1]TCE - ANEXO III - Preencher'!F786="4 - Assistência Odontológica","2 - Outros Profissionais da Saúde",'[1]TCE - ANEXO II - Enviar TCE'!E776)</f>
        <v>3 - Administrativo</v>
      </c>
      <c r="F777" s="13">
        <f>'[1]TCE - ANEXO III - Preencher'!G786</f>
        <v>411010</v>
      </c>
      <c r="G777" s="14">
        <f>IF('[1]TCE - ANEXO III - Preencher'!H786="","",'[1]TCE - ANEXO III - Preencher'!H786)</f>
        <v>43862</v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>
        <f>IFERROR(VLOOKUP(B778,'[1]DADOS (OCULTAR)'!$P$3:$R$53,3,0),"")</f>
        <v>9039744000860</v>
      </c>
      <c r="B778" s="10" t="str">
        <f>'[1]TCE - ANEXO III - Preencher'!C787</f>
        <v>HOSPITAL DOM HÉLDER</v>
      </c>
      <c r="C778" s="11"/>
      <c r="D778" s="12" t="str">
        <f>'[1]TCE - ANEXO III - Preencher'!E787</f>
        <v>GISELE MARIA DE SANTANA SOUZA</v>
      </c>
      <c r="E778" s="10" t="str">
        <f>IF('[1]TCE - ANEXO III - Preencher'!F787="4 - Assistência Odontológica","2 - Outros Profissionais da Saúde",'[1]TCE - ANEXO II - Enviar TCE'!E777)</f>
        <v>3 - Administrativo</v>
      </c>
      <c r="F778" s="13">
        <f>'[1]TCE - ANEXO III - Preencher'!G787</f>
        <v>411010</v>
      </c>
      <c r="G778" s="14">
        <f>IF('[1]TCE - ANEXO III - Preencher'!H787="","",'[1]TCE - ANEXO III - Preencher'!H787)</f>
        <v>43862</v>
      </c>
      <c r="H778" s="15">
        <f>'[1]TCE - ANEXO III - Preencher'!I787</f>
        <v>0</v>
      </c>
      <c r="I778" s="15">
        <f>'[1]TCE - ANEXO III - Preencher'!J787</f>
        <v>84.696000000000012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0.94</v>
      </c>
      <c r="O778" s="16">
        <f>'[1]TCE - ANEXO III - Preencher'!P787</f>
        <v>0</v>
      </c>
      <c r="P778" s="17">
        <f t="shared" si="74"/>
        <v>0.94</v>
      </c>
      <c r="Q778" s="16">
        <f>'[1]TCE - ANEXO III - Preencher'!R787</f>
        <v>86.926386534864236</v>
      </c>
      <c r="R778" s="16">
        <f>'[1]TCE - ANEXO III - Preencher'!S787</f>
        <v>60.61</v>
      </c>
      <c r="S778" s="17">
        <f t="shared" si="75"/>
        <v>26.316386534864236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111.95238653486425</v>
      </c>
    </row>
    <row r="779" spans="1:28" s="4" customFormat="1" x14ac:dyDescent="0.2">
      <c r="A779" s="9">
        <f>IFERROR(VLOOKUP(B779,'[1]DADOS (OCULTAR)'!$P$3:$R$53,3,0),"")</f>
        <v>9039744000860</v>
      </c>
      <c r="B779" s="10" t="str">
        <f>'[1]TCE - ANEXO III - Preencher'!C788</f>
        <v>HOSPITAL DOM HÉLDER</v>
      </c>
      <c r="C779" s="11"/>
      <c r="D779" s="12" t="str">
        <f>'[1]TCE - ANEXO III - Preencher'!E788</f>
        <v>MARY EVELYN OLIVEIRA DE SANTANA LIMA</v>
      </c>
      <c r="E779" s="10" t="str">
        <f>IF('[1]TCE - ANEXO III - Preencher'!F788="4 - Assistência Odontológica","2 - Outros Profissionais da Saúde",'[1]TCE - ANEXO II - Enviar TCE'!E778)</f>
        <v>3 - Administrativo</v>
      </c>
      <c r="F779" s="13">
        <f>'[1]TCE - ANEXO III - Preencher'!G788</f>
        <v>411010</v>
      </c>
      <c r="G779" s="14">
        <f>IF('[1]TCE - ANEXO III - Preencher'!H788="","",'[1]TCE - ANEXO III - Preencher'!H788)</f>
        <v>43862</v>
      </c>
      <c r="H779" s="15">
        <f>'[1]TCE - ANEXO III - Preencher'!I788</f>
        <v>0</v>
      </c>
      <c r="I779" s="15">
        <f>'[1]TCE - ANEXO III - Preencher'!J788</f>
        <v>83.492000000000004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0.94</v>
      </c>
      <c r="O779" s="16">
        <f>'[1]TCE - ANEXO III - Preencher'!P788</f>
        <v>0</v>
      </c>
      <c r="P779" s="17">
        <f t="shared" si="74"/>
        <v>0.94</v>
      </c>
      <c r="Q779" s="16">
        <f>'[1]TCE - ANEXO III - Preencher'!R788</f>
        <v>301.46810649325255</v>
      </c>
      <c r="R779" s="16">
        <f>'[1]TCE - ANEXO III - Preencher'!S788</f>
        <v>62.7</v>
      </c>
      <c r="S779" s="17">
        <f t="shared" si="75"/>
        <v>238.76810649325256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323.20010649325258</v>
      </c>
    </row>
    <row r="780" spans="1:28" s="4" customFormat="1" x14ac:dyDescent="0.2">
      <c r="A780" s="9">
        <f>IFERROR(VLOOKUP(B780,'[1]DADOS (OCULTAR)'!$P$3:$R$53,3,0),"")</f>
        <v>9039744000860</v>
      </c>
      <c r="B780" s="10" t="str">
        <f>'[1]TCE - ANEXO III - Preencher'!C789</f>
        <v>HOSPITAL DOM HÉLDER</v>
      </c>
      <c r="C780" s="11"/>
      <c r="D780" s="12" t="str">
        <f>'[1]TCE - ANEXO III - Preencher'!E789</f>
        <v>EDNEUZA CARNEIRO DA SILVA</v>
      </c>
      <c r="E780" s="10" t="str">
        <f>IF('[1]TCE - ANEXO III - Preencher'!F789="4 - Assistência Odontológica","2 - Outros Profissionais da Saúde",'[1]TCE - ANEXO II - Enviar TCE'!E779)</f>
        <v>3 - Administrativo</v>
      </c>
      <c r="F780" s="13">
        <f>'[1]TCE - ANEXO III - Preencher'!G789</f>
        <v>411010</v>
      </c>
      <c r="G780" s="14">
        <f>IF('[1]TCE - ANEXO III - Preencher'!H789="","",'[1]TCE - ANEXO III - Preencher'!H789)</f>
        <v>43862</v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0.94</v>
      </c>
      <c r="O780" s="16">
        <f>'[1]TCE - ANEXO III - Preencher'!P789</f>
        <v>0</v>
      </c>
      <c r="P780" s="17">
        <f t="shared" si="74"/>
        <v>0.94</v>
      </c>
      <c r="Q780" s="16">
        <f>'[1]TCE - ANEXO III - Preencher'!R789</f>
        <v>127.61533342352406</v>
      </c>
      <c r="R780" s="16">
        <f>'[1]TCE - ANEXO III - Preencher'!S789</f>
        <v>0</v>
      </c>
      <c r="S780" s="17">
        <f t="shared" si="75"/>
        <v>127.61533342352406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128.55533342352408</v>
      </c>
    </row>
    <row r="781" spans="1:28" s="4" customFormat="1" x14ac:dyDescent="0.2">
      <c r="A781" s="9">
        <f>IFERROR(VLOOKUP(B781,'[1]DADOS (OCULTAR)'!$P$3:$R$53,3,0),"")</f>
        <v>9039744000860</v>
      </c>
      <c r="B781" s="10" t="str">
        <f>'[1]TCE - ANEXO III - Preencher'!C790</f>
        <v>HOSPITAL DOM HÉLDER</v>
      </c>
      <c r="C781" s="11"/>
      <c r="D781" s="12" t="str">
        <f>'[1]TCE - ANEXO III - Preencher'!E790</f>
        <v>ANDERSON FLAVIO MATIAS DA SILVA</v>
      </c>
      <c r="E781" s="10" t="str">
        <f>IF('[1]TCE - ANEXO III - Preencher'!F790="4 - Assistência Odontológica","2 - Outros Profissionais da Saúde",'[1]TCE - ANEXO II - Enviar TCE'!E780)</f>
        <v>3 - Administrativo</v>
      </c>
      <c r="F781" s="13">
        <f>'[1]TCE - ANEXO III - Preencher'!G790</f>
        <v>411010</v>
      </c>
      <c r="G781" s="14">
        <f>IF('[1]TCE - ANEXO III - Preencher'!H790="","",'[1]TCE - ANEXO III - Preencher'!H790)</f>
        <v>43862</v>
      </c>
      <c r="H781" s="15">
        <f>'[1]TCE - ANEXO III - Preencher'!I790</f>
        <v>0</v>
      </c>
      <c r="I781" s="15">
        <f>'[1]TCE - ANEXO III - Preencher'!J790</f>
        <v>93.042400000000001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0.94</v>
      </c>
      <c r="O781" s="16">
        <f>'[1]TCE - ANEXO III - Preencher'!P790</f>
        <v>0</v>
      </c>
      <c r="P781" s="17">
        <f t="shared" si="74"/>
        <v>0.94</v>
      </c>
      <c r="Q781" s="16">
        <f>'[1]TCE - ANEXO III - Preencher'!R790</f>
        <v>135.21882349867769</v>
      </c>
      <c r="R781" s="16">
        <f>'[1]TCE - ANEXO III - Preencher'!S790</f>
        <v>62.7</v>
      </c>
      <c r="S781" s="17">
        <f t="shared" si="75"/>
        <v>72.518823498677691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166.50122349867769</v>
      </c>
    </row>
    <row r="782" spans="1:28" s="4" customFormat="1" x14ac:dyDescent="0.2">
      <c r="A782" s="9">
        <f>IFERROR(VLOOKUP(B782,'[1]DADOS (OCULTAR)'!$P$3:$R$53,3,0),"")</f>
        <v>9039744000860</v>
      </c>
      <c r="B782" s="10" t="str">
        <f>'[1]TCE - ANEXO III - Preencher'!C791</f>
        <v>HOSPITAL DOM HÉLDER</v>
      </c>
      <c r="C782" s="11"/>
      <c r="D782" s="12" t="str">
        <f>'[1]TCE - ANEXO III - Preencher'!E791</f>
        <v>JACICLEIDE BEZERRA DE OLIVEIRA SILVA</v>
      </c>
      <c r="E782" s="10" t="str">
        <f>IF('[1]TCE - ANEXO III - Preencher'!F791="4 - Assistência Odontológica","2 - Outros Profissionais da Saúde",'[1]TCE - ANEXO II - Enviar TCE'!E781)</f>
        <v>3 - Administrativo</v>
      </c>
      <c r="F782" s="13">
        <f>'[1]TCE - ANEXO III - Preencher'!G791</f>
        <v>411010</v>
      </c>
      <c r="G782" s="14">
        <f>IF('[1]TCE - ANEXO III - Preencher'!H791="","",'[1]TCE - ANEXO III - Preencher'!H791)</f>
        <v>43862</v>
      </c>
      <c r="H782" s="15">
        <f>'[1]TCE - ANEXO III - Preencher'!I791</f>
        <v>0</v>
      </c>
      <c r="I782" s="15">
        <f>'[1]TCE - ANEXO III - Preencher'!J791</f>
        <v>82.447199999999995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0.94</v>
      </c>
      <c r="O782" s="16">
        <f>'[1]TCE - ANEXO III - Preencher'!P791</f>
        <v>0</v>
      </c>
      <c r="P782" s="17">
        <f t="shared" si="74"/>
        <v>0.94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83.387199999999993</v>
      </c>
    </row>
    <row r="783" spans="1:28" s="4" customFormat="1" x14ac:dyDescent="0.2">
      <c r="A783" s="9">
        <f>IFERROR(VLOOKUP(B783,'[1]DADOS (OCULTAR)'!$P$3:$R$53,3,0),"")</f>
        <v>9039744000860</v>
      </c>
      <c r="B783" s="10" t="str">
        <f>'[1]TCE - ANEXO III - Preencher'!C792</f>
        <v>HOSPITAL DOM HÉLDER</v>
      </c>
      <c r="C783" s="11"/>
      <c r="D783" s="12" t="str">
        <f>'[1]TCE - ANEXO III - Preencher'!E792</f>
        <v>LAZARONI COSTA AGUIAR</v>
      </c>
      <c r="E783" s="10" t="str">
        <f>IF('[1]TCE - ANEXO III - Preencher'!F792="4 - Assistência Odontológica","2 - Outros Profissionais da Saúde",'[1]TCE - ANEXO II - Enviar TCE'!E782)</f>
        <v>3 - Administrativo</v>
      </c>
      <c r="F783" s="13">
        <f>'[1]TCE - ANEXO III - Preencher'!G792</f>
        <v>411010</v>
      </c>
      <c r="G783" s="14">
        <f>IF('[1]TCE - ANEXO III - Preencher'!H792="","",'[1]TCE - ANEXO III - Preencher'!H792)</f>
        <v>43862</v>
      </c>
      <c r="H783" s="15">
        <f>'[1]TCE - ANEXO III - Preencher'!I792</f>
        <v>0</v>
      </c>
      <c r="I783" s="15">
        <f>'[1]TCE - ANEXO III - Preencher'!J792</f>
        <v>87.78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0.94</v>
      </c>
      <c r="O783" s="16">
        <f>'[1]TCE - ANEXO III - Preencher'!P792</f>
        <v>0</v>
      </c>
      <c r="P783" s="17">
        <f t="shared" si="74"/>
        <v>0.94</v>
      </c>
      <c r="Q783" s="16">
        <f>'[1]TCE - ANEXO III - Preencher'!R792</f>
        <v>106.34611118627005</v>
      </c>
      <c r="R783" s="16">
        <f>'[1]TCE - ANEXO III - Preencher'!S792</f>
        <v>62.7</v>
      </c>
      <c r="S783" s="17">
        <f t="shared" si="75"/>
        <v>43.646111186270048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132.36611118627005</v>
      </c>
    </row>
    <row r="784" spans="1:28" s="4" customFormat="1" x14ac:dyDescent="0.2">
      <c r="A784" s="9">
        <f>IFERROR(VLOOKUP(B784,'[1]DADOS (OCULTAR)'!$P$3:$R$53,3,0),"")</f>
        <v>9039744000860</v>
      </c>
      <c r="B784" s="10" t="str">
        <f>'[1]TCE - ANEXO III - Preencher'!C793</f>
        <v>HOSPITAL DOM HÉLDER</v>
      </c>
      <c r="C784" s="11"/>
      <c r="D784" s="12" t="str">
        <f>'[1]TCE - ANEXO III - Preencher'!E793</f>
        <v>JOCILENE OLIVEIRA MESQUITA DE LIMA</v>
      </c>
      <c r="E784" s="10" t="str">
        <f>IF('[1]TCE - ANEXO III - Preencher'!F793="4 - Assistência Odontológica","2 - Outros Profissionais da Saúde",'[1]TCE - ANEXO II - Enviar TCE'!E783)</f>
        <v>3 - Administrativo</v>
      </c>
      <c r="F784" s="13">
        <f>'[1]TCE - ANEXO III - Preencher'!G793</f>
        <v>411010</v>
      </c>
      <c r="G784" s="14">
        <f>IF('[1]TCE - ANEXO III - Preencher'!H793="","",'[1]TCE - ANEXO III - Preencher'!H793)</f>
        <v>43862</v>
      </c>
      <c r="H784" s="15">
        <f>'[1]TCE - ANEXO III - Preencher'!I793</f>
        <v>0</v>
      </c>
      <c r="I784" s="15">
        <f>'[1]TCE - ANEXO III - Preencher'!J793</f>
        <v>83.600000000000009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0.94</v>
      </c>
      <c r="O784" s="16">
        <f>'[1]TCE - ANEXO III - Preencher'!P793</f>
        <v>0</v>
      </c>
      <c r="P784" s="17">
        <f t="shared" si="74"/>
        <v>0.94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84.54</v>
      </c>
    </row>
    <row r="785" spans="1:28" s="4" customFormat="1" x14ac:dyDescent="0.2">
      <c r="A785" s="9">
        <f>IFERROR(VLOOKUP(B785,'[1]DADOS (OCULTAR)'!$P$3:$R$53,3,0),"")</f>
        <v>9039744000860</v>
      </c>
      <c r="B785" s="10" t="str">
        <f>'[1]TCE - ANEXO III - Preencher'!C794</f>
        <v>HOSPITAL DOM HÉLDER</v>
      </c>
      <c r="C785" s="11"/>
      <c r="D785" s="12" t="str">
        <f>'[1]TCE - ANEXO III - Preencher'!E794</f>
        <v>THAYANE CARLA CARNEIRO DA SILVA</v>
      </c>
      <c r="E785" s="10" t="str">
        <f>IF('[1]TCE - ANEXO III - Preencher'!F794="4 - Assistência Odontológica","2 - Outros Profissionais da Saúde",'[1]TCE - ANEXO II - Enviar TCE'!E784)</f>
        <v>3 - Administrativo</v>
      </c>
      <c r="F785" s="13">
        <f>'[1]TCE - ANEXO III - Preencher'!G794</f>
        <v>411010</v>
      </c>
      <c r="G785" s="14">
        <f>IF('[1]TCE - ANEXO III - Preencher'!H794="","",'[1]TCE - ANEXO III - Preencher'!H794)</f>
        <v>43862</v>
      </c>
      <c r="H785" s="15">
        <f>'[1]TCE - ANEXO III - Preencher'!I794</f>
        <v>0</v>
      </c>
      <c r="I785" s="15">
        <f>'[1]TCE - ANEXO III - Preencher'!J794</f>
        <v>83.600000000000009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0.94</v>
      </c>
      <c r="O785" s="16">
        <f>'[1]TCE - ANEXO III - Preencher'!P794</f>
        <v>0</v>
      </c>
      <c r="P785" s="17">
        <f t="shared" si="74"/>
        <v>0.94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84.54</v>
      </c>
    </row>
    <row r="786" spans="1:28" s="4" customFormat="1" x14ac:dyDescent="0.2">
      <c r="A786" s="9">
        <f>IFERROR(VLOOKUP(B786,'[1]DADOS (OCULTAR)'!$P$3:$R$53,3,0),"")</f>
        <v>9039744000860</v>
      </c>
      <c r="B786" s="10" t="str">
        <f>'[1]TCE - ANEXO III - Preencher'!C795</f>
        <v>HOSPITAL DOM HÉLDER</v>
      </c>
      <c r="C786" s="11"/>
      <c r="D786" s="12" t="str">
        <f>'[1]TCE - ANEXO III - Preencher'!E795</f>
        <v>SANDRA CRISTINA DE ALMEIDA</v>
      </c>
      <c r="E786" s="10" t="str">
        <f>IF('[1]TCE - ANEXO III - Preencher'!F795="4 - Assistência Odontológica","2 - Outros Profissionais da Saúde",'[1]TCE - ANEXO II - Enviar TCE'!E785)</f>
        <v>3 - Administrativo</v>
      </c>
      <c r="F786" s="13">
        <f>'[1]TCE - ANEXO III - Preencher'!G795</f>
        <v>411010</v>
      </c>
      <c r="G786" s="14">
        <f>IF('[1]TCE - ANEXO III - Preencher'!H795="","",'[1]TCE - ANEXO III - Preencher'!H795)</f>
        <v>43862</v>
      </c>
      <c r="H786" s="15">
        <f>'[1]TCE - ANEXO III - Preencher'!I795</f>
        <v>0</v>
      </c>
      <c r="I786" s="15">
        <f>'[1]TCE - ANEXO III - Preencher'!J795</f>
        <v>161.22559999999999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0.94</v>
      </c>
      <c r="O786" s="16">
        <f>'[1]TCE - ANEXO III - Preencher'!P795</f>
        <v>0</v>
      </c>
      <c r="P786" s="17">
        <f t="shared" si="74"/>
        <v>0.94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162.16559999999998</v>
      </c>
    </row>
    <row r="787" spans="1:28" s="4" customFormat="1" x14ac:dyDescent="0.2">
      <c r="A787" s="9">
        <f>IFERROR(VLOOKUP(B787,'[1]DADOS (OCULTAR)'!$P$3:$R$53,3,0),"")</f>
        <v>9039744000860</v>
      </c>
      <c r="B787" s="10" t="str">
        <f>'[1]TCE - ANEXO III - Preencher'!C796</f>
        <v>HOSPITAL DOM HÉLDER</v>
      </c>
      <c r="C787" s="11"/>
      <c r="D787" s="12" t="str">
        <f>'[1]TCE - ANEXO III - Preencher'!E796</f>
        <v>DAYENE STEFANE DA SILVA</v>
      </c>
      <c r="E787" s="10" t="str">
        <f>IF('[1]TCE - ANEXO III - Preencher'!F796="4 - Assistência Odontológica","2 - Outros Profissionais da Saúde",'[1]TCE - ANEXO II - Enviar TCE'!E786)</f>
        <v>3 - Administrativo</v>
      </c>
      <c r="F787" s="13">
        <f>'[1]TCE - ANEXO III - Preencher'!G796</f>
        <v>411010</v>
      </c>
      <c r="G787" s="14">
        <f>IF('[1]TCE - ANEXO III - Preencher'!H796="","",'[1]TCE - ANEXO III - Preencher'!H796)</f>
        <v>43862</v>
      </c>
      <c r="H787" s="15">
        <f>'[1]TCE - ANEXO III - Preencher'!I796</f>
        <v>0</v>
      </c>
      <c r="I787" s="15">
        <f>'[1]TCE - ANEXO III - Preencher'!J796</f>
        <v>83.600000000000009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0.94</v>
      </c>
      <c r="O787" s="16">
        <f>'[1]TCE - ANEXO III - Preencher'!P796</f>
        <v>0</v>
      </c>
      <c r="P787" s="17">
        <f t="shared" si="74"/>
        <v>0.94</v>
      </c>
      <c r="Q787" s="16">
        <f>'[1]TCE - ANEXO III - Preencher'!R796</f>
        <v>135.21882349867769</v>
      </c>
      <c r="R787" s="16">
        <f>'[1]TCE - ANEXO III - Preencher'!S796</f>
        <v>50.16</v>
      </c>
      <c r="S787" s="17">
        <f t="shared" si="75"/>
        <v>85.058823498677697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169.59882349867769</v>
      </c>
    </row>
    <row r="788" spans="1:28" s="4" customFormat="1" x14ac:dyDescent="0.2">
      <c r="A788" s="9">
        <f>IFERROR(VLOOKUP(B788,'[1]DADOS (OCULTAR)'!$P$3:$R$53,3,0),"")</f>
        <v>9039744000860</v>
      </c>
      <c r="B788" s="10" t="str">
        <f>'[1]TCE - ANEXO III - Preencher'!C797</f>
        <v>HOSPITAL DOM HÉLDER</v>
      </c>
      <c r="C788" s="11"/>
      <c r="D788" s="12" t="str">
        <f>'[1]TCE - ANEXO III - Preencher'!E797</f>
        <v>SURAMA RANYELLE MENDES DA SILVA</v>
      </c>
      <c r="E788" s="10" t="str">
        <f>IF('[1]TCE - ANEXO III - Preencher'!F797="4 - Assistência Odontológica","2 - Outros Profissionais da Saúde",'[1]TCE - ANEXO II - Enviar TCE'!E787)</f>
        <v>3 - Administrativo</v>
      </c>
      <c r="F788" s="13">
        <f>'[1]TCE - ANEXO III - Preencher'!G797</f>
        <v>411010</v>
      </c>
      <c r="G788" s="14">
        <f>IF('[1]TCE - ANEXO III - Preencher'!H797="","",'[1]TCE - ANEXO III - Preencher'!H797)</f>
        <v>43862</v>
      </c>
      <c r="H788" s="15">
        <f>'[1]TCE - ANEXO III - Preencher'!I797</f>
        <v>0</v>
      </c>
      <c r="I788" s="15">
        <f>'[1]TCE - ANEXO III - Preencher'!J797</f>
        <v>105.17120000000001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0.94</v>
      </c>
      <c r="O788" s="16">
        <f>'[1]TCE - ANEXO III - Preencher'!P797</f>
        <v>0</v>
      </c>
      <c r="P788" s="17">
        <f t="shared" si="74"/>
        <v>0.94</v>
      </c>
      <c r="Q788" s="16">
        <f>'[1]TCE - ANEXO III - Preencher'!R797</f>
        <v>144</v>
      </c>
      <c r="R788" s="16">
        <f>'[1]TCE - ANEXO III - Preencher'!S797</f>
        <v>62.7</v>
      </c>
      <c r="S788" s="17">
        <f t="shared" si="75"/>
        <v>81.3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187.41120000000001</v>
      </c>
    </row>
    <row r="789" spans="1:28" s="4" customFormat="1" x14ac:dyDescent="0.2">
      <c r="A789" s="9">
        <f>IFERROR(VLOOKUP(B789,'[1]DADOS (OCULTAR)'!$P$3:$R$53,3,0),"")</f>
        <v>9039744000860</v>
      </c>
      <c r="B789" s="10" t="str">
        <f>'[1]TCE - ANEXO III - Preencher'!C798</f>
        <v>HOSPITAL DOM HÉLDER</v>
      </c>
      <c r="C789" s="11"/>
      <c r="D789" s="12" t="str">
        <f>'[1]TCE - ANEXO III - Preencher'!E798</f>
        <v>MIKAEL DO NASCIMENTO HENRIQUE</v>
      </c>
      <c r="E789" s="10" t="str">
        <f>IF('[1]TCE - ANEXO III - Preencher'!F798="4 - Assistência Odontológica","2 - Outros Profissionais da Saúde",'[1]TCE - ANEXO II - Enviar TCE'!E788)</f>
        <v>3 - Administrativo</v>
      </c>
      <c r="F789" s="13">
        <f>'[1]TCE - ANEXO III - Preencher'!G798</f>
        <v>411010</v>
      </c>
      <c r="G789" s="14">
        <f>IF('[1]TCE - ANEXO III - Preencher'!H798="","",'[1]TCE - ANEXO III - Preencher'!H798)</f>
        <v>43862</v>
      </c>
      <c r="H789" s="15">
        <f>'[1]TCE - ANEXO III - Preencher'!I798</f>
        <v>0</v>
      </c>
      <c r="I789" s="15">
        <f>'[1]TCE - ANEXO III - Preencher'!J798</f>
        <v>94.94959999999999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0.94</v>
      </c>
      <c r="O789" s="16">
        <f>'[1]TCE - ANEXO III - Preencher'!P798</f>
        <v>0</v>
      </c>
      <c r="P789" s="17">
        <f t="shared" si="74"/>
        <v>0.94</v>
      </c>
      <c r="Q789" s="16">
        <f>'[1]TCE - ANEXO III - Preencher'!R798</f>
        <v>135.21882349867769</v>
      </c>
      <c r="R789" s="16">
        <f>'[1]TCE - ANEXO III - Preencher'!S798</f>
        <v>60.61</v>
      </c>
      <c r="S789" s="17">
        <f t="shared" si="75"/>
        <v>74.608823498677694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170.49842349867768</v>
      </c>
    </row>
    <row r="790" spans="1:28" s="4" customFormat="1" x14ac:dyDescent="0.2">
      <c r="A790" s="9">
        <f>IFERROR(VLOOKUP(B790,'[1]DADOS (OCULTAR)'!$P$3:$R$53,3,0),"")</f>
        <v>9039744000860</v>
      </c>
      <c r="B790" s="10" t="str">
        <f>'[1]TCE - ANEXO III - Preencher'!C799</f>
        <v>HOSPITAL DOM HÉLDER</v>
      </c>
      <c r="C790" s="11"/>
      <c r="D790" s="12" t="str">
        <f>'[1]TCE - ANEXO III - Preencher'!E799</f>
        <v>JOSE ALEXANDRE DA SILVA FILHO</v>
      </c>
      <c r="E790" s="10" t="str">
        <f>IF('[1]TCE - ANEXO III - Preencher'!F799="4 - Assistência Odontológica","2 - Outros Profissionais da Saúde",'[1]TCE - ANEXO II - Enviar TCE'!E789)</f>
        <v>3 - Administrativo</v>
      </c>
      <c r="F790" s="13">
        <f>'[1]TCE - ANEXO III - Preencher'!G799</f>
        <v>411010</v>
      </c>
      <c r="G790" s="14">
        <f>IF('[1]TCE - ANEXO III - Preencher'!H799="","",'[1]TCE - ANEXO III - Preencher'!H799)</f>
        <v>43862</v>
      </c>
      <c r="H790" s="15">
        <f>'[1]TCE - ANEXO III - Preencher'!I799</f>
        <v>0</v>
      </c>
      <c r="I790" s="15">
        <f>'[1]TCE - ANEXO III - Preencher'!J799</f>
        <v>97.710400000000007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0.94</v>
      </c>
      <c r="O790" s="16">
        <f>'[1]TCE - ANEXO III - Preencher'!P799</f>
        <v>0</v>
      </c>
      <c r="P790" s="17">
        <f t="shared" si="74"/>
        <v>0.94</v>
      </c>
      <c r="Q790" s="16">
        <f>'[1]TCE - ANEXO III - Preencher'!R799</f>
        <v>106.34611118627005</v>
      </c>
      <c r="R790" s="16">
        <f>'[1]TCE - ANEXO III - Preencher'!S799</f>
        <v>62.7</v>
      </c>
      <c r="S790" s="17">
        <f t="shared" si="75"/>
        <v>43.646111186270048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142.29651118627004</v>
      </c>
    </row>
    <row r="791" spans="1:28" s="4" customFormat="1" x14ac:dyDescent="0.2">
      <c r="A791" s="9">
        <f>IFERROR(VLOOKUP(B791,'[1]DADOS (OCULTAR)'!$P$3:$R$53,3,0),"")</f>
        <v>9039744000860</v>
      </c>
      <c r="B791" s="10" t="str">
        <f>'[1]TCE - ANEXO III - Preencher'!C800</f>
        <v>HOSPITAL DOM HÉLDER</v>
      </c>
      <c r="C791" s="11"/>
      <c r="D791" s="12" t="str">
        <f>'[1]TCE - ANEXO III - Preencher'!E800</f>
        <v>NEICY CAROLINA DAS CHAGAS DE OLIVEIRA</v>
      </c>
      <c r="E791" s="10" t="str">
        <f>IF('[1]TCE - ANEXO III - Preencher'!F800="4 - Assistência Odontológica","2 - Outros Profissionais da Saúde",'[1]TCE - ANEXO II - Enviar TCE'!E790)</f>
        <v>3 - Administrativo</v>
      </c>
      <c r="F791" s="13">
        <f>'[1]TCE - ANEXO III - Preencher'!G800</f>
        <v>411010</v>
      </c>
      <c r="G791" s="14">
        <f>IF('[1]TCE - ANEXO III - Preencher'!H800="","",'[1]TCE - ANEXO III - Preencher'!H800)</f>
        <v>43862</v>
      </c>
      <c r="H791" s="15">
        <f>'[1]TCE - ANEXO III - Preencher'!I800</f>
        <v>0</v>
      </c>
      <c r="I791" s="15">
        <f>'[1]TCE - ANEXO III - Preencher'!J800</f>
        <v>92.112000000000009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0.94</v>
      </c>
      <c r="O791" s="16">
        <f>'[1]TCE - ANEXO III - Preencher'!P800</f>
        <v>0</v>
      </c>
      <c r="P791" s="17">
        <f t="shared" si="74"/>
        <v>0.94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93.052000000000007</v>
      </c>
    </row>
    <row r="792" spans="1:28" s="4" customFormat="1" x14ac:dyDescent="0.2">
      <c r="A792" s="9">
        <f>IFERROR(VLOOKUP(B792,'[1]DADOS (OCULTAR)'!$P$3:$R$53,3,0),"")</f>
        <v>9039744000860</v>
      </c>
      <c r="B792" s="10" t="str">
        <f>'[1]TCE - ANEXO III - Preencher'!C801</f>
        <v>HOSPITAL DOM HÉLDER</v>
      </c>
      <c r="C792" s="11"/>
      <c r="D792" s="12" t="str">
        <f>'[1]TCE - ANEXO III - Preencher'!E801</f>
        <v>AMANDA MIRELA MARIA DA SILVA</v>
      </c>
      <c r="E792" s="10" t="str">
        <f>IF('[1]TCE - ANEXO III - Preencher'!F801="4 - Assistência Odontológica","2 - Outros Profissionais da Saúde",'[1]TCE - ANEXO II - Enviar TCE'!E791)</f>
        <v>3 - Administrativo</v>
      </c>
      <c r="F792" s="13">
        <f>'[1]TCE - ANEXO III - Preencher'!G801</f>
        <v>411010</v>
      </c>
      <c r="G792" s="14">
        <f>IF('[1]TCE - ANEXO III - Preencher'!H801="","",'[1]TCE - ANEXO III - Preencher'!H801)</f>
        <v>43862</v>
      </c>
      <c r="H792" s="15">
        <f>'[1]TCE - ANEXO III - Preencher'!I801</f>
        <v>0</v>
      </c>
      <c r="I792" s="15">
        <f>'[1]TCE - ANEXO III - Preencher'!J801</f>
        <v>95.163200000000003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0.94</v>
      </c>
      <c r="O792" s="16">
        <f>'[1]TCE - ANEXO III - Preencher'!P801</f>
        <v>0</v>
      </c>
      <c r="P792" s="17">
        <f t="shared" si="74"/>
        <v>0.94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96.103200000000001</v>
      </c>
    </row>
    <row r="793" spans="1:28" s="4" customFormat="1" x14ac:dyDescent="0.2">
      <c r="A793" s="9">
        <f>IFERROR(VLOOKUP(B793,'[1]DADOS (OCULTAR)'!$P$3:$R$53,3,0),"")</f>
        <v>9039744000860</v>
      </c>
      <c r="B793" s="10" t="str">
        <f>'[1]TCE - ANEXO III - Preencher'!C802</f>
        <v>HOSPITAL DOM HÉLDER</v>
      </c>
      <c r="C793" s="11"/>
      <c r="D793" s="12" t="str">
        <f>'[1]TCE - ANEXO III - Preencher'!E802</f>
        <v>MICHELLINE SANTANA DE MORAIS</v>
      </c>
      <c r="E793" s="10" t="str">
        <f>IF('[1]TCE - ANEXO III - Preencher'!F802="4 - Assistência Odontológica","2 - Outros Profissionais da Saúde",'[1]TCE - ANEXO II - Enviar TCE'!E792)</f>
        <v>3 - Administrativo</v>
      </c>
      <c r="F793" s="13">
        <f>'[1]TCE - ANEXO III - Preencher'!G802</f>
        <v>411010</v>
      </c>
      <c r="G793" s="14">
        <f>IF('[1]TCE - ANEXO III - Preencher'!H802="","",'[1]TCE - ANEXO III - Preencher'!H802)</f>
        <v>43862</v>
      </c>
      <c r="H793" s="15">
        <f>'[1]TCE - ANEXO III - Preencher'!I802</f>
        <v>0</v>
      </c>
      <c r="I793" s="15">
        <f>'[1]TCE - ANEXO III - Preencher'!J802</f>
        <v>110.30160000000001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0.94</v>
      </c>
      <c r="O793" s="16">
        <f>'[1]TCE - ANEXO III - Preencher'!P802</f>
        <v>0</v>
      </c>
      <c r="P793" s="17">
        <f t="shared" si="74"/>
        <v>0.94</v>
      </c>
      <c r="Q793" s="16">
        <f>'[1]TCE - ANEXO III - Preencher'!R802</f>
        <v>106.34611118627005</v>
      </c>
      <c r="R793" s="16">
        <f>'[1]TCE - ANEXO III - Preencher'!S802</f>
        <v>62.7</v>
      </c>
      <c r="S793" s="17">
        <f t="shared" si="75"/>
        <v>43.646111186270048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154.88771118627005</v>
      </c>
    </row>
    <row r="794" spans="1:28" s="4" customFormat="1" x14ac:dyDescent="0.2">
      <c r="A794" s="9">
        <f>IFERROR(VLOOKUP(B794,'[1]DADOS (OCULTAR)'!$P$3:$R$53,3,0),"")</f>
        <v>9039744000860</v>
      </c>
      <c r="B794" s="10" t="str">
        <f>'[1]TCE - ANEXO III - Preencher'!C803</f>
        <v>HOSPITAL DOM HÉLDER</v>
      </c>
      <c r="C794" s="11"/>
      <c r="D794" s="12" t="str">
        <f>'[1]TCE - ANEXO III - Preencher'!E803</f>
        <v>JACIANE BIONES DE OLIVEIRA</v>
      </c>
      <c r="E794" s="10" t="str">
        <f>IF('[1]TCE - ANEXO III - Preencher'!F803="4 - Assistência Odontológica","2 - Outros Profissionais da Saúde",'[1]TCE - ANEXO II - Enviar TCE'!E793)</f>
        <v>3 - Administrativo</v>
      </c>
      <c r="F794" s="13">
        <f>'[1]TCE - ANEXO III - Preencher'!G803</f>
        <v>411010</v>
      </c>
      <c r="G794" s="14">
        <f>IF('[1]TCE - ANEXO III - Preencher'!H803="","",'[1]TCE - ANEXO III - Preencher'!H803)</f>
        <v>43862</v>
      </c>
      <c r="H794" s="15">
        <f>'[1]TCE - ANEXO III - Preencher'!I803</f>
        <v>0</v>
      </c>
      <c r="I794" s="15">
        <f>'[1]TCE - ANEXO III - Preencher'!J803</f>
        <v>83.556000000000012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0.94</v>
      </c>
      <c r="O794" s="16">
        <f>'[1]TCE - ANEXO III - Preencher'!P803</f>
        <v>0</v>
      </c>
      <c r="P794" s="17">
        <f t="shared" si="74"/>
        <v>0.94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64</v>
      </c>
      <c r="U794" s="16">
        <f>'[1]TCE - ANEXO III - Preencher'!V803</f>
        <v>0</v>
      </c>
      <c r="V794" s="17">
        <f t="shared" si="76"/>
        <v>64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148.49600000000001</v>
      </c>
    </row>
    <row r="795" spans="1:28" s="4" customFormat="1" x14ac:dyDescent="0.2">
      <c r="A795" s="9">
        <f>IFERROR(VLOOKUP(B795,'[1]DADOS (OCULTAR)'!$P$3:$R$53,3,0),"")</f>
        <v>9039744000860</v>
      </c>
      <c r="B795" s="10" t="str">
        <f>'[1]TCE - ANEXO III - Preencher'!C804</f>
        <v>HOSPITAL DOM HÉLDER</v>
      </c>
      <c r="C795" s="11"/>
      <c r="D795" s="12" t="str">
        <f>'[1]TCE - ANEXO III - Preencher'!E804</f>
        <v>ANA KEILA DA PAZ CABRAL</v>
      </c>
      <c r="E795" s="10" t="str">
        <f>IF('[1]TCE - ANEXO III - Preencher'!F804="4 - Assistência Odontológica","2 - Outros Profissionais da Saúde",'[1]TCE - ANEXO II - Enviar TCE'!E794)</f>
        <v>3 - Administrativo</v>
      </c>
      <c r="F795" s="13">
        <f>'[1]TCE - ANEXO III - Preencher'!G804</f>
        <v>411010</v>
      </c>
      <c r="G795" s="14">
        <f>IF('[1]TCE - ANEXO III - Preencher'!H804="","",'[1]TCE - ANEXO III - Preencher'!H804)</f>
        <v>43862</v>
      </c>
      <c r="H795" s="15">
        <f>'[1]TCE - ANEXO III - Preencher'!I804</f>
        <v>0</v>
      </c>
      <c r="I795" s="15">
        <f>'[1]TCE - ANEXO III - Preencher'!J804</f>
        <v>104.7216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0.94</v>
      </c>
      <c r="O795" s="16">
        <f>'[1]TCE - ANEXO III - Preencher'!P804</f>
        <v>0</v>
      </c>
      <c r="P795" s="17">
        <f t="shared" si="74"/>
        <v>0.94</v>
      </c>
      <c r="Q795" s="16">
        <f>'[1]TCE - ANEXO III - Preencher'!R804</f>
        <v>135.21882349867769</v>
      </c>
      <c r="R795" s="16">
        <f>'[1]TCE - ANEXO III - Preencher'!S804</f>
        <v>62.7</v>
      </c>
      <c r="S795" s="17">
        <f t="shared" si="75"/>
        <v>72.518823498677691</v>
      </c>
      <c r="T795" s="16">
        <f>'[1]TCE - ANEXO III - Preencher'!U804</f>
        <v>64</v>
      </c>
      <c r="U795" s="16">
        <f>'[1]TCE - ANEXO III - Preencher'!V804</f>
        <v>0</v>
      </c>
      <c r="V795" s="17">
        <f t="shared" si="76"/>
        <v>64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242.18042349867767</v>
      </c>
    </row>
    <row r="796" spans="1:28" s="4" customFormat="1" x14ac:dyDescent="0.2">
      <c r="A796" s="9">
        <f>IFERROR(VLOOKUP(B796,'[1]DADOS (OCULTAR)'!$P$3:$R$53,3,0),"")</f>
        <v>9039744000860</v>
      </c>
      <c r="B796" s="10" t="str">
        <f>'[1]TCE - ANEXO III - Preencher'!C805</f>
        <v>HOSPITAL DOM HÉLDER</v>
      </c>
      <c r="C796" s="11"/>
      <c r="D796" s="12" t="str">
        <f>'[1]TCE - ANEXO III - Preencher'!E805</f>
        <v>MARIA NEUMA PATRICIO GODE</v>
      </c>
      <c r="E796" s="10" t="str">
        <f>IF('[1]TCE - ANEXO III - Preencher'!F805="4 - Assistência Odontológica","2 - Outros Profissionais da Saúde",'[1]TCE - ANEXO II - Enviar TCE'!E795)</f>
        <v>3 - Administrativo</v>
      </c>
      <c r="F796" s="13">
        <f>'[1]TCE - ANEXO III - Preencher'!G805</f>
        <v>411010</v>
      </c>
      <c r="G796" s="14">
        <f>IF('[1]TCE - ANEXO III - Preencher'!H805="","",'[1]TCE - ANEXO III - Preencher'!H805)</f>
        <v>43862</v>
      </c>
      <c r="H796" s="15">
        <f>'[1]TCE - ANEXO III - Preencher'!I805</f>
        <v>0</v>
      </c>
      <c r="I796" s="15">
        <f>'[1]TCE - ANEXO III - Preencher'!J805</f>
        <v>83.543199999999999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0.94</v>
      </c>
      <c r="O796" s="16">
        <f>'[1]TCE - ANEXO III - Preencher'!P805</f>
        <v>0</v>
      </c>
      <c r="P796" s="17">
        <f t="shared" si="74"/>
        <v>0.94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84.483199999999997</v>
      </c>
    </row>
    <row r="797" spans="1:28" s="4" customFormat="1" x14ac:dyDescent="0.2">
      <c r="A797" s="9">
        <f>IFERROR(VLOOKUP(B797,'[1]DADOS (OCULTAR)'!$P$3:$R$53,3,0),"")</f>
        <v>9039744000860</v>
      </c>
      <c r="B797" s="10" t="str">
        <f>'[1]TCE - ANEXO III - Preencher'!C806</f>
        <v>HOSPITAL DOM HÉLDER</v>
      </c>
      <c r="C797" s="11"/>
      <c r="D797" s="12" t="str">
        <f>'[1]TCE - ANEXO III - Preencher'!E806</f>
        <v>EDJANE PEREIRA DE BARROS</v>
      </c>
      <c r="E797" s="10" t="str">
        <f>IF('[1]TCE - ANEXO III - Preencher'!F806="4 - Assistência Odontológica","2 - Outros Profissionais da Saúde",'[1]TCE - ANEXO II - Enviar TCE'!E796)</f>
        <v>3 - Administrativo</v>
      </c>
      <c r="F797" s="13">
        <f>'[1]TCE - ANEXO III - Preencher'!G806</f>
        <v>411010</v>
      </c>
      <c r="G797" s="14">
        <f>IF('[1]TCE - ANEXO III - Preencher'!H806="","",'[1]TCE - ANEXO III - Preencher'!H806)</f>
        <v>43862</v>
      </c>
      <c r="H797" s="15">
        <f>'[1]TCE - ANEXO III - Preencher'!I806</f>
        <v>0</v>
      </c>
      <c r="I797" s="15">
        <f>'[1]TCE - ANEXO III - Preencher'!J806</f>
        <v>89.983999999999995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0.94</v>
      </c>
      <c r="O797" s="16">
        <f>'[1]TCE - ANEXO III - Preencher'!P806</f>
        <v>0</v>
      </c>
      <c r="P797" s="17">
        <f t="shared" si="74"/>
        <v>0.94</v>
      </c>
      <c r="Q797" s="16">
        <f>'[1]TCE - ANEXO III - Preencher'!R806</f>
        <v>192.5159747113031</v>
      </c>
      <c r="R797" s="16">
        <f>'[1]TCE - ANEXO III - Preencher'!S806</f>
        <v>62.7</v>
      </c>
      <c r="S797" s="17">
        <f t="shared" si="75"/>
        <v>129.81597471130311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220.73997471130309</v>
      </c>
    </row>
    <row r="798" spans="1:28" s="4" customFormat="1" x14ac:dyDescent="0.2">
      <c r="A798" s="9">
        <f>IFERROR(VLOOKUP(B798,'[1]DADOS (OCULTAR)'!$P$3:$R$53,3,0),"")</f>
        <v>9039744000860</v>
      </c>
      <c r="B798" s="10" t="str">
        <f>'[1]TCE - ANEXO III - Preencher'!C807</f>
        <v>HOSPITAL DOM HÉLDER</v>
      </c>
      <c r="C798" s="11"/>
      <c r="D798" s="12" t="str">
        <f>'[1]TCE - ANEXO III - Preencher'!E807</f>
        <v>ADRIANA RODRIGUES DE ARAUJO DO VALE</v>
      </c>
      <c r="E798" s="10" t="str">
        <f>IF('[1]TCE - ANEXO III - Preencher'!F807="4 - Assistência Odontológica","2 - Outros Profissionais da Saúde",'[1]TCE - ANEXO II - Enviar TCE'!E797)</f>
        <v>3 - Administrativo</v>
      </c>
      <c r="F798" s="13">
        <f>'[1]TCE - ANEXO III - Preencher'!G807</f>
        <v>411010</v>
      </c>
      <c r="G798" s="14">
        <f>IF('[1]TCE - ANEXO III - Preencher'!H807="","",'[1]TCE - ANEXO III - Preencher'!H807)</f>
        <v>43862</v>
      </c>
      <c r="H798" s="15">
        <f>'[1]TCE - ANEXO III - Preencher'!I807</f>
        <v>0</v>
      </c>
      <c r="I798" s="15">
        <f>'[1]TCE - ANEXO III - Preencher'!J807</f>
        <v>87.74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0.94</v>
      </c>
      <c r="O798" s="16">
        <f>'[1]TCE - ANEXO III - Preencher'!P807</f>
        <v>0</v>
      </c>
      <c r="P798" s="17">
        <f t="shared" si="74"/>
        <v>0.94</v>
      </c>
      <c r="Q798" s="16">
        <f>'[1]TCE - ANEXO III - Preencher'!R807</f>
        <v>127.61533342352406</v>
      </c>
      <c r="R798" s="16">
        <f>'[1]TCE - ANEXO III - Preencher'!S807</f>
        <v>62.7</v>
      </c>
      <c r="S798" s="17">
        <f t="shared" si="75"/>
        <v>64.915333423524061</v>
      </c>
      <c r="T798" s="16">
        <f>'[1]TCE - ANEXO III - Preencher'!U807</f>
        <v>64</v>
      </c>
      <c r="U798" s="16">
        <f>'[1]TCE - ANEXO III - Preencher'!V807</f>
        <v>0</v>
      </c>
      <c r="V798" s="17">
        <f t="shared" si="76"/>
        <v>64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217.59533342352404</v>
      </c>
    </row>
    <row r="799" spans="1:28" s="4" customFormat="1" x14ac:dyDescent="0.2">
      <c r="A799" s="9">
        <f>IFERROR(VLOOKUP(B799,'[1]DADOS (OCULTAR)'!$P$3:$R$53,3,0),"")</f>
        <v>9039744000860</v>
      </c>
      <c r="B799" s="10" t="str">
        <f>'[1]TCE - ANEXO III - Preencher'!C808</f>
        <v>HOSPITAL DOM HÉLDER</v>
      </c>
      <c r="C799" s="11"/>
      <c r="D799" s="12" t="str">
        <f>'[1]TCE - ANEXO III - Preencher'!E808</f>
        <v>LISIANE VASCONCELLOS DE LIMA</v>
      </c>
      <c r="E799" s="10" t="str">
        <f>IF('[1]TCE - ANEXO III - Preencher'!F808="4 - Assistência Odontológica","2 - Outros Profissionais da Saúde",'[1]TCE - ANEXO II - Enviar TCE'!E798)</f>
        <v>3 - Administrativo</v>
      </c>
      <c r="F799" s="13">
        <f>'[1]TCE - ANEXO III - Preencher'!G808</f>
        <v>411010</v>
      </c>
      <c r="G799" s="14">
        <f>IF('[1]TCE - ANEXO III - Preencher'!H808="","",'[1]TCE - ANEXO III - Preencher'!H808)</f>
        <v>43862</v>
      </c>
      <c r="H799" s="15">
        <f>'[1]TCE - ANEXO III - Preencher'!I808</f>
        <v>0</v>
      </c>
      <c r="I799" s="15">
        <f>'[1]TCE - ANEXO III - Preencher'!J808</f>
        <v>39.2072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0.94</v>
      </c>
      <c r="O799" s="16">
        <f>'[1]TCE - ANEXO III - Preencher'!P808</f>
        <v>0</v>
      </c>
      <c r="P799" s="17">
        <f t="shared" si="74"/>
        <v>0.94</v>
      </c>
      <c r="Q799" s="16">
        <f>'[1]TCE - ANEXO III - Preencher'!R808</f>
        <v>234.4751939391964</v>
      </c>
      <c r="R799" s="16">
        <f>'[1]TCE - ANEXO III - Preencher'!S808</f>
        <v>0</v>
      </c>
      <c r="S799" s="17">
        <f t="shared" si="75"/>
        <v>234.4751939391964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274.6223939391964</v>
      </c>
    </row>
    <row r="800" spans="1:28" s="4" customFormat="1" x14ac:dyDescent="0.2">
      <c r="A800" s="9">
        <f>IFERROR(VLOOKUP(B800,'[1]DADOS (OCULTAR)'!$P$3:$R$53,3,0),"")</f>
        <v>9039744000860</v>
      </c>
      <c r="B800" s="10" t="str">
        <f>'[1]TCE - ANEXO III - Preencher'!C809</f>
        <v>HOSPITAL DOM HÉLDER</v>
      </c>
      <c r="C800" s="11"/>
      <c r="D800" s="12" t="str">
        <f>'[1]TCE - ANEXO III - Preencher'!E809</f>
        <v>ALINE MARIA DOS SANTOS CUNHA SILVA</v>
      </c>
      <c r="E800" s="10" t="str">
        <f>IF('[1]TCE - ANEXO III - Preencher'!F809="4 - Assistência Odontológica","2 - Outros Profissionais da Saúde",'[1]TCE - ANEXO II - Enviar TCE'!E799)</f>
        <v>3 - Administrativo</v>
      </c>
      <c r="F800" s="13">
        <f>'[1]TCE - ANEXO III - Preencher'!G809</f>
        <v>411010</v>
      </c>
      <c r="G800" s="14">
        <f>IF('[1]TCE - ANEXO III - Preencher'!H809="","",'[1]TCE - ANEXO III - Preencher'!H809)</f>
        <v>43862</v>
      </c>
      <c r="H800" s="15">
        <f>'[1]TCE - ANEXO III - Preencher'!I809</f>
        <v>0</v>
      </c>
      <c r="I800" s="15">
        <f>'[1]TCE - ANEXO III - Preencher'!J809</f>
        <v>83.530400000000014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0.94</v>
      </c>
      <c r="O800" s="16">
        <f>'[1]TCE - ANEXO III - Preencher'!P809</f>
        <v>0</v>
      </c>
      <c r="P800" s="17">
        <f t="shared" si="74"/>
        <v>0.94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64</v>
      </c>
      <c r="U800" s="16">
        <f>'[1]TCE - ANEXO III - Preencher'!V809</f>
        <v>0</v>
      </c>
      <c r="V800" s="17">
        <f t="shared" si="76"/>
        <v>64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148.47040000000001</v>
      </c>
    </row>
    <row r="801" spans="1:28" s="4" customFormat="1" x14ac:dyDescent="0.2">
      <c r="A801" s="9">
        <f>IFERROR(VLOOKUP(B801,'[1]DADOS (OCULTAR)'!$P$3:$R$53,3,0),"")</f>
        <v>9039744000860</v>
      </c>
      <c r="B801" s="10" t="str">
        <f>'[1]TCE - ANEXO III - Preencher'!C810</f>
        <v>HOSPITAL DOM HÉLDER</v>
      </c>
      <c r="C801" s="11"/>
      <c r="D801" s="12" t="str">
        <f>'[1]TCE - ANEXO III - Preencher'!E810</f>
        <v>ERICK LINEKER RIBEIRO DE MELO</v>
      </c>
      <c r="E801" s="10" t="str">
        <f>IF('[1]TCE - ANEXO III - Preencher'!F810="4 - Assistência Odontológica","2 - Outros Profissionais da Saúde",'[1]TCE - ANEXO II - Enviar TCE'!E800)</f>
        <v>3 - Administrativo</v>
      </c>
      <c r="F801" s="13">
        <f>'[1]TCE - ANEXO III - Preencher'!G810</f>
        <v>411010</v>
      </c>
      <c r="G801" s="14">
        <f>IF('[1]TCE - ANEXO III - Preencher'!H810="","",'[1]TCE - ANEXO III - Preencher'!H810)</f>
        <v>43862</v>
      </c>
      <c r="H801" s="15">
        <f>'[1]TCE - ANEXO III - Preencher'!I810</f>
        <v>0</v>
      </c>
      <c r="I801" s="15">
        <f>'[1]TCE - ANEXO III - Preencher'!J810</f>
        <v>83.359200000000001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0.94</v>
      </c>
      <c r="O801" s="16">
        <f>'[1]TCE - ANEXO III - Preencher'!P810</f>
        <v>0</v>
      </c>
      <c r="P801" s="17">
        <f t="shared" si="74"/>
        <v>0.94</v>
      </c>
      <c r="Q801" s="16">
        <f>'[1]TCE - ANEXO III - Preencher'!R810</f>
        <v>144.87731089144035</v>
      </c>
      <c r="R801" s="16">
        <f>'[1]TCE - ANEXO III - Preencher'!S810</f>
        <v>62.7</v>
      </c>
      <c r="S801" s="17">
        <f t="shared" si="75"/>
        <v>82.177310891440342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166.47651089144034</v>
      </c>
    </row>
    <row r="802" spans="1:28" s="4" customFormat="1" x14ac:dyDescent="0.2">
      <c r="A802" s="9">
        <f>IFERROR(VLOOKUP(B802,'[1]DADOS (OCULTAR)'!$P$3:$R$53,3,0),"")</f>
        <v>9039744000860</v>
      </c>
      <c r="B802" s="10" t="str">
        <f>'[1]TCE - ANEXO III - Preencher'!C811</f>
        <v>HOSPITAL DOM HÉLDER</v>
      </c>
      <c r="C802" s="11"/>
      <c r="D802" s="12" t="str">
        <f>'[1]TCE - ANEXO III - Preencher'!E811</f>
        <v>PRISCILA ROBERTA OTACIA DA SILVA</v>
      </c>
      <c r="E802" s="10" t="str">
        <f>IF('[1]TCE - ANEXO III - Preencher'!F811="4 - Assistência Odontológica","2 - Outros Profissionais da Saúde",'[1]TCE - ANEXO II - Enviar TCE'!E801)</f>
        <v>2 - Outros Profissionais da Saúde</v>
      </c>
      <c r="F802" s="13">
        <f>'[1]TCE - ANEXO III - Preencher'!G811</f>
        <v>324115</v>
      </c>
      <c r="G802" s="14">
        <f>IF('[1]TCE - ANEXO III - Preencher'!H811="","",'[1]TCE - ANEXO III - Preencher'!H811)</f>
        <v>43862</v>
      </c>
      <c r="H802" s="15">
        <f>'[1]TCE - ANEXO III - Preencher'!I811</f>
        <v>0</v>
      </c>
      <c r="I802" s="15">
        <f>'[1]TCE - ANEXO III - Preencher'!J811</f>
        <v>269.8888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0.94</v>
      </c>
      <c r="O802" s="16">
        <f>'[1]TCE - ANEXO III - Preencher'!P811</f>
        <v>0</v>
      </c>
      <c r="P802" s="17">
        <f t="shared" si="74"/>
        <v>0.94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270.8288</v>
      </c>
    </row>
    <row r="803" spans="1:28" s="4" customFormat="1" x14ac:dyDescent="0.2">
      <c r="A803" s="9">
        <f>IFERROR(VLOOKUP(B803,'[1]DADOS (OCULTAR)'!$P$3:$R$53,3,0),"")</f>
        <v>9039744000860</v>
      </c>
      <c r="B803" s="10" t="str">
        <f>'[1]TCE - ANEXO III - Preencher'!C812</f>
        <v>HOSPITAL DOM HÉLDER</v>
      </c>
      <c r="C803" s="11"/>
      <c r="D803" s="12" t="str">
        <f>'[1]TCE - ANEXO III - Preencher'!E812</f>
        <v>TATIANA APARECIDA RODRIGUES ALVES</v>
      </c>
      <c r="E803" s="10" t="str">
        <f>IF('[1]TCE - ANEXO III - Preencher'!F812="4 - Assistência Odontológica","2 - Outros Profissionais da Saúde",'[1]TCE - ANEXO II - Enviar TCE'!E802)</f>
        <v>3 - Administrativo</v>
      </c>
      <c r="F803" s="13">
        <f>'[1]TCE - ANEXO III - Preencher'!G812</f>
        <v>411010</v>
      </c>
      <c r="G803" s="14">
        <f>IF('[1]TCE - ANEXO III - Preencher'!H812="","",'[1]TCE - ANEXO III - Preencher'!H812)</f>
        <v>43862</v>
      </c>
      <c r="H803" s="15">
        <f>'[1]TCE - ANEXO III - Preencher'!I812</f>
        <v>0</v>
      </c>
      <c r="I803" s="15">
        <f>'[1]TCE - ANEXO III - Preencher'!J812</f>
        <v>98.42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0.94</v>
      </c>
      <c r="O803" s="16">
        <f>'[1]TCE - ANEXO III - Preencher'!P812</f>
        <v>0</v>
      </c>
      <c r="P803" s="17">
        <f t="shared" si="74"/>
        <v>0.94</v>
      </c>
      <c r="Q803" s="16">
        <f>'[1]TCE - ANEXO III - Preencher'!R812</f>
        <v>92.166629694767394</v>
      </c>
      <c r="R803" s="16">
        <f>'[1]TCE - ANEXO III - Preencher'!S812</f>
        <v>52.25</v>
      </c>
      <c r="S803" s="17">
        <f t="shared" si="75"/>
        <v>39.916629694767394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139.27662969476739</v>
      </c>
    </row>
    <row r="804" spans="1:28" s="4" customFormat="1" x14ac:dyDescent="0.2">
      <c r="A804" s="9">
        <f>IFERROR(VLOOKUP(B804,'[1]DADOS (OCULTAR)'!$P$3:$R$53,3,0),"")</f>
        <v>9039744000860</v>
      </c>
      <c r="B804" s="10" t="str">
        <f>'[1]TCE - ANEXO III - Preencher'!C813</f>
        <v>HOSPITAL DOM HÉLDER</v>
      </c>
      <c r="C804" s="11"/>
      <c r="D804" s="12" t="str">
        <f>'[1]TCE - ANEXO III - Preencher'!E813</f>
        <v>JAIDETT ESTEFFANY DO NASCIMENTO SILVA</v>
      </c>
      <c r="E804" s="10" t="str">
        <f>IF('[1]TCE - ANEXO III - Preencher'!F813="4 - Assistência Odontológica","2 - Outros Profissionais da Saúde",'[1]TCE - ANEXO II - Enviar TCE'!E803)</f>
        <v>3 - Administrativo</v>
      </c>
      <c r="F804" s="13">
        <f>'[1]TCE - ANEXO III - Preencher'!G813</f>
        <v>411010</v>
      </c>
      <c r="G804" s="14">
        <f>IF('[1]TCE - ANEXO III - Preencher'!H813="","",'[1]TCE - ANEXO III - Preencher'!H813)</f>
        <v>43862</v>
      </c>
      <c r="H804" s="15">
        <f>'[1]TCE - ANEXO III - Preencher'!I813</f>
        <v>0</v>
      </c>
      <c r="I804" s="15">
        <f>'[1]TCE - ANEXO III - Preencher'!J813</f>
        <v>93.486399999999989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0.94</v>
      </c>
      <c r="O804" s="16">
        <f>'[1]TCE - ANEXO III - Preencher'!P813</f>
        <v>0</v>
      </c>
      <c r="P804" s="17">
        <f t="shared" si="74"/>
        <v>0.94</v>
      </c>
      <c r="Q804" s="16">
        <f>'[1]TCE - ANEXO III - Preencher'!R813</f>
        <v>232.35778283214523</v>
      </c>
      <c r="R804" s="16">
        <f>'[1]TCE - ANEXO III - Preencher'!S813</f>
        <v>62.7</v>
      </c>
      <c r="S804" s="17">
        <f t="shared" si="75"/>
        <v>169.65778283214524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264.08418283214525</v>
      </c>
    </row>
    <row r="805" spans="1:28" s="4" customFormat="1" x14ac:dyDescent="0.2">
      <c r="A805" s="9">
        <f>IFERROR(VLOOKUP(B805,'[1]DADOS (OCULTAR)'!$P$3:$R$53,3,0),"")</f>
        <v>9039744000860</v>
      </c>
      <c r="B805" s="10" t="str">
        <f>'[1]TCE - ANEXO III - Preencher'!C814</f>
        <v>HOSPITAL DOM HÉLDER</v>
      </c>
      <c r="C805" s="11"/>
      <c r="D805" s="12" t="str">
        <f>'[1]TCE - ANEXO III - Preencher'!E814</f>
        <v>ADRIANA PEREIRA DE BARROS</v>
      </c>
      <c r="E805" s="10" t="str">
        <f>IF('[1]TCE - ANEXO III - Preencher'!F814="4 - Assistência Odontológica","2 - Outros Profissionais da Saúde",'[1]TCE - ANEXO II - Enviar TCE'!E804)</f>
        <v>3 - Administrativo</v>
      </c>
      <c r="F805" s="13">
        <f>'[1]TCE - ANEXO III - Preencher'!G814</f>
        <v>411010</v>
      </c>
      <c r="G805" s="14">
        <f>IF('[1]TCE - ANEXO III - Preencher'!H814="","",'[1]TCE - ANEXO III - Preencher'!H814)</f>
        <v>43862</v>
      </c>
      <c r="H805" s="15">
        <f>'[1]TCE - ANEXO III - Preencher'!I814</f>
        <v>0</v>
      </c>
      <c r="I805" s="15">
        <f>'[1]TCE - ANEXO III - Preencher'!J814</f>
        <v>86.667199999999994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0.94</v>
      </c>
      <c r="O805" s="16">
        <f>'[1]TCE - ANEXO III - Preencher'!P814</f>
        <v>0</v>
      </c>
      <c r="P805" s="17">
        <f t="shared" si="74"/>
        <v>0.94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87.607199999999992</v>
      </c>
    </row>
    <row r="806" spans="1:28" x14ac:dyDescent="0.2">
      <c r="A806" s="9">
        <f>IFERROR(VLOOKUP(B806,'[1]DADOS (OCULTAR)'!$P$3:$R$53,3,0),"")</f>
        <v>9039744000860</v>
      </c>
      <c r="B806" s="10" t="str">
        <f>'[1]TCE - ANEXO III - Preencher'!C815</f>
        <v>HOSPITAL DOM HÉLDER</v>
      </c>
      <c r="C806" s="11"/>
      <c r="D806" s="12" t="str">
        <f>'[1]TCE - ANEXO III - Preencher'!E815</f>
        <v>RENATA MARIA ERCULANO DE LIMA</v>
      </c>
      <c r="E806" s="10" t="str">
        <f>IF('[1]TCE - ANEXO III - Preencher'!F815="4 - Assistência Odontológica","2 - Outros Profissionais da Saúde",'[1]TCE - ANEXO II - Enviar TCE'!E805)</f>
        <v>3 - Administrativo</v>
      </c>
      <c r="F806" s="13">
        <f>'[1]TCE - ANEXO III - Preencher'!G815</f>
        <v>411010</v>
      </c>
      <c r="G806" s="14">
        <f>IF('[1]TCE - ANEXO III - Preencher'!H815="","",'[1]TCE - ANEXO III - Preencher'!H815)</f>
        <v>43862</v>
      </c>
      <c r="H806" s="15">
        <f>'[1]TCE - ANEXO III - Preencher'!I815</f>
        <v>0</v>
      </c>
      <c r="I806" s="15">
        <f>'[1]TCE - ANEXO III - Preencher'!J815</f>
        <v>87.78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0.94</v>
      </c>
      <c r="O806" s="16">
        <f>'[1]TCE - ANEXO III - Preencher'!P815</f>
        <v>0</v>
      </c>
      <c r="P806" s="17">
        <f t="shared" si="74"/>
        <v>0.94</v>
      </c>
      <c r="Q806" s="16">
        <f>'[1]TCE - ANEXO III - Preencher'!R815</f>
        <v>127.61533342352406</v>
      </c>
      <c r="R806" s="16">
        <f>'[1]TCE - ANEXO III - Preencher'!S815</f>
        <v>58.52</v>
      </c>
      <c r="S806" s="17">
        <f t="shared" si="75"/>
        <v>69.095333423524067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157.81533342352407</v>
      </c>
    </row>
    <row r="807" spans="1:28" x14ac:dyDescent="0.2">
      <c r="A807" s="9">
        <f>IFERROR(VLOOKUP(B807,'[1]DADOS (OCULTAR)'!$P$3:$R$53,3,0),"")</f>
        <v>9039744000860</v>
      </c>
      <c r="B807" s="10" t="str">
        <f>'[1]TCE - ANEXO III - Preencher'!C816</f>
        <v>HOSPITAL DOM HÉLDER</v>
      </c>
      <c r="C807" s="11"/>
      <c r="D807" s="12" t="str">
        <f>'[1]TCE - ANEXO III - Preencher'!E816</f>
        <v>JULIANA MARIA CANUTO</v>
      </c>
      <c r="E807" s="10" t="str">
        <f>IF('[1]TCE - ANEXO III - Preencher'!F816="4 - Assistência Odontológica","2 - Outros Profissionais da Saúde",'[1]TCE - ANEXO II - Enviar TCE'!E806)</f>
        <v>3 - Administrativo</v>
      </c>
      <c r="F807" s="13">
        <f>'[1]TCE - ANEXO III - Preencher'!G816</f>
        <v>411010</v>
      </c>
      <c r="G807" s="14">
        <f>IF('[1]TCE - ANEXO III - Preencher'!H816="","",'[1]TCE - ANEXO III - Preencher'!H816)</f>
        <v>43862</v>
      </c>
      <c r="H807" s="15">
        <f>'[1]TCE - ANEXO III - Preencher'!I816</f>
        <v>0</v>
      </c>
      <c r="I807" s="15">
        <f>'[1]TCE - ANEXO III - Preencher'!J816</f>
        <v>87.1584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0.94</v>
      </c>
      <c r="O807" s="16">
        <f>'[1]TCE - ANEXO III - Preencher'!P816</f>
        <v>0</v>
      </c>
      <c r="P807" s="17">
        <f t="shared" si="74"/>
        <v>0.94</v>
      </c>
      <c r="Q807" s="16">
        <f>'[1]TCE - ANEXO III - Preencher'!R816</f>
        <v>222.1452100335419</v>
      </c>
      <c r="R807" s="16">
        <f>'[1]TCE - ANEXO III - Preencher'!S816</f>
        <v>41.8</v>
      </c>
      <c r="S807" s="17">
        <f t="shared" si="75"/>
        <v>180.34521003354189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268.44361003354186</v>
      </c>
    </row>
    <row r="808" spans="1:28" x14ac:dyDescent="0.2">
      <c r="A808" s="9">
        <f>IFERROR(VLOOKUP(B808,'[1]DADOS (OCULTAR)'!$P$3:$R$53,3,0),"")</f>
        <v>9039744000860</v>
      </c>
      <c r="B808" s="10" t="str">
        <f>'[1]TCE - ANEXO III - Preencher'!C817</f>
        <v>HOSPITAL DOM HÉLDER</v>
      </c>
      <c r="C808" s="11"/>
      <c r="D808" s="12" t="str">
        <f>'[1]TCE - ANEXO III - Preencher'!E817</f>
        <v>CINTHIA EMANUELLY ALVES DE CARVALHO GUIMARAES</v>
      </c>
      <c r="E808" s="10" t="str">
        <f>IF('[1]TCE - ANEXO III - Preencher'!F817="4 - Assistência Odontológica","2 - Outros Profissionais da Saúde",'[1]TCE - ANEXO II - Enviar TCE'!E807)</f>
        <v>2 - Outros Profissionais da Saúde</v>
      </c>
      <c r="F808" s="13">
        <f>'[1]TCE - ANEXO III - Preencher'!G817</f>
        <v>324115</v>
      </c>
      <c r="G808" s="14">
        <f>IF('[1]TCE - ANEXO III - Preencher'!H817="","",'[1]TCE - ANEXO III - Preencher'!H817)</f>
        <v>43862</v>
      </c>
      <c r="H808" s="15">
        <f>'[1]TCE - ANEXO III - Preencher'!I817</f>
        <v>0</v>
      </c>
      <c r="I808" s="15">
        <f>'[1]TCE - ANEXO III - Preencher'!J817</f>
        <v>235.5744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0.94</v>
      </c>
      <c r="O808" s="16">
        <f>'[1]TCE - ANEXO III - Preencher'!P817</f>
        <v>0</v>
      </c>
      <c r="P808" s="17">
        <f t="shared" si="74"/>
        <v>0.94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236.51439999999999</v>
      </c>
    </row>
    <row r="809" spans="1:28" x14ac:dyDescent="0.2">
      <c r="A809" s="9">
        <f>IFERROR(VLOOKUP(B809,'[1]DADOS (OCULTAR)'!$P$3:$R$53,3,0),"")</f>
        <v>9039744000860</v>
      </c>
      <c r="B809" s="10" t="str">
        <f>'[1]TCE - ANEXO III - Preencher'!C818</f>
        <v>HOSPITAL DOM HÉLDER</v>
      </c>
      <c r="C809" s="11"/>
      <c r="D809" s="12" t="str">
        <f>'[1]TCE - ANEXO III - Preencher'!E818</f>
        <v>FABIO JOSE DA SILVA</v>
      </c>
      <c r="E809" s="10" t="str">
        <f>IF('[1]TCE - ANEXO III - Preencher'!F818="4 - Assistência Odontológica","2 - Outros Profissionais da Saúde",'[1]TCE - ANEXO II - Enviar TCE'!E808)</f>
        <v>3 - Administrativo</v>
      </c>
      <c r="F809" s="13">
        <f>'[1]TCE - ANEXO III - Preencher'!G818</f>
        <v>771105</v>
      </c>
      <c r="G809" s="14">
        <f>IF('[1]TCE - ANEXO III - Preencher'!H818="","",'[1]TCE - ANEXO III - Preencher'!H818)</f>
        <v>43862</v>
      </c>
      <c r="H809" s="15">
        <f>'[1]TCE - ANEXO III - Preencher'!I818</f>
        <v>0</v>
      </c>
      <c r="I809" s="15">
        <f>'[1]TCE - ANEXO III - Preencher'!J818</f>
        <v>103.63520000000001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0.94</v>
      </c>
      <c r="O809" s="16">
        <f>'[1]TCE - ANEXO III - Preencher'!P818</f>
        <v>0</v>
      </c>
      <c r="P809" s="17">
        <f t="shared" si="74"/>
        <v>0.94</v>
      </c>
      <c r="Q809" s="16">
        <f>'[1]TCE - ANEXO III - Preencher'!R818</f>
        <v>269.17085200581164</v>
      </c>
      <c r="R809" s="16">
        <f>'[1]TCE - ANEXO III - Preencher'!S818</f>
        <v>54.76</v>
      </c>
      <c r="S809" s="17">
        <f t="shared" si="75"/>
        <v>214.41085200581165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318.98605200581164</v>
      </c>
    </row>
    <row r="810" spans="1:28" x14ac:dyDescent="0.2">
      <c r="A810" s="9">
        <f>IFERROR(VLOOKUP(B810,'[1]DADOS (OCULTAR)'!$P$3:$R$53,3,0),"")</f>
        <v>9039744000860</v>
      </c>
      <c r="B810" s="10" t="str">
        <f>'[1]TCE - ANEXO III - Preencher'!C819</f>
        <v>HOSPITAL DOM HÉLDER</v>
      </c>
      <c r="C810" s="11"/>
      <c r="D810" s="12" t="str">
        <f>'[1]TCE - ANEXO III - Preencher'!E819</f>
        <v>WAGNER JERONIMO DA CRUZ</v>
      </c>
      <c r="E810" s="10" t="str">
        <f>IF('[1]TCE - ANEXO III - Preencher'!F819="4 - Assistência Odontológica","2 - Outros Profissionais da Saúde",'[1]TCE - ANEXO II - Enviar TCE'!E809)</f>
        <v>3 - Administrativo</v>
      </c>
      <c r="F810" s="13">
        <f>'[1]TCE - ANEXO III - Preencher'!G819</f>
        <v>951105</v>
      </c>
      <c r="G810" s="14">
        <f>IF('[1]TCE - ANEXO III - Preencher'!H819="","",'[1]TCE - ANEXO III - Preencher'!H819)</f>
        <v>43862</v>
      </c>
      <c r="H810" s="15">
        <f>'[1]TCE - ANEXO III - Preencher'!I819</f>
        <v>0</v>
      </c>
      <c r="I810" s="15">
        <f>'[1]TCE - ANEXO III - Preencher'!J819</f>
        <v>153.96719999999999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0.94</v>
      </c>
      <c r="O810" s="16">
        <f>'[1]TCE - ANEXO III - Preencher'!P819</f>
        <v>0</v>
      </c>
      <c r="P810" s="17">
        <f t="shared" si="74"/>
        <v>0.94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154.90719999999999</v>
      </c>
    </row>
    <row r="811" spans="1:28" x14ac:dyDescent="0.2">
      <c r="A811" s="9">
        <f>IFERROR(VLOOKUP(B811,'[1]DADOS (OCULTAR)'!$P$3:$R$53,3,0),"")</f>
        <v>9039744000860</v>
      </c>
      <c r="B811" s="10" t="str">
        <f>'[1]TCE - ANEXO III - Preencher'!C820</f>
        <v>HOSPITAL DOM HÉLDER</v>
      </c>
      <c r="C811" s="11"/>
      <c r="D811" s="12" t="str">
        <f>'[1]TCE - ANEXO III - Preencher'!E820</f>
        <v>DIOGO MURILO PACHECO</v>
      </c>
      <c r="E811" s="10" t="str">
        <f>IF('[1]TCE - ANEXO III - Preencher'!F820="4 - Assistência Odontológica","2 - Outros Profissionais da Saúde",'[1]TCE - ANEXO II - Enviar TCE'!E810)</f>
        <v>3 - Administrativo</v>
      </c>
      <c r="F811" s="13">
        <f>'[1]TCE - ANEXO III - Preencher'!G820</f>
        <v>951105</v>
      </c>
      <c r="G811" s="14">
        <f>IF('[1]TCE - ANEXO III - Preencher'!H820="","",'[1]TCE - ANEXO III - Preencher'!H820)</f>
        <v>43862</v>
      </c>
      <c r="H811" s="15">
        <f>'[1]TCE - ANEXO III - Preencher'!I820</f>
        <v>0</v>
      </c>
      <c r="I811" s="15">
        <f>'[1]TCE - ANEXO III - Preencher'!J820</f>
        <v>261.60400000000004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0.94</v>
      </c>
      <c r="O811" s="16">
        <f>'[1]TCE - ANEXO III - Preencher'!P820</f>
        <v>0</v>
      </c>
      <c r="P811" s="17">
        <f t="shared" si="74"/>
        <v>0.94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262.54400000000004</v>
      </c>
    </row>
    <row r="812" spans="1:28" x14ac:dyDescent="0.2">
      <c r="A812" s="9">
        <f>IFERROR(VLOOKUP(B812,'[1]DADOS (OCULTAR)'!$P$3:$R$53,3,0),"")</f>
        <v>9039744000860</v>
      </c>
      <c r="B812" s="10" t="str">
        <f>'[1]TCE - ANEXO III - Preencher'!C821</f>
        <v>HOSPITAL DOM HÉLDER</v>
      </c>
      <c r="C812" s="11"/>
      <c r="D812" s="12" t="str">
        <f>'[1]TCE - ANEXO III - Preencher'!E821</f>
        <v>ROSIVALDO FARIAS DE OLIVEIRA</v>
      </c>
      <c r="E812" s="10" t="str">
        <f>IF('[1]TCE - ANEXO III - Preencher'!F821="4 - Assistência Odontológica","2 - Outros Profissionais da Saúde",'[1]TCE - ANEXO II - Enviar TCE'!E811)</f>
        <v>3 - Administrativo</v>
      </c>
      <c r="F812" s="13">
        <f>'[1]TCE - ANEXO III - Preencher'!G821</f>
        <v>951105</v>
      </c>
      <c r="G812" s="14">
        <f>IF('[1]TCE - ANEXO III - Preencher'!H821="","",'[1]TCE - ANEXO III - Preencher'!H821)</f>
        <v>43862</v>
      </c>
      <c r="H812" s="15">
        <f>'[1]TCE - ANEXO III - Preencher'!I821</f>
        <v>0</v>
      </c>
      <c r="I812" s="15">
        <f>'[1]TCE - ANEXO III - Preencher'!J821</f>
        <v>137.3424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0.94</v>
      </c>
      <c r="O812" s="16">
        <f>'[1]TCE - ANEXO III - Preencher'!P821</f>
        <v>0</v>
      </c>
      <c r="P812" s="17">
        <f t="shared" si="74"/>
        <v>0.94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138.2824</v>
      </c>
    </row>
    <row r="813" spans="1:28" x14ac:dyDescent="0.2">
      <c r="A813" s="9">
        <f>IFERROR(VLOOKUP(B813,'[1]DADOS (OCULTAR)'!$P$3:$R$53,3,0),"")</f>
        <v>9039744000860</v>
      </c>
      <c r="B813" s="10" t="str">
        <f>'[1]TCE - ANEXO III - Preencher'!C822</f>
        <v>HOSPITAL DOM HÉLDER</v>
      </c>
      <c r="C813" s="11"/>
      <c r="D813" s="12" t="str">
        <f>'[1]TCE - ANEXO III - Preencher'!E822</f>
        <v>JOSE AMARO DA SILVA</v>
      </c>
      <c r="E813" s="10" t="str">
        <f>IF('[1]TCE - ANEXO III - Preencher'!F822="4 - Assistência Odontológica","2 - Outros Profissionais da Saúde",'[1]TCE - ANEXO II - Enviar TCE'!E812)</f>
        <v>3 - Administrativo</v>
      </c>
      <c r="F813" s="13">
        <f>'[1]TCE - ANEXO III - Preencher'!G822</f>
        <v>951105</v>
      </c>
      <c r="G813" s="14">
        <f>IF('[1]TCE - ANEXO III - Preencher'!H822="","",'[1]TCE - ANEXO III - Preencher'!H822)</f>
        <v>43862</v>
      </c>
      <c r="H813" s="15">
        <f>'[1]TCE - ANEXO III - Preencher'!I822</f>
        <v>0</v>
      </c>
      <c r="I813" s="15">
        <f>'[1]TCE - ANEXO III - Preencher'!J822</f>
        <v>132.256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0.94</v>
      </c>
      <c r="O813" s="16">
        <f>'[1]TCE - ANEXO III - Preencher'!P822</f>
        <v>0</v>
      </c>
      <c r="P813" s="17">
        <f t="shared" si="74"/>
        <v>0.94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133.196</v>
      </c>
    </row>
    <row r="814" spans="1:28" x14ac:dyDescent="0.2">
      <c r="A814" s="9">
        <f>IFERROR(VLOOKUP(B814,'[1]DADOS (OCULTAR)'!$P$3:$R$53,3,0),"")</f>
        <v>9039744000860</v>
      </c>
      <c r="B814" s="10" t="str">
        <f>'[1]TCE - ANEXO III - Preencher'!C823</f>
        <v>HOSPITAL DOM HÉLDER</v>
      </c>
      <c r="C814" s="11"/>
      <c r="D814" s="12" t="str">
        <f>'[1]TCE - ANEXO III - Preencher'!E823</f>
        <v>JOSUEL SOARES DA SILVA</v>
      </c>
      <c r="E814" s="10" t="str">
        <f>IF('[1]TCE - ANEXO III - Preencher'!F823="4 - Assistência Odontológica","2 - Outros Profissionais da Saúde",'[1]TCE - ANEXO II - Enviar TCE'!E813)</f>
        <v>3 - Administrativo</v>
      </c>
      <c r="F814" s="13">
        <f>'[1]TCE - ANEXO III - Preencher'!G823</f>
        <v>951105</v>
      </c>
      <c r="G814" s="14">
        <f>IF('[1]TCE - ANEXO III - Preencher'!H823="","",'[1]TCE - ANEXO III - Preencher'!H823)</f>
        <v>43862</v>
      </c>
      <c r="H814" s="15">
        <f>'[1]TCE - ANEXO III - Preencher'!I823</f>
        <v>0</v>
      </c>
      <c r="I814" s="15">
        <f>'[1]TCE - ANEXO III - Preencher'!J823</f>
        <v>155.08879999999999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0.94</v>
      </c>
      <c r="O814" s="16">
        <f>'[1]TCE - ANEXO III - Preencher'!P823</f>
        <v>0</v>
      </c>
      <c r="P814" s="17">
        <f t="shared" si="74"/>
        <v>0.94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156.02879999999999</v>
      </c>
    </row>
    <row r="815" spans="1:28" x14ac:dyDescent="0.2">
      <c r="A815" s="9">
        <f>IFERROR(VLOOKUP(B815,'[1]DADOS (OCULTAR)'!$P$3:$R$53,3,0),"")</f>
        <v>9039744000860</v>
      </c>
      <c r="B815" s="10" t="str">
        <f>'[1]TCE - ANEXO III - Preencher'!C824</f>
        <v>HOSPITAL DOM HÉLDER</v>
      </c>
      <c r="C815" s="11"/>
      <c r="D815" s="12" t="str">
        <f>'[1]TCE - ANEXO III - Preencher'!E824</f>
        <v>GILSON COSMO DA SILVA</v>
      </c>
      <c r="E815" s="10" t="str">
        <f>IF('[1]TCE - ANEXO III - Preencher'!F824="4 - Assistência Odontológica","2 - Outros Profissionais da Saúde",'[1]TCE - ANEXO II - Enviar TCE'!E814)</f>
        <v>3 - Administrativo</v>
      </c>
      <c r="F815" s="13">
        <f>'[1]TCE - ANEXO III - Preencher'!G824</f>
        <v>724110</v>
      </c>
      <c r="G815" s="14">
        <f>IF('[1]TCE - ANEXO III - Preencher'!H824="","",'[1]TCE - ANEXO III - Preencher'!H824)</f>
        <v>43862</v>
      </c>
      <c r="H815" s="15">
        <f>'[1]TCE - ANEXO III - Preencher'!I824</f>
        <v>0</v>
      </c>
      <c r="I815" s="15">
        <f>'[1]TCE - ANEXO III - Preencher'!J824</f>
        <v>117.47680000000001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0.94</v>
      </c>
      <c r="O815" s="16">
        <f>'[1]TCE - ANEXO III - Preencher'!P824</f>
        <v>0</v>
      </c>
      <c r="P815" s="17">
        <f t="shared" si="74"/>
        <v>0.94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118.41680000000001</v>
      </c>
    </row>
    <row r="816" spans="1:28" x14ac:dyDescent="0.2">
      <c r="A816" s="9">
        <f>IFERROR(VLOOKUP(B816,'[1]DADOS (OCULTAR)'!$P$3:$R$53,3,0),"")</f>
        <v>9039744000860</v>
      </c>
      <c r="B816" s="10" t="str">
        <f>'[1]TCE - ANEXO III - Preencher'!C825</f>
        <v>HOSPITAL DOM HÉLDER</v>
      </c>
      <c r="C816" s="11"/>
      <c r="D816" s="12" t="str">
        <f>'[1]TCE - ANEXO III - Preencher'!E825</f>
        <v>GILSON RODRIGUES DO NASCIMENTO</v>
      </c>
      <c r="E816" s="10" t="str">
        <f>IF('[1]TCE - ANEXO III - Preencher'!F825="4 - Assistência Odontológica","2 - Outros Profissionais da Saúde",'[1]TCE - ANEXO II - Enviar TCE'!E815)</f>
        <v>3 - Administrativo</v>
      </c>
      <c r="F816" s="13">
        <f>'[1]TCE - ANEXO III - Preencher'!G825</f>
        <v>724110</v>
      </c>
      <c r="G816" s="14">
        <f>IF('[1]TCE - ANEXO III - Preencher'!H825="","",'[1]TCE - ANEXO III - Preencher'!H825)</f>
        <v>43862</v>
      </c>
      <c r="H816" s="15">
        <f>'[1]TCE - ANEXO III - Preencher'!I825</f>
        <v>0</v>
      </c>
      <c r="I816" s="15">
        <f>'[1]TCE - ANEXO III - Preencher'!J825</f>
        <v>118.4552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0.94</v>
      </c>
      <c r="O816" s="16">
        <f>'[1]TCE - ANEXO III - Preencher'!P825</f>
        <v>0</v>
      </c>
      <c r="P816" s="17">
        <f t="shared" si="74"/>
        <v>0.94</v>
      </c>
      <c r="Q816" s="16">
        <f>'[1]TCE - ANEXO III - Preencher'!R825</f>
        <v>99.256370440518722</v>
      </c>
      <c r="R816" s="16">
        <f>'[1]TCE - ANEXO III - Preencher'!S825</f>
        <v>76.3</v>
      </c>
      <c r="S816" s="17">
        <f t="shared" si="75"/>
        <v>22.956370440518725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142.35157044051874</v>
      </c>
    </row>
    <row r="817" spans="1:28" x14ac:dyDescent="0.2">
      <c r="A817" s="9">
        <f>IFERROR(VLOOKUP(B817,'[1]DADOS (OCULTAR)'!$P$3:$R$53,3,0),"")</f>
        <v>9039744000860</v>
      </c>
      <c r="B817" s="10" t="str">
        <f>'[1]TCE - ANEXO III - Preencher'!C826</f>
        <v>HOSPITAL DOM HÉLDER</v>
      </c>
      <c r="C817" s="11"/>
      <c r="D817" s="12" t="str">
        <f>'[1]TCE - ANEXO III - Preencher'!E826</f>
        <v>ALEXANDRE LUIZ DA CONCEICAO SANTOS</v>
      </c>
      <c r="E817" s="10" t="str">
        <f>IF('[1]TCE - ANEXO III - Preencher'!F826="4 - Assistência Odontológica","2 - Outros Profissionais da Saúde",'[1]TCE - ANEXO II - Enviar TCE'!E816)</f>
        <v>3 - Administrativo</v>
      </c>
      <c r="F817" s="13">
        <f>'[1]TCE - ANEXO III - Preencher'!G826</f>
        <v>723310</v>
      </c>
      <c r="G817" s="14">
        <f>IF('[1]TCE - ANEXO III - Preencher'!H826="","",'[1]TCE - ANEXO III - Preencher'!H826)</f>
        <v>43862</v>
      </c>
      <c r="H817" s="15">
        <f>'[1]TCE - ANEXO III - Preencher'!I826</f>
        <v>0</v>
      </c>
      <c r="I817" s="15">
        <f>'[1]TCE - ANEXO III - Preencher'!J826</f>
        <v>115.46719999999999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0.94</v>
      </c>
      <c r="O817" s="16">
        <f>'[1]TCE - ANEXO III - Preencher'!P826</f>
        <v>0</v>
      </c>
      <c r="P817" s="17">
        <f t="shared" si="74"/>
        <v>0.94</v>
      </c>
      <c r="Q817" s="16">
        <f>'[1]TCE - ANEXO III - Preencher'!R826</f>
        <v>127.61533342352406</v>
      </c>
      <c r="R817" s="16">
        <f>'[1]TCE - ANEXO III - Preencher'!S826</f>
        <v>76.3</v>
      </c>
      <c r="S817" s="17">
        <f t="shared" si="75"/>
        <v>51.315333423524066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167.72253342352406</v>
      </c>
    </row>
    <row r="818" spans="1:28" x14ac:dyDescent="0.2">
      <c r="A818" s="9">
        <f>IFERROR(VLOOKUP(B818,'[1]DADOS (OCULTAR)'!$P$3:$R$53,3,0),"")</f>
        <v>9039744000860</v>
      </c>
      <c r="B818" s="10" t="str">
        <f>'[1]TCE - ANEXO III - Preencher'!C827</f>
        <v>HOSPITAL DOM HÉLDER</v>
      </c>
      <c r="C818" s="11"/>
      <c r="D818" s="12" t="str">
        <f>'[1]TCE - ANEXO III - Preencher'!E827</f>
        <v>EMANOEL DINIZ DE SIQUEIRA</v>
      </c>
      <c r="E818" s="10" t="str">
        <f>IF('[1]TCE - ANEXO III - Preencher'!F827="4 - Assistência Odontológica","2 - Outros Profissionais da Saúde",'[1]TCE - ANEXO II - Enviar TCE'!E817)</f>
        <v>3 - Administrativo</v>
      </c>
      <c r="F818" s="13">
        <f>'[1]TCE - ANEXO III - Preencher'!G827</f>
        <v>723310</v>
      </c>
      <c r="G818" s="14">
        <f>IF('[1]TCE - ANEXO III - Preencher'!H827="","",'[1]TCE - ANEXO III - Preencher'!H827)</f>
        <v>43862</v>
      </c>
      <c r="H818" s="15">
        <f>'[1]TCE - ANEXO III - Preencher'!I827</f>
        <v>0</v>
      </c>
      <c r="I818" s="15">
        <f>'[1]TCE - ANEXO III - Preencher'!J827</f>
        <v>118.4552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0.94</v>
      </c>
      <c r="O818" s="16">
        <f>'[1]TCE - ANEXO III - Preencher'!P827</f>
        <v>0</v>
      </c>
      <c r="P818" s="17">
        <f t="shared" si="74"/>
        <v>0.94</v>
      </c>
      <c r="Q818" s="16">
        <f>'[1]TCE - ANEXO III - Preencher'!R827</f>
        <v>120.52559267777274</v>
      </c>
      <c r="R818" s="16">
        <f>'[1]TCE - ANEXO III - Preencher'!S827</f>
        <v>76.3</v>
      </c>
      <c r="S818" s="17">
        <f t="shared" si="75"/>
        <v>44.225592677772738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163.62079267777273</v>
      </c>
    </row>
    <row r="819" spans="1:28" x14ac:dyDescent="0.2">
      <c r="A819" s="9">
        <f>IFERROR(VLOOKUP(B819,'[1]DADOS (OCULTAR)'!$P$3:$R$53,3,0),"")</f>
        <v>9039744000860</v>
      </c>
      <c r="B819" s="10" t="str">
        <f>'[1]TCE - ANEXO III - Preencher'!C828</f>
        <v>HOSPITAL DOM HÉLDER</v>
      </c>
      <c r="C819" s="11"/>
      <c r="D819" s="12" t="str">
        <f>'[1]TCE - ANEXO III - Preencher'!E828</f>
        <v>JAMERSON DOS SANTOS SILVA</v>
      </c>
      <c r="E819" s="10" t="str">
        <f>IF('[1]TCE - ANEXO III - Preencher'!F828="4 - Assistência Odontológica","2 - Outros Profissionais da Saúde",'[1]TCE - ANEXO II - Enviar TCE'!E818)</f>
        <v>3 - Administrativo</v>
      </c>
      <c r="F819" s="13">
        <f>'[1]TCE - ANEXO III - Preencher'!G828</f>
        <v>514225</v>
      </c>
      <c r="G819" s="14">
        <f>IF('[1]TCE - ANEXO III - Preencher'!H828="","",'[1]TCE - ANEXO III - Preencher'!H828)</f>
        <v>43862</v>
      </c>
      <c r="H819" s="15">
        <f>'[1]TCE - ANEXO III - Preencher'!I828</f>
        <v>0</v>
      </c>
      <c r="I819" s="15">
        <f>'[1]TCE - ANEXO III - Preencher'!J828</f>
        <v>102.236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0.94</v>
      </c>
      <c r="O819" s="16">
        <f>'[1]TCE - ANEXO III - Preencher'!P828</f>
        <v>0</v>
      </c>
      <c r="P819" s="17">
        <f t="shared" si="74"/>
        <v>0.94</v>
      </c>
      <c r="Q819" s="16">
        <f>'[1]TCE - ANEXO III - Preencher'!R828</f>
        <v>127.61533342352406</v>
      </c>
      <c r="R819" s="16">
        <f>'[1]TCE - ANEXO III - Preencher'!S828</f>
        <v>0</v>
      </c>
      <c r="S819" s="17">
        <f t="shared" si="75"/>
        <v>127.61533342352406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230.79133342352407</v>
      </c>
    </row>
    <row r="820" spans="1:28" x14ac:dyDescent="0.2">
      <c r="A820" s="9">
        <f>IFERROR(VLOOKUP(B820,'[1]DADOS (OCULTAR)'!$P$3:$R$53,3,0),"")</f>
        <v>9039744000860</v>
      </c>
      <c r="B820" s="10" t="str">
        <f>'[1]TCE - ANEXO III - Preencher'!C829</f>
        <v>HOSPITAL DOM HÉLDER</v>
      </c>
      <c r="C820" s="11"/>
      <c r="D820" s="12" t="str">
        <f>'[1]TCE - ANEXO III - Preencher'!E829</f>
        <v>ERONILDO JOSE RAMOS</v>
      </c>
      <c r="E820" s="10" t="str">
        <f>IF('[1]TCE - ANEXO III - Preencher'!F829="4 - Assistência Odontológica","2 - Outros Profissionais da Saúde",'[1]TCE - ANEXO II - Enviar TCE'!E819)</f>
        <v>3 - Administrativo</v>
      </c>
      <c r="F820" s="13">
        <f>'[1]TCE - ANEXO III - Preencher'!G829</f>
        <v>514225</v>
      </c>
      <c r="G820" s="14">
        <f>IF('[1]TCE - ANEXO III - Preencher'!H829="","",'[1]TCE - ANEXO III - Preencher'!H829)</f>
        <v>43862</v>
      </c>
      <c r="H820" s="15">
        <f>'[1]TCE - ANEXO III - Preencher'!I829</f>
        <v>0</v>
      </c>
      <c r="I820" s="15">
        <f>'[1]TCE - ANEXO III - Preencher'!J829</f>
        <v>104.5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0.94</v>
      </c>
      <c r="O820" s="16">
        <f>'[1]TCE - ANEXO III - Preencher'!P829</f>
        <v>0</v>
      </c>
      <c r="P820" s="17">
        <f t="shared" si="74"/>
        <v>0.94</v>
      </c>
      <c r="Q820" s="16">
        <f>'[1]TCE - ANEXO III - Preencher'!R829</f>
        <v>173.85277306972847</v>
      </c>
      <c r="R820" s="16">
        <f>'[1]TCE - ANEXO III - Preencher'!S829</f>
        <v>62.7</v>
      </c>
      <c r="S820" s="17">
        <f t="shared" si="75"/>
        <v>111.15277306972847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216.59277306972848</v>
      </c>
    </row>
    <row r="821" spans="1:28" x14ac:dyDescent="0.2">
      <c r="A821" s="9">
        <f>IFERROR(VLOOKUP(B821,'[1]DADOS (OCULTAR)'!$P$3:$R$53,3,0),"")</f>
        <v>9039744000860</v>
      </c>
      <c r="B821" s="10" t="str">
        <f>'[1]TCE - ANEXO III - Preencher'!C830</f>
        <v>HOSPITAL DOM HÉLDER</v>
      </c>
      <c r="C821" s="11"/>
      <c r="D821" s="12" t="str">
        <f>'[1]TCE - ANEXO III - Preencher'!E830</f>
        <v>HAROLDO ROMULO FREIRE DE MIRANDA</v>
      </c>
      <c r="E821" s="10" t="str">
        <f>IF('[1]TCE - ANEXO III - Preencher'!F830="4 - Assistência Odontológica","2 - Outros Profissionais da Saúde",'[1]TCE - ANEXO II - Enviar TCE'!E820)</f>
        <v>3 - Administrativo</v>
      </c>
      <c r="F821" s="13">
        <f>'[1]TCE - ANEXO III - Preencher'!G830</f>
        <v>514225</v>
      </c>
      <c r="G821" s="14">
        <f>IF('[1]TCE - ANEXO III - Preencher'!H830="","",'[1]TCE - ANEXO III - Preencher'!H830)</f>
        <v>43862</v>
      </c>
      <c r="H821" s="15">
        <f>'[1]TCE - ANEXO III - Preencher'!I830</f>
        <v>0</v>
      </c>
      <c r="I821" s="15">
        <f>'[1]TCE - ANEXO III - Preencher'!J830</f>
        <v>91.9208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0.94</v>
      </c>
      <c r="O821" s="16">
        <f>'[1]TCE - ANEXO III - Preencher'!P830</f>
        <v>0</v>
      </c>
      <c r="P821" s="17">
        <f t="shared" si="74"/>
        <v>0.94</v>
      </c>
      <c r="Q821" s="16">
        <f>'[1]TCE - ANEXO III - Preencher'!R830</f>
        <v>267.97165021622448</v>
      </c>
      <c r="R821" s="16">
        <f>'[1]TCE - ANEXO III - Preencher'!S830</f>
        <v>55.17</v>
      </c>
      <c r="S821" s="17">
        <f t="shared" si="75"/>
        <v>212.80165021622446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305.66245021622444</v>
      </c>
    </row>
    <row r="822" spans="1:28" x14ac:dyDescent="0.2">
      <c r="A822" s="9">
        <f>IFERROR(VLOOKUP(B822,'[1]DADOS (OCULTAR)'!$P$3:$R$53,3,0),"")</f>
        <v>9039744000860</v>
      </c>
      <c r="B822" s="10" t="str">
        <f>'[1]TCE - ANEXO III - Preencher'!C831</f>
        <v>HOSPITAL DOM HÉLDER</v>
      </c>
      <c r="C822" s="11"/>
      <c r="D822" s="12" t="str">
        <f>'[1]TCE - ANEXO III - Preencher'!E831</f>
        <v>ALEXANDRE LOPES DE FARIAS</v>
      </c>
      <c r="E822" s="10" t="str">
        <f>IF('[1]TCE - ANEXO III - Preencher'!F831="4 - Assistência Odontológica","2 - Outros Profissionais da Saúde",'[1]TCE - ANEXO II - Enviar TCE'!E821)</f>
        <v>3 - Administrativo</v>
      </c>
      <c r="F822" s="13">
        <f>'[1]TCE - ANEXO III - Preencher'!G831</f>
        <v>514225</v>
      </c>
      <c r="G822" s="14">
        <f>IF('[1]TCE - ANEXO III - Preencher'!H831="","",'[1]TCE - ANEXO III - Preencher'!H831)</f>
        <v>43862</v>
      </c>
      <c r="H822" s="15">
        <f>'[1]TCE - ANEXO III - Preencher'!I831</f>
        <v>0</v>
      </c>
      <c r="I822" s="15">
        <f>'[1]TCE - ANEXO III - Preencher'!J831</f>
        <v>100.26639999999999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0.94</v>
      </c>
      <c r="O822" s="16">
        <f>'[1]TCE - ANEXO III - Preencher'!P831</f>
        <v>0</v>
      </c>
      <c r="P822" s="17">
        <f t="shared" si="74"/>
        <v>0.94</v>
      </c>
      <c r="Q822" s="16">
        <f>'[1]TCE - ANEXO III - Preencher'!R831</f>
        <v>186.01110875813038</v>
      </c>
      <c r="R822" s="16">
        <f>'[1]TCE - ANEXO III - Preencher'!S831</f>
        <v>62.7</v>
      </c>
      <c r="S822" s="17">
        <f t="shared" si="75"/>
        <v>123.31110875813037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224.51750875813036</v>
      </c>
    </row>
    <row r="823" spans="1:28" x14ac:dyDescent="0.2">
      <c r="A823" s="9">
        <f>IFERROR(VLOOKUP(B823,'[1]DADOS (OCULTAR)'!$P$3:$R$53,3,0),"")</f>
        <v>9039744000860</v>
      </c>
      <c r="B823" s="10" t="str">
        <f>'[1]TCE - ANEXO III - Preencher'!C832</f>
        <v>HOSPITAL DOM HÉLDER</v>
      </c>
      <c r="C823" s="11"/>
      <c r="D823" s="12" t="str">
        <f>'[1]TCE - ANEXO III - Preencher'!E832</f>
        <v>EDIELSON LAERCIO DA SILVA</v>
      </c>
      <c r="E823" s="10" t="str">
        <f>IF('[1]TCE - ANEXO III - Preencher'!F832="4 - Assistência Odontológica","2 - Outros Profissionais da Saúde",'[1]TCE - ANEXO II - Enviar TCE'!E822)</f>
        <v>3 - Administrativo</v>
      </c>
      <c r="F823" s="13">
        <f>'[1]TCE - ANEXO III - Preencher'!G832</f>
        <v>724440</v>
      </c>
      <c r="G823" s="14">
        <f>IF('[1]TCE - ANEXO III - Preencher'!H832="","",'[1]TCE - ANEXO III - Preencher'!H832)</f>
        <v>43862</v>
      </c>
      <c r="H823" s="15">
        <f>'[1]TCE - ANEXO III - Preencher'!I832</f>
        <v>0</v>
      </c>
      <c r="I823" s="15">
        <f>'[1]TCE - ANEXO III - Preencher'!J832</f>
        <v>125.4928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0.94</v>
      </c>
      <c r="O823" s="16">
        <f>'[1]TCE - ANEXO III - Preencher'!P832</f>
        <v>0</v>
      </c>
      <c r="P823" s="17">
        <f t="shared" si="74"/>
        <v>0.94</v>
      </c>
      <c r="Q823" s="16">
        <f>'[1]TCE - ANEXO III - Preencher'!R832</f>
        <v>173.85277306972847</v>
      </c>
      <c r="R823" s="16">
        <f>'[1]TCE - ANEXO III - Preencher'!S832</f>
        <v>66.13</v>
      </c>
      <c r="S823" s="17">
        <f t="shared" si="75"/>
        <v>107.72277306972848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234.15557306972846</v>
      </c>
    </row>
    <row r="824" spans="1:28" x14ac:dyDescent="0.2">
      <c r="A824" s="9">
        <f>IFERROR(VLOOKUP(B824,'[1]DADOS (OCULTAR)'!$P$3:$R$53,3,0),"")</f>
        <v>9039744000860</v>
      </c>
      <c r="B824" s="10" t="str">
        <f>'[1]TCE - ANEXO III - Preencher'!C833</f>
        <v>HOSPITAL DOM HÉLDER</v>
      </c>
      <c r="C824" s="11"/>
      <c r="D824" s="12" t="str">
        <f>'[1]TCE - ANEXO III - Preencher'!E833</f>
        <v>LEONARDO JERONIMO DA SILVA</v>
      </c>
      <c r="E824" s="10" t="str">
        <f>IF('[1]TCE - ANEXO III - Preencher'!F833="4 - Assistência Odontológica","2 - Outros Profissionais da Saúde",'[1]TCE - ANEXO II - Enviar TCE'!E823)</f>
        <v>3 - Administrativo</v>
      </c>
      <c r="F824" s="13">
        <f>'[1]TCE - ANEXO III - Preencher'!G833</f>
        <v>950110</v>
      </c>
      <c r="G824" s="14">
        <f>IF('[1]TCE - ANEXO III - Preencher'!H833="","",'[1]TCE - ANEXO III - Preencher'!H833)</f>
        <v>43862</v>
      </c>
      <c r="H824" s="15">
        <f>'[1]TCE - ANEXO III - Preencher'!I833</f>
        <v>0</v>
      </c>
      <c r="I824" s="15">
        <f>'[1]TCE - ANEXO III - Preencher'!J833</f>
        <v>254.17680000000001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0.94</v>
      </c>
      <c r="O824" s="16">
        <f>'[1]TCE - ANEXO III - Preencher'!P833</f>
        <v>0</v>
      </c>
      <c r="P824" s="17">
        <f t="shared" si="74"/>
        <v>0.94</v>
      </c>
      <c r="Q824" s="16">
        <f>'[1]TCE - ANEXO III - Preencher'!R833</f>
        <v>173.85277306972847</v>
      </c>
      <c r="R824" s="16">
        <f>'[1]TCE - ANEXO III - Preencher'!S833</f>
        <v>130.12</v>
      </c>
      <c r="S824" s="17">
        <f t="shared" si="75"/>
        <v>43.732773069728466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298.84957306972848</v>
      </c>
    </row>
    <row r="825" spans="1:28" x14ac:dyDescent="0.2">
      <c r="A825" s="9">
        <f>IFERROR(VLOOKUP(B825,'[1]DADOS (OCULTAR)'!$P$3:$R$53,3,0),"")</f>
        <v>9039744000860</v>
      </c>
      <c r="B825" s="10" t="str">
        <f>'[1]TCE - ANEXO III - Preencher'!C834</f>
        <v>HOSPITAL DOM HÉLDER</v>
      </c>
      <c r="C825" s="11"/>
      <c r="D825" s="12" t="str">
        <f>'[1]TCE - ANEXO III - Preencher'!E834</f>
        <v>ANDRE ELIAS DA SILVA</v>
      </c>
      <c r="E825" s="10" t="str">
        <f>IF('[1]TCE - ANEXO III - Preencher'!F834="4 - Assistência Odontológica","2 - Outros Profissionais da Saúde",'[1]TCE - ANEXO II - Enviar TCE'!E824)</f>
        <v>3 - Administrativo</v>
      </c>
      <c r="F825" s="13">
        <f>'[1]TCE - ANEXO III - Preencher'!G834</f>
        <v>514225</v>
      </c>
      <c r="G825" s="14">
        <f>IF('[1]TCE - ANEXO III - Preencher'!H834="","",'[1]TCE - ANEXO III - Preencher'!H834)</f>
        <v>43862</v>
      </c>
      <c r="H825" s="15">
        <f>'[1]TCE - ANEXO III - Preencher'!I834</f>
        <v>0</v>
      </c>
      <c r="I825" s="15">
        <f>'[1]TCE - ANEXO III - Preencher'!J834</f>
        <v>118.44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0.94</v>
      </c>
      <c r="O825" s="16">
        <f>'[1]TCE - ANEXO III - Preencher'!P834</f>
        <v>0</v>
      </c>
      <c r="P825" s="17">
        <f t="shared" si="74"/>
        <v>0.94</v>
      </c>
      <c r="Q825" s="16">
        <f>'[1]TCE - ANEXO III - Preencher'!R834</f>
        <v>173.85277306972847</v>
      </c>
      <c r="R825" s="16">
        <f>'[1]TCE - ANEXO III - Preencher'!S834</f>
        <v>120.58</v>
      </c>
      <c r="S825" s="17">
        <f t="shared" si="75"/>
        <v>53.272773069728473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172.65277306972848</v>
      </c>
    </row>
    <row r="826" spans="1:28" x14ac:dyDescent="0.2">
      <c r="A826" s="9">
        <f>IFERROR(VLOOKUP(B826,'[1]DADOS (OCULTAR)'!$P$3:$R$53,3,0),"")</f>
        <v>9039744000860</v>
      </c>
      <c r="B826" s="10" t="str">
        <f>'[1]TCE - ANEXO III - Preencher'!C835</f>
        <v>HOSPITAL DOM HÉLDER</v>
      </c>
      <c r="C826" s="11"/>
      <c r="D826" s="12" t="str">
        <f>'[1]TCE - ANEXO III - Preencher'!E835</f>
        <v>ERONILDO DOS SANTOS LIMA</v>
      </c>
      <c r="E826" s="10" t="str">
        <f>IF('[1]TCE - ANEXO III - Preencher'!F835="4 - Assistência Odontológica","2 - Outros Profissionais da Saúde",'[1]TCE - ANEXO II - Enviar TCE'!E825)</f>
        <v>3 - Administrativo</v>
      </c>
      <c r="F826" s="13">
        <f>'[1]TCE - ANEXO III - Preencher'!G835</f>
        <v>514225</v>
      </c>
      <c r="G826" s="14">
        <f>IF('[1]TCE - ANEXO III - Preencher'!H835="","",'[1]TCE - ANEXO III - Preencher'!H835)</f>
        <v>43862</v>
      </c>
      <c r="H826" s="15">
        <f>'[1]TCE - ANEXO III - Preencher'!I835</f>
        <v>0</v>
      </c>
      <c r="I826" s="15">
        <f>'[1]TCE - ANEXO III - Preencher'!J835</f>
        <v>99.620800000000003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0.94</v>
      </c>
      <c r="O826" s="16">
        <f>'[1]TCE - ANEXO III - Preencher'!P835</f>
        <v>0</v>
      </c>
      <c r="P826" s="17">
        <f t="shared" si="74"/>
        <v>0.94</v>
      </c>
      <c r="Q826" s="16">
        <f>'[1]TCE - ANEXO III - Preencher'!R835</f>
        <v>135.21882349867769</v>
      </c>
      <c r="R826" s="16">
        <f>'[1]TCE - ANEXO III - Preencher'!S835</f>
        <v>62.7</v>
      </c>
      <c r="S826" s="17">
        <f t="shared" si="75"/>
        <v>72.518823498677691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173.07962349867768</v>
      </c>
    </row>
    <row r="827" spans="1:28" x14ac:dyDescent="0.2">
      <c r="A827" s="9">
        <f>IFERROR(VLOOKUP(B827,'[1]DADOS (OCULTAR)'!$P$3:$R$53,3,0),"")</f>
        <v>9039744000860</v>
      </c>
      <c r="B827" s="10" t="str">
        <f>'[1]TCE - ANEXO III - Preencher'!C836</f>
        <v>HOSPITAL DOM HÉLDER</v>
      </c>
      <c r="C827" s="11"/>
      <c r="D827" s="12" t="str">
        <f>'[1]TCE - ANEXO III - Preencher'!E836</f>
        <v>SOLANGE AMELIA DE LYRA</v>
      </c>
      <c r="E827" s="10" t="str">
        <f>IF('[1]TCE - ANEXO III - Preencher'!F836="4 - Assistência Odontológica","2 - Outros Profissionais da Saúde",'[1]TCE - ANEXO II - Enviar TCE'!E826)</f>
        <v>3 - Administrativo</v>
      </c>
      <c r="F827" s="13">
        <f>'[1]TCE - ANEXO III - Preencher'!G836</f>
        <v>413115</v>
      </c>
      <c r="G827" s="14">
        <f>IF('[1]TCE - ANEXO III - Preencher'!H836="","",'[1]TCE - ANEXO III - Preencher'!H836)</f>
        <v>43862</v>
      </c>
      <c r="H827" s="15">
        <f>'[1]TCE - ANEXO III - Preencher'!I836</f>
        <v>0</v>
      </c>
      <c r="I827" s="15">
        <f>'[1]TCE - ANEXO III - Preencher'!J836</f>
        <v>145.04640000000001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0.94</v>
      </c>
      <c r="O827" s="16">
        <f>'[1]TCE - ANEXO III - Preencher'!P836</f>
        <v>0</v>
      </c>
      <c r="P827" s="17">
        <f t="shared" si="74"/>
        <v>0.94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145.9864</v>
      </c>
    </row>
    <row r="828" spans="1:28" x14ac:dyDescent="0.2">
      <c r="A828" s="9">
        <f>IFERROR(VLOOKUP(B828,'[1]DADOS (OCULTAR)'!$P$3:$R$53,3,0),"")</f>
        <v>9039744000860</v>
      </c>
      <c r="B828" s="10" t="str">
        <f>'[1]TCE - ANEXO III - Preencher'!C837</f>
        <v>HOSPITAL DOM HÉLDER</v>
      </c>
      <c r="C828" s="11"/>
      <c r="D828" s="12" t="str">
        <f>'[1]TCE - ANEXO III - Preencher'!E837</f>
        <v>ANA PAULA PEREIRA DE SOUZA</v>
      </c>
      <c r="E828" s="10" t="str">
        <f>IF('[1]TCE - ANEXO III - Preencher'!F837="4 - Assistência Odontológica","2 - Outros Profissionais da Saúde",'[1]TCE - ANEXO II - Enviar TCE'!E827)</f>
        <v>3 - Administrativo</v>
      </c>
      <c r="F828" s="13">
        <f>'[1]TCE - ANEXO III - Preencher'!G837</f>
        <v>413115</v>
      </c>
      <c r="G828" s="14">
        <f>IF('[1]TCE - ANEXO III - Preencher'!H837="","",'[1]TCE - ANEXO III - Preencher'!H837)</f>
        <v>43862</v>
      </c>
      <c r="H828" s="15">
        <f>'[1]TCE - ANEXO III - Preencher'!I837</f>
        <v>0</v>
      </c>
      <c r="I828" s="15">
        <f>'[1]TCE - ANEXO III - Preencher'!J837</f>
        <v>136.76560000000001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0.94</v>
      </c>
      <c r="O828" s="16">
        <f>'[1]TCE - ANEXO III - Preencher'!P837</f>
        <v>0</v>
      </c>
      <c r="P828" s="17">
        <f t="shared" si="74"/>
        <v>0.94</v>
      </c>
      <c r="Q828" s="16">
        <f>'[1]TCE - ANEXO III - Preencher'!R837</f>
        <v>120.52559267777274</v>
      </c>
      <c r="R828" s="16">
        <f>'[1]TCE - ANEXO III - Preencher'!S837</f>
        <v>96.28</v>
      </c>
      <c r="S828" s="17">
        <f t="shared" si="75"/>
        <v>24.245592677772734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161.95119267777272</v>
      </c>
    </row>
    <row r="829" spans="1:28" x14ac:dyDescent="0.2">
      <c r="A829" s="9">
        <f>IFERROR(VLOOKUP(B829,'[1]DADOS (OCULTAR)'!$P$3:$R$53,3,0),"")</f>
        <v>9039744000860</v>
      </c>
      <c r="B829" s="10" t="str">
        <f>'[1]TCE - ANEXO III - Preencher'!C838</f>
        <v>HOSPITAL DOM HÉLDER</v>
      </c>
      <c r="C829" s="11"/>
      <c r="D829" s="12" t="str">
        <f>'[1]TCE - ANEXO III - Preencher'!E838</f>
        <v>EVANGELA CRISTINA DIAS DE SOUZA</v>
      </c>
      <c r="E829" s="10" t="str">
        <f>IF('[1]TCE - ANEXO III - Preencher'!F838="4 - Assistência Odontológica","2 - Outros Profissionais da Saúde",'[1]TCE - ANEXO II - Enviar TCE'!E828)</f>
        <v>3 - Administrativo</v>
      </c>
      <c r="F829" s="13">
        <f>'[1]TCE - ANEXO III - Preencher'!G838</f>
        <v>413115</v>
      </c>
      <c r="G829" s="14">
        <f>IF('[1]TCE - ANEXO III - Preencher'!H838="","",'[1]TCE - ANEXO III - Preencher'!H838)</f>
        <v>43862</v>
      </c>
      <c r="H829" s="15">
        <f>'[1]TCE - ANEXO III - Preencher'!I838</f>
        <v>0</v>
      </c>
      <c r="I829" s="15">
        <f>'[1]TCE - ANEXO III - Preencher'!J838</f>
        <v>145.04640000000001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0.94</v>
      </c>
      <c r="O829" s="16">
        <f>'[1]TCE - ANEXO III - Preencher'!P838</f>
        <v>0</v>
      </c>
      <c r="P829" s="17">
        <f t="shared" si="74"/>
        <v>0.94</v>
      </c>
      <c r="Q829" s="16">
        <f>'[1]TCE - ANEXO III - Preencher'!R838</f>
        <v>120.52559267777274</v>
      </c>
      <c r="R829" s="16">
        <f>'[1]TCE - ANEXO III - Preencher'!S838</f>
        <v>100.1</v>
      </c>
      <c r="S829" s="17">
        <f t="shared" si="75"/>
        <v>20.425592677772741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166.41199267777273</v>
      </c>
    </row>
    <row r="830" spans="1:28" x14ac:dyDescent="0.2">
      <c r="A830" s="9">
        <f>IFERROR(VLOOKUP(B830,'[1]DADOS (OCULTAR)'!$P$3:$R$53,3,0),"")</f>
        <v>9039744000860</v>
      </c>
      <c r="B830" s="10" t="str">
        <f>'[1]TCE - ANEXO III - Preencher'!C839</f>
        <v>HOSPITAL DOM HÉLDER</v>
      </c>
      <c r="C830" s="11"/>
      <c r="D830" s="12" t="str">
        <f>'[1]TCE - ANEXO III - Preencher'!E839</f>
        <v>RAFAEL PATRICIO DA ROCHA FERREIRA</v>
      </c>
      <c r="E830" s="10" t="str">
        <f>IF('[1]TCE - ANEXO III - Preencher'!F839="4 - Assistência Odontológica","2 - Outros Profissionais da Saúde",'[1]TCE - ANEXO II - Enviar TCE'!E829)</f>
        <v>3 - Administrativo</v>
      </c>
      <c r="F830" s="13">
        <f>'[1]TCE - ANEXO III - Preencher'!G839</f>
        <v>413115</v>
      </c>
      <c r="G830" s="14">
        <f>IF('[1]TCE - ANEXO III - Preencher'!H839="","",'[1]TCE - ANEXO III - Preencher'!H839)</f>
        <v>43862</v>
      </c>
      <c r="H830" s="15">
        <f>'[1]TCE - ANEXO III - Preencher'!I839</f>
        <v>0</v>
      </c>
      <c r="I830" s="15">
        <f>'[1]TCE - ANEXO III - Preencher'!J839</f>
        <v>145.07599999999999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0.94</v>
      </c>
      <c r="O830" s="16">
        <f>'[1]TCE - ANEXO III - Preencher'!P839</f>
        <v>0</v>
      </c>
      <c r="P830" s="17">
        <f t="shared" si="74"/>
        <v>0.94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146.01599999999999</v>
      </c>
    </row>
    <row r="831" spans="1:28" x14ac:dyDescent="0.2">
      <c r="A831" s="9">
        <f>IFERROR(VLOOKUP(B831,'[1]DADOS (OCULTAR)'!$P$3:$R$53,3,0),"")</f>
        <v>9039744000860</v>
      </c>
      <c r="B831" s="10" t="str">
        <f>'[1]TCE - ANEXO III - Preencher'!C840</f>
        <v>HOSPITAL DOM HÉLDER</v>
      </c>
      <c r="C831" s="11"/>
      <c r="D831" s="12" t="str">
        <f>'[1]TCE - ANEXO III - Preencher'!E840</f>
        <v>GEISIELE MENDES PEREIRA</v>
      </c>
      <c r="E831" s="10" t="str">
        <f>IF('[1]TCE - ANEXO III - Preencher'!F840="4 - Assistência Odontológica","2 - Outros Profissionais da Saúde",'[1]TCE - ANEXO II - Enviar TCE'!E830)</f>
        <v>3 - Administrativo</v>
      </c>
      <c r="F831" s="13">
        <f>'[1]TCE - ANEXO III - Preencher'!G840</f>
        <v>413115</v>
      </c>
      <c r="G831" s="14">
        <f>IF('[1]TCE - ANEXO III - Preencher'!H840="","",'[1]TCE - ANEXO III - Preencher'!H840)</f>
        <v>43862</v>
      </c>
      <c r="H831" s="15">
        <f>'[1]TCE - ANEXO III - Preencher'!I840</f>
        <v>0</v>
      </c>
      <c r="I831" s="15">
        <f>'[1]TCE - ANEXO III - Preencher'!J840</f>
        <v>139.4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0.94</v>
      </c>
      <c r="O831" s="16">
        <f>'[1]TCE - ANEXO III - Preencher'!P840</f>
        <v>0</v>
      </c>
      <c r="P831" s="17">
        <f t="shared" si="74"/>
        <v>0.94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140.34</v>
      </c>
    </row>
    <row r="832" spans="1:28" x14ac:dyDescent="0.2">
      <c r="A832" s="9">
        <f>IFERROR(VLOOKUP(B832,'[1]DADOS (OCULTAR)'!$P$3:$R$53,3,0),"")</f>
        <v>9039744000860</v>
      </c>
      <c r="B832" s="10" t="str">
        <f>'[1]TCE - ANEXO III - Preencher'!C841</f>
        <v>HOSPITAL DOM HÉLDER</v>
      </c>
      <c r="C832" s="11"/>
      <c r="D832" s="12" t="str">
        <f>'[1]TCE - ANEXO III - Preencher'!E841</f>
        <v>ANGELA KARINE DE QUEIROZ E SILVA</v>
      </c>
      <c r="E832" s="10" t="str">
        <f>IF('[1]TCE - ANEXO III - Preencher'!F841="4 - Assistência Odontológica","2 - Outros Profissionais da Saúde",'[1]TCE - ANEXO II - Enviar TCE'!E831)</f>
        <v>1 - Médico</v>
      </c>
      <c r="F832" s="13">
        <f>'[1]TCE - ANEXO III - Preencher'!G841</f>
        <v>225125</v>
      </c>
      <c r="G832" s="14">
        <f>IF('[1]TCE - ANEXO III - Preencher'!H841="","",'[1]TCE - ANEXO III - Preencher'!H841)</f>
        <v>43862</v>
      </c>
      <c r="H832" s="15">
        <f>'[1]TCE - ANEXO III - Preencher'!I841</f>
        <v>0</v>
      </c>
      <c r="I832" s="15">
        <f>'[1]TCE - ANEXO III - Preencher'!J841</f>
        <v>422.24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7.49</v>
      </c>
      <c r="O832" s="16">
        <f>'[1]TCE - ANEXO III - Preencher'!P841</f>
        <v>0</v>
      </c>
      <c r="P832" s="17">
        <f t="shared" si="74"/>
        <v>7.49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429.73</v>
      </c>
    </row>
    <row r="833" spans="1:28" x14ac:dyDescent="0.2">
      <c r="A833" s="9">
        <f>IFERROR(VLOOKUP(B833,'[1]DADOS (OCULTAR)'!$P$3:$R$53,3,0),"")</f>
        <v>9039744000860</v>
      </c>
      <c r="B833" s="10" t="str">
        <f>'[1]TCE - ANEXO III - Preencher'!C842</f>
        <v>HOSPITAL DOM HÉLDER</v>
      </c>
      <c r="C833" s="11"/>
      <c r="D833" s="12" t="str">
        <f>'[1]TCE - ANEXO III - Preencher'!E842</f>
        <v>RAIANA FERNANDA DA SILVA SANTOS</v>
      </c>
      <c r="E833" s="10" t="str">
        <f>IF('[1]TCE - ANEXO III - Preencher'!F842="4 - Assistência Odontológica","2 - Outros Profissionais da Saúde",'[1]TCE - ANEXO II - Enviar TCE'!E832)</f>
        <v>2 - Outros Profissionais da Saúde</v>
      </c>
      <c r="F833" s="13">
        <f>'[1]TCE - ANEXO III - Preencher'!G842</f>
        <v>223505</v>
      </c>
      <c r="G833" s="14">
        <f>IF('[1]TCE - ANEXO III - Preencher'!H842="","",'[1]TCE - ANEXO III - Preencher'!H842)</f>
        <v>43862</v>
      </c>
      <c r="H833" s="15">
        <f>'[1]TCE - ANEXO III - Preencher'!I842</f>
        <v>0</v>
      </c>
      <c r="I833" s="15">
        <f>'[1]TCE - ANEXO III - Preencher'!J842</f>
        <v>224.4752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1.97</v>
      </c>
      <c r="O833" s="16">
        <f>'[1]TCE - ANEXO III - Preencher'!P842</f>
        <v>0</v>
      </c>
      <c r="P833" s="17">
        <f t="shared" si="74"/>
        <v>1.97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226.4452</v>
      </c>
    </row>
    <row r="834" spans="1:28" x14ac:dyDescent="0.2">
      <c r="A834" s="9">
        <f>IFERROR(VLOOKUP(B834,'[1]DADOS (OCULTAR)'!$P$3:$R$53,3,0),"")</f>
        <v>9039744000860</v>
      </c>
      <c r="B834" s="10" t="str">
        <f>'[1]TCE - ANEXO III - Preencher'!C843</f>
        <v>HOSPITAL DOM HÉLDER</v>
      </c>
      <c r="C834" s="11"/>
      <c r="D834" s="12" t="str">
        <f>'[1]TCE - ANEXO III - Preencher'!E843</f>
        <v>EMANUELLE DE ARAUJO CAMBOIM</v>
      </c>
      <c r="E834" s="10" t="str">
        <f>IF('[1]TCE - ANEXO III - Preencher'!F843="4 - Assistência Odontológica","2 - Outros Profissionais da Saúde",'[1]TCE - ANEXO II - Enviar TCE'!E833)</f>
        <v>2 - Outros Profissionais da Saúde</v>
      </c>
      <c r="F834" s="13">
        <f>'[1]TCE - ANEXO III - Preencher'!G843</f>
        <v>223505</v>
      </c>
      <c r="G834" s="14">
        <f>IF('[1]TCE - ANEXO III - Preencher'!H843="","",'[1]TCE - ANEXO III - Preencher'!H843)</f>
        <v>43862</v>
      </c>
      <c r="H834" s="15">
        <f>'[1]TCE - ANEXO III - Preencher'!I843</f>
        <v>0</v>
      </c>
      <c r="I834" s="15">
        <f>'[1]TCE - ANEXO III - Preencher'!J843</f>
        <v>359.80559999999997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1.97</v>
      </c>
      <c r="O834" s="16">
        <f>'[1]TCE - ANEXO III - Preencher'!P843</f>
        <v>0</v>
      </c>
      <c r="P834" s="17">
        <f t="shared" si="74"/>
        <v>1.97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100</v>
      </c>
      <c r="U834" s="16">
        <f>'[1]TCE - ANEXO III - Preencher'!V843</f>
        <v>0</v>
      </c>
      <c r="V834" s="17">
        <f t="shared" si="76"/>
        <v>100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461.7756</v>
      </c>
    </row>
    <row r="835" spans="1:28" x14ac:dyDescent="0.2">
      <c r="A835" s="9">
        <f>IFERROR(VLOOKUP(B835,'[1]DADOS (OCULTAR)'!$P$3:$R$53,3,0),"")</f>
        <v>9039744000860</v>
      </c>
      <c r="B835" s="10" t="str">
        <f>'[1]TCE - ANEXO III - Preencher'!C844</f>
        <v>HOSPITAL DOM HÉLDER</v>
      </c>
      <c r="C835" s="11"/>
      <c r="D835" s="12" t="str">
        <f>'[1]TCE - ANEXO III - Preencher'!E844</f>
        <v>RAFAEL ALESSANDRO FERREIRA GOMES</v>
      </c>
      <c r="E835" s="10" t="str">
        <f>IF('[1]TCE - ANEXO III - Preencher'!F844="4 - Assistência Odontológica","2 - Outros Profissionais da Saúde",'[1]TCE - ANEXO II - Enviar TCE'!E834)</f>
        <v>3 - Administrativo</v>
      </c>
      <c r="F835" s="13">
        <f>'[1]TCE - ANEXO III - Preencher'!G844</f>
        <v>142605</v>
      </c>
      <c r="G835" s="14">
        <f>IF('[1]TCE - ANEXO III - Preencher'!H844="","",'[1]TCE - ANEXO III - Preencher'!H844)</f>
        <v>43862</v>
      </c>
      <c r="H835" s="15">
        <f>'[1]TCE - ANEXO III - Preencher'!I844</f>
        <v>0</v>
      </c>
      <c r="I835" s="15">
        <f>'[1]TCE - ANEXO III - Preencher'!J844</f>
        <v>830.71199999999999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0.94</v>
      </c>
      <c r="O835" s="16">
        <f>'[1]TCE - ANEXO III - Preencher'!P844</f>
        <v>0</v>
      </c>
      <c r="P835" s="17">
        <f t="shared" si="74"/>
        <v>0.94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831.65200000000004</v>
      </c>
    </row>
    <row r="836" spans="1:28" x14ac:dyDescent="0.2">
      <c r="A836" s="9">
        <f>IFERROR(VLOOKUP(B836,'[1]DADOS (OCULTAR)'!$P$3:$R$53,3,0),"")</f>
        <v>9039744000860</v>
      </c>
      <c r="B836" s="10" t="str">
        <f>'[1]TCE - ANEXO III - Preencher'!C845</f>
        <v>HOSPITAL DOM HÉLDER</v>
      </c>
      <c r="C836" s="11"/>
      <c r="D836" s="12" t="str">
        <f>'[1]TCE - ANEXO III - Preencher'!E845</f>
        <v>TUIRA OLIVEIRA MAIA</v>
      </c>
      <c r="E836" s="10" t="str">
        <f>IF('[1]TCE - ANEXO III - Preencher'!F845="4 - Assistência Odontológica","2 - Outros Profissionais da Saúde",'[1]TCE - ANEXO II - Enviar TCE'!E835)</f>
        <v>2 - Outros Profissionais da Saúde</v>
      </c>
      <c r="F836" s="13">
        <f>'[1]TCE - ANEXO III - Preencher'!G845</f>
        <v>223605</v>
      </c>
      <c r="G836" s="14">
        <f>IF('[1]TCE - ANEXO III - Preencher'!H845="","",'[1]TCE - ANEXO III - Preencher'!H845)</f>
        <v>43862</v>
      </c>
      <c r="H836" s="15">
        <f>'[1]TCE - ANEXO III - Preencher'!I845</f>
        <v>0</v>
      </c>
      <c r="I836" s="15">
        <f>'[1]TCE - ANEXO III - Preencher'!J845</f>
        <v>206.52080000000001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1.97</v>
      </c>
      <c r="O836" s="16">
        <f>'[1]TCE - ANEXO III - Preencher'!P845</f>
        <v>0</v>
      </c>
      <c r="P836" s="17">
        <f t="shared" ref="P836:P899" si="80">N836-O836</f>
        <v>1.97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92.64</v>
      </c>
      <c r="U836" s="16">
        <f>'[1]TCE - ANEXO III - Preencher'!V845</f>
        <v>0</v>
      </c>
      <c r="V836" s="17">
        <f t="shared" ref="V836:V899" si="82">T836-U836</f>
        <v>92.64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301.13080000000002</v>
      </c>
    </row>
    <row r="837" spans="1:28" x14ac:dyDescent="0.2">
      <c r="A837" s="9">
        <f>IFERROR(VLOOKUP(B837,'[1]DADOS (OCULTAR)'!$P$3:$R$53,3,0),"")</f>
        <v>9039744000860</v>
      </c>
      <c r="B837" s="10" t="str">
        <f>'[1]TCE - ANEXO III - Preencher'!C846</f>
        <v>HOSPITAL DOM HÉLDER</v>
      </c>
      <c r="C837" s="11"/>
      <c r="D837" s="12" t="str">
        <f>'[1]TCE - ANEXO III - Preencher'!E846</f>
        <v>ROSILENE FRANCISCA DA SILVA</v>
      </c>
      <c r="E837" s="10" t="str">
        <f>IF('[1]TCE - ANEXO III - Preencher'!F846="4 - Assistência Odontológica","2 - Outros Profissionais da Saúde",'[1]TCE - ANEXO II - Enviar TCE'!E836)</f>
        <v>2 - Outros Profissionais da Saúde</v>
      </c>
      <c r="F837" s="13">
        <f>'[1]TCE - ANEXO III - Preencher'!G846</f>
        <v>322205</v>
      </c>
      <c r="G837" s="14">
        <f>IF('[1]TCE - ANEXO III - Preencher'!H846="","",'[1]TCE - ANEXO III - Preencher'!H846)</f>
        <v>43863</v>
      </c>
      <c r="H837" s="15">
        <f>'[1]TCE - ANEXO III - Preencher'!I846</f>
        <v>0</v>
      </c>
      <c r="I837" s="15">
        <f>'[1]TCE - ANEXO III - Preencher'!J846</f>
        <v>15.13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144.87731089144035</v>
      </c>
      <c r="R837" s="16">
        <f>'[1]TCE - ANEXO III - Preencher'!S846</f>
        <v>141</v>
      </c>
      <c r="S837" s="17">
        <f t="shared" si="81"/>
        <v>3.8773108914403451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19.007310891440348</v>
      </c>
    </row>
    <row r="838" spans="1:28" x14ac:dyDescent="0.2">
      <c r="A838" s="9">
        <f>IFERROR(VLOOKUP(B838,'[1]DADOS (OCULTAR)'!$P$3:$R$53,3,0),"")</f>
        <v>9039744000860</v>
      </c>
      <c r="B838" s="10" t="str">
        <f>'[1]TCE - ANEXO III - Preencher'!C847</f>
        <v>HOSPITAL DOM HÉLDER</v>
      </c>
      <c r="C838" s="11"/>
      <c r="D838" s="12" t="str">
        <f>'[1]TCE - ANEXO III - Preencher'!E847</f>
        <v>KATIA MILENA OLIVEIRA DE SANTANA RIBEIRO</v>
      </c>
      <c r="E838" s="10" t="str">
        <f>IF('[1]TCE - ANEXO III - Preencher'!F847="4 - Assistência Odontológica","2 - Outros Profissionais da Saúde",'[1]TCE - ANEXO II - Enviar TCE'!E837)</f>
        <v>2 - Outros Profissionais da Saúde</v>
      </c>
      <c r="F838" s="13">
        <f>'[1]TCE - ANEXO III - Preencher'!G847</f>
        <v>223505</v>
      </c>
      <c r="G838" s="14">
        <f>IF('[1]TCE - ANEXO III - Preencher'!H847="","",'[1]TCE - ANEXO III - Preencher'!H847)</f>
        <v>43864</v>
      </c>
      <c r="H838" s="15">
        <f>'[1]TCE - ANEXO III - Preencher'!I847</f>
        <v>0</v>
      </c>
      <c r="I838" s="15">
        <f>'[1]TCE - ANEXO III - Preencher'!J847</f>
        <v>204.37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204.37</v>
      </c>
    </row>
    <row r="839" spans="1:28" x14ac:dyDescent="0.2">
      <c r="A839" s="9">
        <f>IFERROR(VLOOKUP(B839,'[1]DADOS (OCULTAR)'!$P$3:$R$53,3,0),"")</f>
        <v>9039744000860</v>
      </c>
      <c r="B839" s="10" t="str">
        <f>'[1]TCE - ANEXO III - Preencher'!C848</f>
        <v>HOSPITAL DOM HÉLDER</v>
      </c>
      <c r="C839" s="11"/>
      <c r="D839" s="12" t="str">
        <f>'[1]TCE - ANEXO III - Preencher'!E848</f>
        <v>MAURO NOGUEIRA DA SILVA</v>
      </c>
      <c r="E839" s="10" t="str">
        <f>IF('[1]TCE - ANEXO III - Preencher'!F848="4 - Assistência Odontológica","2 - Outros Profissionais da Saúde",'[1]TCE - ANEXO II - Enviar TCE'!E838)</f>
        <v>3 - Administrativo</v>
      </c>
      <c r="F839" s="13">
        <f>'[1]TCE - ANEXO III - Preencher'!G848</f>
        <v>411010</v>
      </c>
      <c r="G839" s="14">
        <f>IF('[1]TCE - ANEXO III - Preencher'!H848="","",'[1]TCE - ANEXO III - Preencher'!H848)</f>
        <v>43865</v>
      </c>
      <c r="H839" s="15">
        <f>'[1]TCE - ANEXO III - Preencher'!I848</f>
        <v>0</v>
      </c>
      <c r="I839" s="15">
        <f>'[1]TCE - ANEXO III - Preencher'!J848</f>
        <v>3.24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55.3821777095648</v>
      </c>
      <c r="R839" s="16">
        <f>'[1]TCE - ANEXO III - Preencher'!S848</f>
        <v>7.31</v>
      </c>
      <c r="S839" s="17">
        <f t="shared" si="81"/>
        <v>48.072177709564798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51.3121777095648</v>
      </c>
    </row>
    <row r="840" spans="1:28" x14ac:dyDescent="0.2">
      <c r="A840" s="9">
        <f>IFERROR(VLOOKUP(B840,'[1]DADOS (OCULTAR)'!$P$3:$R$53,3,0),"")</f>
        <v>9039744000860</v>
      </c>
      <c r="B840" s="10" t="str">
        <f>'[1]TCE - ANEXO III - Preencher'!C849</f>
        <v>HOSPITAL DOM HÉLDER</v>
      </c>
      <c r="C840" s="11"/>
      <c r="D840" s="12" t="str">
        <f>'[1]TCE - ANEXO III - Preencher'!E849</f>
        <v>EUMILY LESLE DE FRANCA SILVA</v>
      </c>
      <c r="E840" s="10" t="str">
        <f>IF('[1]TCE - ANEXO III - Preencher'!F849="4 - Assistência Odontológica","2 - Outros Profissionais da Saúde",'[1]TCE - ANEXO II - Enviar TCE'!E839)</f>
        <v>3 - Administrativo</v>
      </c>
      <c r="F840" s="13">
        <f>'[1]TCE - ANEXO III - Preencher'!G849</f>
        <v>411010</v>
      </c>
      <c r="G840" s="14">
        <f>IF('[1]TCE - ANEXO III - Preencher'!H849="","",'[1]TCE - ANEXO III - Preencher'!H849)</f>
        <v>43866</v>
      </c>
      <c r="H840" s="15">
        <f>'[1]TCE - ANEXO III - Preencher'!I849</f>
        <v>0</v>
      </c>
      <c r="I840" s="15">
        <f>'[1]TCE - ANEXO III - Preencher'!J849</f>
        <v>3.2800000000000002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55.3821777095648</v>
      </c>
      <c r="R840" s="16">
        <f>'[1]TCE - ANEXO III - Preencher'!S849</f>
        <v>7.31</v>
      </c>
      <c r="S840" s="17">
        <f t="shared" si="81"/>
        <v>48.072177709564798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51.352177709564799</v>
      </c>
    </row>
    <row r="841" spans="1:28" x14ac:dyDescent="0.2">
      <c r="A841" s="9">
        <f>IFERROR(VLOOKUP(B841,'[1]DADOS (OCULTAR)'!$P$3:$R$53,3,0),"")</f>
        <v>9039744000860</v>
      </c>
      <c r="B841" s="10" t="str">
        <f>'[1]TCE - ANEXO III - Preencher'!C850</f>
        <v>HOSPITAL DOM HÉLDER</v>
      </c>
      <c r="C841" s="11"/>
      <c r="D841" s="12" t="str">
        <f>'[1]TCE - ANEXO III - Preencher'!E850</f>
        <v>JULIANA RANIELE SILVA</v>
      </c>
      <c r="E841" s="10" t="str">
        <f>IF('[1]TCE - ANEXO III - Preencher'!F850="4 - Assistência Odontológica","2 - Outros Profissionais da Saúde",'[1]TCE - ANEXO II - Enviar TCE'!E840)</f>
        <v>3 - Administrativo</v>
      </c>
      <c r="F841" s="13">
        <f>'[1]TCE - ANEXO III - Preencher'!G850</f>
        <v>411010</v>
      </c>
      <c r="G841" s="14">
        <f>IF('[1]TCE - ANEXO III - Preencher'!H850="","",'[1]TCE - ANEXO III - Preencher'!H850)</f>
        <v>43867</v>
      </c>
      <c r="H841" s="15">
        <f>'[1]TCE - ANEXO III - Preencher'!I850</f>
        <v>0</v>
      </c>
      <c r="I841" s="15">
        <f>'[1]TCE - ANEXO III - Preencher'!J850</f>
        <v>3.24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55.3821777095648</v>
      </c>
      <c r="R841" s="16">
        <f>'[1]TCE - ANEXO III - Preencher'!S850</f>
        <v>7.31</v>
      </c>
      <c r="S841" s="17">
        <f t="shared" si="81"/>
        <v>48.072177709564798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51.3121777095648</v>
      </c>
    </row>
    <row r="842" spans="1:28" x14ac:dyDescent="0.2">
      <c r="A842" s="9">
        <f>IFERROR(VLOOKUP(B842,'[1]DADOS (OCULTAR)'!$P$3:$R$53,3,0),"")</f>
        <v>9039744000860</v>
      </c>
      <c r="B842" s="10" t="str">
        <f>'[1]TCE - ANEXO III - Preencher'!C851</f>
        <v>HOSPITAL DOM HÉLDER</v>
      </c>
      <c r="C842" s="11"/>
      <c r="D842" s="12" t="str">
        <f>'[1]TCE - ANEXO III - Preencher'!E851</f>
        <v>ESPERLLING NERI REIS</v>
      </c>
      <c r="E842" s="10" t="str">
        <f>IF('[1]TCE - ANEXO III - Preencher'!F851="4 - Assistência Odontológica","2 - Outros Profissionais da Saúde",'[1]TCE - ANEXO II - Enviar TCE'!E841)</f>
        <v>3 - Administrativo</v>
      </c>
      <c r="F842" s="13">
        <f>'[1]TCE - ANEXO III - Preencher'!G851</f>
        <v>517410</v>
      </c>
      <c r="G842" s="14">
        <f>IF('[1]TCE - ANEXO III - Preencher'!H851="","",'[1]TCE - ANEXO III - Preencher'!H851)</f>
        <v>43868</v>
      </c>
      <c r="H842" s="15">
        <f>'[1]TCE - ANEXO III - Preencher'!I851</f>
        <v>0</v>
      </c>
      <c r="I842" s="15">
        <f>'[1]TCE - ANEXO III - Preencher'!J851</f>
        <v>55.31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99.256370440518722</v>
      </c>
      <c r="R842" s="16">
        <f>'[1]TCE - ANEXO III - Preencher'!S851</f>
        <v>153.24</v>
      </c>
      <c r="S842" s="17">
        <f t="shared" si="81"/>
        <v>-53.983629559481287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1.3263704405187156</v>
      </c>
    </row>
    <row r="843" spans="1:28" x14ac:dyDescent="0.2">
      <c r="A843" s="9">
        <f>IFERROR(VLOOKUP(B843,'[1]DADOS (OCULTAR)'!$P$3:$R$53,3,0),"")</f>
        <v>9039744000860</v>
      </c>
      <c r="B843" s="10" t="str">
        <f>'[1]TCE - ANEXO III - Preencher'!C852</f>
        <v>HOSPITAL DOM HÉLDER</v>
      </c>
      <c r="C843" s="11"/>
      <c r="D843" s="12" t="str">
        <f>'[1]TCE - ANEXO III - Preencher'!E852</f>
        <v>JOSE MARCIO DE MELO</v>
      </c>
      <c r="E843" s="10" t="str">
        <f>IF('[1]TCE - ANEXO III - Preencher'!F852="4 - Assistência Odontológica","2 - Outros Profissionais da Saúde",'[1]TCE - ANEXO II - Enviar TCE'!E842)</f>
        <v>3 - Administrativo</v>
      </c>
      <c r="F843" s="13">
        <f>'[1]TCE - ANEXO III - Preencher'!G852</f>
        <v>517410</v>
      </c>
      <c r="G843" s="14">
        <f>IF('[1]TCE - ANEXO III - Preencher'!H852="","",'[1]TCE - ANEXO III - Preencher'!H852)</f>
        <v>43869</v>
      </c>
      <c r="H843" s="15">
        <f>'[1]TCE - ANEXO III - Preencher'!I852</f>
        <v>0</v>
      </c>
      <c r="I843" s="15">
        <f>'[1]TCE - ANEXO III - Preencher'!J852</f>
        <v>7.5299999999999994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7.5299999999999994</v>
      </c>
    </row>
    <row r="844" spans="1:28" x14ac:dyDescent="0.2">
      <c r="A844" s="9">
        <f>IFERROR(VLOOKUP(B844,'[1]DADOS (OCULTAR)'!$P$3:$R$53,3,0),"")</f>
        <v>9039744000860</v>
      </c>
      <c r="B844" s="10" t="str">
        <f>'[1]TCE - ANEXO III - Preencher'!C853</f>
        <v>HOSPITAL DOM HÉLDER</v>
      </c>
      <c r="C844" s="11"/>
      <c r="D844" s="12" t="str">
        <f>'[1]TCE - ANEXO III - Preencher'!E853</f>
        <v>LUCIVAM LEANDRO DA SILVA</v>
      </c>
      <c r="E844" s="10" t="str">
        <f>IF('[1]TCE - ANEXO III - Preencher'!F853="4 - Assistência Odontológica","2 - Outros Profissionais da Saúde",'[1]TCE - ANEXO II - Enviar TCE'!E843)</f>
        <v>3 - Administrativo</v>
      </c>
      <c r="F844" s="13">
        <f>'[1]TCE - ANEXO III - Preencher'!G853</f>
        <v>517410</v>
      </c>
      <c r="G844" s="14">
        <f>IF('[1]TCE - ANEXO III - Preencher'!H853="","",'[1]TCE - ANEXO III - Preencher'!H853)</f>
        <v>43870</v>
      </c>
      <c r="H844" s="15">
        <f>'[1]TCE - ANEXO III - Preencher'!I853</f>
        <v>0</v>
      </c>
      <c r="I844" s="15">
        <f>'[1]TCE - ANEXO III - Preencher'!J853</f>
        <v>35.950000000000003</v>
      </c>
      <c r="J844" s="15">
        <f>'[1]TCE - ANEXO III - Preencher'!K853</f>
        <v>96.98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251.22342207771044</v>
      </c>
      <c r="R844" s="16">
        <f>'[1]TCE - ANEXO III - Preencher'!S853</f>
        <v>217.19</v>
      </c>
      <c r="S844" s="17">
        <f t="shared" si="81"/>
        <v>34.033422077710441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166.96342207771045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Correia</dc:creator>
  <cp:lastModifiedBy>Pedro Correia</cp:lastModifiedBy>
  <dcterms:created xsi:type="dcterms:W3CDTF">2020-08-01T13:14:36Z</dcterms:created>
  <dcterms:modified xsi:type="dcterms:W3CDTF">2020-08-01T13:14:54Z</dcterms:modified>
</cp:coreProperties>
</file>